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eroux\Desktop\Charlie\"/>
    </mc:Choice>
  </mc:AlternateContent>
  <xr:revisionPtr revIDLastSave="0" documentId="13_ncr:1_{5A2F1342-51DB-48F3-A9ED-EC15A36B1E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9" i="1" l="1"/>
  <c r="F49" i="1"/>
  <c r="G48" i="1"/>
  <c r="F48" i="1"/>
  <c r="G47" i="1"/>
  <c r="F47" i="1"/>
  <c r="G46" i="1"/>
  <c r="F46" i="1"/>
  <c r="Y6" i="1"/>
  <c r="Y5" i="1"/>
  <c r="Z4" i="1"/>
  <c r="Y4" i="1"/>
  <c r="X4" i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Z3" i="1"/>
  <c r="Y3" i="1"/>
  <c r="E1" i="1"/>
  <c r="X5" i="1" l="1"/>
  <c r="X7" i="1"/>
  <c r="Y7" i="1"/>
</calcChain>
</file>

<file path=xl/sharedStrings.xml><?xml version="1.0" encoding="utf-8"?>
<sst xmlns="http://schemas.openxmlformats.org/spreadsheetml/2006/main" count="14" uniqueCount="12">
  <si>
    <t>de la valeur</t>
  </si>
  <si>
    <t>à la valeur</t>
  </si>
  <si>
    <t>par pas de</t>
  </si>
  <si>
    <t>Altitude</t>
  </si>
  <si>
    <t>MIN</t>
  </si>
  <si>
    <t>MAX</t>
  </si>
  <si>
    <t>THICK</t>
  </si>
  <si>
    <t>Y1</t>
  </si>
  <si>
    <t>Y2</t>
  </si>
  <si>
    <t>Y3</t>
  </si>
  <si>
    <t>Y4</t>
  </si>
  <si>
    <t>Profondeur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</si>
</sst>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&quot; m NGF&quot;"/>
    <numFmt numFmtId="166" formatCode="0.00&quot; kN&quot;"/>
    <numFmt numFmtId="167" formatCode="0.00&quot; m/TN&quot;"/>
    <numFmt numFmtId="168" formatCode="0.00&quot; m/PF&quot;"/>
    <numFmt numFmtId="169" formatCode="0.00&quot; NGF&quot;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3"/>
      <name val="Calibri"/>
      <family val="2"/>
      <charset val="1"/>
    </font>
    <font>
      <sz val="11"/>
      <color theme="0" tint="-0.34998626667073579"/>
      <name val="Calibri"/>
      <family val="2"/>
      <charset val="1"/>
    </font>
    <font>
      <b/>
      <sz val="11"/>
      <color indexed="8"/>
      <name val="Calibri"/>
      <family val="2"/>
    </font>
    <font>
      <b/>
      <sz val="11"/>
      <color theme="0" tint="-0.34998626667073579"/>
      <name val="Calibri"/>
      <family val="2"/>
    </font>
    <font>
      <i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3" borderId="0" xfId="0" applyFill="1" applyAlignment="1" applyProtection="1">
      <alignment horizontal="center"/>
      <protection locked="0"/>
    </xf>
    <xf numFmtId="164" fontId="0" fillId="0" borderId="0" xfId="0" applyNumberFormat="1"/>
    <xf numFmtId="2" fontId="0" fillId="0" borderId="0" xfId="0" applyNumberFormat="1"/>
    <xf numFmtId="0" fontId="2" fillId="0" borderId="0" xfId="0" applyFont="1"/>
    <xf numFmtId="165" fontId="0" fillId="3" borderId="0" xfId="0" applyNumberFormat="1" applyFill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168" fontId="6" fillId="0" borderId="0" xfId="0" applyNumberFormat="1" applyFont="1" applyAlignment="1">
      <alignment horizontal="center"/>
    </xf>
    <xf numFmtId="169" fontId="6" fillId="0" borderId="0" xfId="0" applyNumberFormat="1" applyFont="1" applyAlignment="1">
      <alignment horizontal="center"/>
    </xf>
    <xf numFmtId="169" fontId="8" fillId="0" borderId="0" xfId="0" applyNumberFormat="1" applyFont="1" applyAlignment="1">
      <alignment horizontal="center"/>
    </xf>
    <xf numFmtId="165" fontId="0" fillId="0" borderId="0" xfId="0" applyNumberFormat="1"/>
    <xf numFmtId="0" fontId="9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8" fontId="8" fillId="0" borderId="0" xfId="0" applyNumberFormat="1" applyFon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66" fontId="0" fillId="0" borderId="0" xfId="0" applyNumberForma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167" fontId="7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80927384076991E-2"/>
          <c:y val="9.6110882919367091E-2"/>
          <c:w val="0.82529926399643061"/>
          <c:h val="0.78461223730543073"/>
        </c:manualLayout>
      </c:layout>
      <c:scatterChart>
        <c:scatterStyle val="smoothMarker"/>
        <c:varyColors val="0"/>
        <c:ser>
          <c:idx val="2"/>
          <c:order val="0"/>
          <c:tx>
            <c:v>Y3</c:v>
          </c:tx>
          <c:marker>
            <c:symbol val="none"/>
          </c:marker>
          <c:xVal>
            <c:numRef>
              <c:f>Feuil1!$D$4:$D$45</c:f>
              <c:numCache>
                <c:formatCode>General</c:formatCode>
                <c:ptCount val="42"/>
                <c:pt idx="0">
                  <c:v>150.27266045485925</c:v>
                </c:pt>
                <c:pt idx="1">
                  <c:v>175.17496439064132</c:v>
                </c:pt>
                <c:pt idx="2">
                  <c:v>200.07726832642339</c:v>
                </c:pt>
                <c:pt idx="3">
                  <c:v>224.97957226220549</c:v>
                </c:pt>
                <c:pt idx="4">
                  <c:v>306.23412386855978</c:v>
                </c:pt>
                <c:pt idx="5">
                  <c:v>387.48867547491409</c:v>
                </c:pt>
                <c:pt idx="6">
                  <c:v>507.75632162243369</c:v>
                </c:pt>
                <c:pt idx="7">
                  <c:v>771.99779066745657</c:v>
                </c:pt>
                <c:pt idx="8">
                  <c:v>911.97532895173072</c:v>
                </c:pt>
                <c:pt idx="9">
                  <c:v>1267.7892004614332</c:v>
                </c:pt>
                <c:pt idx="10">
                  <c:v>1498.9779088535245</c:v>
                </c:pt>
                <c:pt idx="11">
                  <c:v>1571.224380226053</c:v>
                </c:pt>
                <c:pt idx="12">
                  <c:v>1643.4708515985812</c:v>
                </c:pt>
                <c:pt idx="13">
                  <c:v>1715.7173229711098</c:v>
                </c:pt>
                <c:pt idx="14">
                  <c:v>1787.9637943436383</c:v>
                </c:pt>
                <c:pt idx="15">
                  <c:v>1860.2102657161668</c:v>
                </c:pt>
                <c:pt idx="16">
                  <c:v>1932.4567370886953</c:v>
                </c:pt>
                <c:pt idx="17">
                  <c:v>2004.7032084612238</c:v>
                </c:pt>
                <c:pt idx="18">
                  <c:v>2076.9496798337523</c:v>
                </c:pt>
                <c:pt idx="19">
                  <c:v>2149.1961512062808</c:v>
                </c:pt>
                <c:pt idx="20">
                  <c:v>2221.4426225788093</c:v>
                </c:pt>
                <c:pt idx="21">
                  <c:v>2293.6890939513378</c:v>
                </c:pt>
                <c:pt idx="22">
                  <c:v>2365.9355653238663</c:v>
                </c:pt>
                <c:pt idx="23">
                  <c:v>2438.1820366963948</c:v>
                </c:pt>
                <c:pt idx="24">
                  <c:v>2510.4285080689233</c:v>
                </c:pt>
                <c:pt idx="25">
                  <c:v>2582.6749794414518</c:v>
                </c:pt>
                <c:pt idx="26">
                  <c:v>2654.9214508139803</c:v>
                </c:pt>
                <c:pt idx="27">
                  <c:v>2727.1679221865088</c:v>
                </c:pt>
                <c:pt idx="28">
                  <c:v>2799.4143935590373</c:v>
                </c:pt>
                <c:pt idx="29">
                  <c:v>2871.6608649315658</c:v>
                </c:pt>
                <c:pt idx="30">
                  <c:v>2943.9073363040943</c:v>
                </c:pt>
                <c:pt idx="31">
                  <c:v>3016.1538076766228</c:v>
                </c:pt>
                <c:pt idx="32">
                  <c:v>3088.4002790491513</c:v>
                </c:pt>
                <c:pt idx="33">
                  <c:v>3160.6467504216798</c:v>
                </c:pt>
                <c:pt idx="34">
                  <c:v>3232.8932217942083</c:v>
                </c:pt>
                <c:pt idx="35">
                  <c:v>3305.1396931667368</c:v>
                </c:pt>
                <c:pt idx="36">
                  <c:v>3377.3861645392653</c:v>
                </c:pt>
                <c:pt idx="37">
                  <c:v>3449.6326359117938</c:v>
                </c:pt>
                <c:pt idx="38">
                  <c:v>3521.8791072843223</c:v>
                </c:pt>
                <c:pt idx="39">
                  <c:v>3594.1255786568508</c:v>
                </c:pt>
                <c:pt idx="40">
                  <c:v>3666.3720500293794</c:v>
                </c:pt>
                <c:pt idx="41">
                  <c:v>3738.6185214019079</c:v>
                </c:pt>
              </c:numCache>
            </c:numRef>
          </c:xVal>
          <c:yVal>
            <c:numRef>
              <c:f>Feuil1!$A$4:$A$45</c:f>
              <c:numCache>
                <c:formatCode>General</c:formatCode>
                <c:ptCount val="4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E3-496F-8337-0927A8D23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06591"/>
        <c:axId val="88214495"/>
      </c:scatterChart>
      <c:scatterChart>
        <c:scatterStyle val="lineMarker"/>
        <c:varyColors val="0"/>
        <c:ser>
          <c:idx val="0"/>
          <c:order val="2"/>
          <c:tx>
            <c:v>Y1</c:v>
          </c:tx>
          <c:spPr>
            <a:ln w="25400" cap="flat" cmpd="sng" algn="ctr">
              <a:solidFill>
                <a:srgbClr val="0000FF">
                  <a:alpha val="69804"/>
                </a:srgbClr>
              </a:solidFill>
              <a:prstDash val="solid"/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ymbol val="none"/>
          </c:marker>
          <c:xVal>
            <c:numRef>
              <c:f>Feuil1!$B$4:$B$45</c:f>
              <c:numCache>
                <c:formatCode>General</c:formatCode>
                <c:ptCount val="42"/>
                <c:pt idx="0">
                  <c:v>75.136330227429625</c:v>
                </c:pt>
                <c:pt idx="1">
                  <c:v>92.567942982477078</c:v>
                </c:pt>
                <c:pt idx="2">
                  <c:v>109.99955573752453</c:v>
                </c:pt>
                <c:pt idx="3">
                  <c:v>127.431168492572</c:v>
                </c:pt>
                <c:pt idx="4">
                  <c:v>173.03890508290553</c:v>
                </c:pt>
                <c:pt idx="5">
                  <c:v>218.64664167323912</c:v>
                </c:pt>
                <c:pt idx="6">
                  <c:v>283.76092553415532</c:v>
                </c:pt>
                <c:pt idx="7">
                  <c:v>422.38384248019435</c:v>
                </c:pt>
                <c:pt idx="8">
                  <c:v>498.87479404585901</c:v>
                </c:pt>
                <c:pt idx="9">
                  <c:v>688.05217933482481</c:v>
                </c:pt>
                <c:pt idx="10">
                  <c:v>818.09582780537596</c:v>
                </c:pt>
                <c:pt idx="11">
                  <c:v>868.66835776614585</c:v>
                </c:pt>
                <c:pt idx="12">
                  <c:v>919.24088772691584</c:v>
                </c:pt>
                <c:pt idx="13">
                  <c:v>969.81341768768573</c:v>
                </c:pt>
                <c:pt idx="14">
                  <c:v>1020.3859476484557</c:v>
                </c:pt>
                <c:pt idx="15">
                  <c:v>1070.9584776092256</c:v>
                </c:pt>
                <c:pt idx="16">
                  <c:v>1121.5310075699954</c:v>
                </c:pt>
                <c:pt idx="17">
                  <c:v>1172.1035375307656</c:v>
                </c:pt>
                <c:pt idx="18">
                  <c:v>1222.6760674915356</c:v>
                </c:pt>
                <c:pt idx="19">
                  <c:v>1273.2485974523054</c:v>
                </c:pt>
                <c:pt idx="20">
                  <c:v>1323.8211274130754</c:v>
                </c:pt>
                <c:pt idx="21">
                  <c:v>1374.3936573738454</c:v>
                </c:pt>
                <c:pt idx="22">
                  <c:v>1424.9661873346154</c:v>
                </c:pt>
                <c:pt idx="23">
                  <c:v>1475.5387172953854</c:v>
                </c:pt>
                <c:pt idx="24">
                  <c:v>1526.1112472561556</c:v>
                </c:pt>
                <c:pt idx="25">
                  <c:v>1576.6837772169251</c:v>
                </c:pt>
                <c:pt idx="26">
                  <c:v>1627.2563071776951</c:v>
                </c:pt>
                <c:pt idx="27">
                  <c:v>1677.8288371384651</c:v>
                </c:pt>
                <c:pt idx="28">
                  <c:v>1728.4013670992349</c:v>
                </c:pt>
                <c:pt idx="29">
                  <c:v>1778.9738970600049</c:v>
                </c:pt>
                <c:pt idx="30">
                  <c:v>1829.5464270207749</c:v>
                </c:pt>
                <c:pt idx="31">
                  <c:v>1880.1189569815451</c:v>
                </c:pt>
                <c:pt idx="32">
                  <c:v>1930.6914869423147</c:v>
                </c:pt>
                <c:pt idx="33">
                  <c:v>1981.2640169030847</c:v>
                </c:pt>
                <c:pt idx="34">
                  <c:v>2031.8365468638549</c:v>
                </c:pt>
                <c:pt idx="35">
                  <c:v>2082.4090768246247</c:v>
                </c:pt>
                <c:pt idx="36">
                  <c:v>2132.9816067853944</c:v>
                </c:pt>
                <c:pt idx="37">
                  <c:v>2183.5541367461647</c:v>
                </c:pt>
                <c:pt idx="38">
                  <c:v>2234.1266667069344</c:v>
                </c:pt>
                <c:pt idx="39">
                  <c:v>2284.6991966677042</c:v>
                </c:pt>
                <c:pt idx="40">
                  <c:v>2335.2717266284744</c:v>
                </c:pt>
                <c:pt idx="41">
                  <c:v>2385.8442565892442</c:v>
                </c:pt>
              </c:numCache>
            </c:numRef>
          </c:xVal>
          <c:yVal>
            <c:numRef>
              <c:f>Feuil1!$A$4:$A$45</c:f>
              <c:numCache>
                <c:formatCode>General</c:formatCode>
                <c:ptCount val="4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9E3-496F-8337-0927A8D23289}"/>
            </c:ext>
          </c:extLst>
        </c:ser>
        <c:ser>
          <c:idx val="1"/>
          <c:order val="3"/>
          <c:tx>
            <c:v>Y2</c:v>
          </c:tx>
          <c:marker>
            <c:symbol val="none"/>
          </c:marker>
          <c:xVal>
            <c:numRef>
              <c:f>Feuil1!$C$4:$C$45</c:f>
              <c:numCache>
                <c:formatCode>General</c:formatCode>
                <c:ptCount val="42"/>
                <c:pt idx="0">
                  <c:v>91.83329250019176</c:v>
                </c:pt>
                <c:pt idx="1">
                  <c:v>113.1385969785831</c:v>
                </c:pt>
                <c:pt idx="2">
                  <c:v>134.44390145697443</c:v>
                </c:pt>
                <c:pt idx="3">
                  <c:v>155.74920593536578</c:v>
                </c:pt>
                <c:pt idx="4">
                  <c:v>211.491995101329</c:v>
                </c:pt>
                <c:pt idx="5">
                  <c:v>267.23478426729224</c:v>
                </c:pt>
                <c:pt idx="6">
                  <c:v>346.81890898618985</c:v>
                </c:pt>
                <c:pt idx="7">
                  <c:v>516.24691858690426</c:v>
                </c:pt>
                <c:pt idx="8">
                  <c:v>609.73585938938322</c:v>
                </c:pt>
                <c:pt idx="9">
                  <c:v>840.95266363145254</c:v>
                </c:pt>
                <c:pt idx="10">
                  <c:v>999.89490065101506</c:v>
                </c:pt>
                <c:pt idx="11">
                  <c:v>1061.7057706030673</c:v>
                </c:pt>
                <c:pt idx="12">
                  <c:v>1123.5166405551195</c:v>
                </c:pt>
                <c:pt idx="13">
                  <c:v>1185.3275105071714</c:v>
                </c:pt>
                <c:pt idx="14">
                  <c:v>1247.1383804592238</c:v>
                </c:pt>
                <c:pt idx="15">
                  <c:v>1308.9492504112759</c:v>
                </c:pt>
                <c:pt idx="16">
                  <c:v>1370.7601203633278</c:v>
                </c:pt>
                <c:pt idx="17">
                  <c:v>1432.5709903153802</c:v>
                </c:pt>
                <c:pt idx="18">
                  <c:v>1494.3818602674326</c:v>
                </c:pt>
                <c:pt idx="19">
                  <c:v>1556.1927302194845</c:v>
                </c:pt>
                <c:pt idx="20">
                  <c:v>1618.0036001715366</c:v>
                </c:pt>
                <c:pt idx="21">
                  <c:v>1679.8144701235888</c:v>
                </c:pt>
                <c:pt idx="22">
                  <c:v>1741.6253400756411</c:v>
                </c:pt>
                <c:pt idx="23">
                  <c:v>1803.4362100276935</c:v>
                </c:pt>
                <c:pt idx="24">
                  <c:v>1865.2470799797456</c:v>
                </c:pt>
                <c:pt idx="25">
                  <c:v>1927.0579499317976</c:v>
                </c:pt>
                <c:pt idx="26">
                  <c:v>1988.8688198838497</c:v>
                </c:pt>
                <c:pt idx="27">
                  <c:v>2050.6796898359021</c:v>
                </c:pt>
                <c:pt idx="28">
                  <c:v>2112.4905597879538</c:v>
                </c:pt>
                <c:pt idx="29">
                  <c:v>2174.3014297400064</c:v>
                </c:pt>
                <c:pt idx="30">
                  <c:v>2236.1122996920585</c:v>
                </c:pt>
                <c:pt idx="31">
                  <c:v>2297.9231696441107</c:v>
                </c:pt>
                <c:pt idx="32">
                  <c:v>2359.7340395961623</c:v>
                </c:pt>
                <c:pt idx="33">
                  <c:v>2421.5449095482149</c:v>
                </c:pt>
                <c:pt idx="34">
                  <c:v>2483.3557795002671</c:v>
                </c:pt>
                <c:pt idx="35">
                  <c:v>2545.1666494523188</c:v>
                </c:pt>
                <c:pt idx="36">
                  <c:v>2606.9775194043714</c:v>
                </c:pt>
                <c:pt idx="37">
                  <c:v>2668.7883893564235</c:v>
                </c:pt>
                <c:pt idx="38">
                  <c:v>2730.5992593084757</c:v>
                </c:pt>
                <c:pt idx="39">
                  <c:v>2792.4101292605278</c:v>
                </c:pt>
                <c:pt idx="40">
                  <c:v>2854.22099921258</c:v>
                </c:pt>
                <c:pt idx="41">
                  <c:v>2916.0318691646321</c:v>
                </c:pt>
              </c:numCache>
            </c:numRef>
          </c:xVal>
          <c:yVal>
            <c:numRef>
              <c:f>Feuil1!$A$4:$A$45</c:f>
              <c:numCache>
                <c:formatCode>General</c:formatCode>
                <c:ptCount val="4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B-19E3-496F-8337-0927A8D23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06591"/>
        <c:axId val="88214495"/>
      </c:scatterChart>
      <c:scatterChart>
        <c:scatterStyle val="smoothMarker"/>
        <c:varyColors val="0"/>
        <c:ser>
          <c:idx val="3"/>
          <c:order val="1"/>
          <c:tx>
            <c:v>Y4</c:v>
          </c:tx>
          <c:spPr>
            <a:ln w="25400">
              <a:solidFill>
                <a:srgbClr val="00FF00"/>
              </a:solidFill>
            </a:ln>
          </c:spPr>
          <c:marker>
            <c:symbol val="none"/>
          </c:marker>
          <c:dPt>
            <c:idx val="7"/>
            <c:bubble3D val="0"/>
          </c:dPt>
          <c:dPt>
            <c:idx val="8"/>
            <c:bubble3D val="0"/>
          </c:dPt>
          <c:xVal>
            <c:numRef>
              <c:f>Feuil1!$E$4:$E$45</c:f>
              <c:numCache>
                <c:formatCode>General</c:formatCode>
                <c:ptCount val="42"/>
                <c:pt idx="0">
                  <c:v>165.29992650034518</c:v>
                </c:pt>
                <c:pt idx="1">
                  <c:v>192.69246082970545</c:v>
                </c:pt>
                <c:pt idx="2">
                  <c:v>220.08499515906576</c:v>
                </c:pt>
                <c:pt idx="3">
                  <c:v>247.47752948842606</c:v>
                </c:pt>
                <c:pt idx="4">
                  <c:v>336.85753625541577</c:v>
                </c:pt>
                <c:pt idx="5">
                  <c:v>426.23754302240548</c:v>
                </c:pt>
                <c:pt idx="6">
                  <c:v>558.53195378467717</c:v>
                </c:pt>
                <c:pt idx="7">
                  <c:v>849.19756973420238</c:v>
                </c:pt>
                <c:pt idx="8">
                  <c:v>1003.1728618469037</c:v>
                </c:pt>
                <c:pt idx="9">
                  <c:v>1394.5681205075769</c:v>
                </c:pt>
                <c:pt idx="10">
                  <c:v>1648.8756997388771</c:v>
                </c:pt>
                <c:pt idx="11">
                  <c:v>1728.3468182486583</c:v>
                </c:pt>
                <c:pt idx="12">
                  <c:v>1807.8179367584398</c:v>
                </c:pt>
                <c:pt idx="13">
                  <c:v>1887.2890552682211</c:v>
                </c:pt>
                <c:pt idx="14">
                  <c:v>1966.7601737780024</c:v>
                </c:pt>
                <c:pt idx="15">
                  <c:v>2046.2312922877836</c:v>
                </c:pt>
                <c:pt idx="16">
                  <c:v>2125.7024107975649</c:v>
                </c:pt>
                <c:pt idx="17">
                  <c:v>2205.1735293073466</c:v>
                </c:pt>
                <c:pt idx="18">
                  <c:v>2284.6446478171279</c:v>
                </c:pt>
                <c:pt idx="19">
                  <c:v>2364.1157663269091</c:v>
                </c:pt>
                <c:pt idx="20">
                  <c:v>2443.5868848366904</c:v>
                </c:pt>
                <c:pt idx="21">
                  <c:v>2523.0580033464721</c:v>
                </c:pt>
                <c:pt idx="22">
                  <c:v>2602.5291218562534</c:v>
                </c:pt>
                <c:pt idx="23">
                  <c:v>2682.0002403660346</c:v>
                </c:pt>
                <c:pt idx="24">
                  <c:v>2761.4713588758159</c:v>
                </c:pt>
                <c:pt idx="25">
                  <c:v>2840.9424773855972</c:v>
                </c:pt>
                <c:pt idx="26">
                  <c:v>2920.4135958953789</c:v>
                </c:pt>
                <c:pt idx="27">
                  <c:v>2999.8847144051601</c:v>
                </c:pt>
                <c:pt idx="28">
                  <c:v>3079.3558329149414</c:v>
                </c:pt>
                <c:pt idx="29">
                  <c:v>3158.8269514247231</c:v>
                </c:pt>
                <c:pt idx="30">
                  <c:v>3238.2980699345044</c:v>
                </c:pt>
                <c:pt idx="31">
                  <c:v>3317.7691884442856</c:v>
                </c:pt>
                <c:pt idx="32">
                  <c:v>3397.2403069540669</c:v>
                </c:pt>
                <c:pt idx="33">
                  <c:v>3476.7114254638482</c:v>
                </c:pt>
                <c:pt idx="34">
                  <c:v>3556.1825439736294</c:v>
                </c:pt>
                <c:pt idx="35">
                  <c:v>3635.6536624834107</c:v>
                </c:pt>
                <c:pt idx="36">
                  <c:v>3715.124780993192</c:v>
                </c:pt>
                <c:pt idx="37">
                  <c:v>3794.5958995029732</c:v>
                </c:pt>
                <c:pt idx="38">
                  <c:v>3874.0670180127554</c:v>
                </c:pt>
                <c:pt idx="39">
                  <c:v>3953.5381365225367</c:v>
                </c:pt>
                <c:pt idx="40">
                  <c:v>4033.0092550323179</c:v>
                </c:pt>
                <c:pt idx="41">
                  <c:v>4112.4803735420992</c:v>
                </c:pt>
              </c:numCache>
            </c:numRef>
          </c:xVal>
          <c:yVal>
            <c:numRef>
              <c:f>Feuil1!$F$4:$F$45</c:f>
              <c:numCache>
                <c:formatCode>General</c:formatCode>
                <c:ptCount val="42"/>
                <c:pt idx="0" formatCode="0.00">
                  <c:v>10</c:v>
                </c:pt>
                <c:pt idx="1">
                  <c:v>9.5</c:v>
                </c:pt>
                <c:pt idx="2">
                  <c:v>9</c:v>
                </c:pt>
                <c:pt idx="3">
                  <c:v>8.5</c:v>
                </c:pt>
                <c:pt idx="4">
                  <c:v>8</c:v>
                </c:pt>
                <c:pt idx="5">
                  <c:v>7.5</c:v>
                </c:pt>
                <c:pt idx="6">
                  <c:v>7</c:v>
                </c:pt>
                <c:pt idx="7">
                  <c:v>6.5</c:v>
                </c:pt>
                <c:pt idx="8">
                  <c:v>6</c:v>
                </c:pt>
                <c:pt idx="9">
                  <c:v>5.5</c:v>
                </c:pt>
                <c:pt idx="10">
                  <c:v>5</c:v>
                </c:pt>
                <c:pt idx="11">
                  <c:v>4.5</c:v>
                </c:pt>
                <c:pt idx="12">
                  <c:v>4</c:v>
                </c:pt>
                <c:pt idx="13">
                  <c:v>3.5</c:v>
                </c:pt>
                <c:pt idx="14">
                  <c:v>3</c:v>
                </c:pt>
                <c:pt idx="15">
                  <c:v>2.5</c:v>
                </c:pt>
                <c:pt idx="16">
                  <c:v>2</c:v>
                </c:pt>
                <c:pt idx="17">
                  <c:v>1.5</c:v>
                </c:pt>
                <c:pt idx="18">
                  <c:v>1</c:v>
                </c:pt>
                <c:pt idx="19">
                  <c:v>0.5</c:v>
                </c:pt>
                <c:pt idx="20">
                  <c:v>0</c:v>
                </c:pt>
                <c:pt idx="21">
                  <c:v>-0.5</c:v>
                </c:pt>
                <c:pt idx="22">
                  <c:v>-1</c:v>
                </c:pt>
                <c:pt idx="23">
                  <c:v>-1.5</c:v>
                </c:pt>
                <c:pt idx="24">
                  <c:v>-2</c:v>
                </c:pt>
                <c:pt idx="25">
                  <c:v>-2.5</c:v>
                </c:pt>
                <c:pt idx="26">
                  <c:v>-3</c:v>
                </c:pt>
                <c:pt idx="27">
                  <c:v>-3.5</c:v>
                </c:pt>
                <c:pt idx="28">
                  <c:v>-4</c:v>
                </c:pt>
                <c:pt idx="29">
                  <c:v>-4.5</c:v>
                </c:pt>
                <c:pt idx="30">
                  <c:v>-5</c:v>
                </c:pt>
                <c:pt idx="31">
                  <c:v>-5.5</c:v>
                </c:pt>
                <c:pt idx="32">
                  <c:v>-6</c:v>
                </c:pt>
                <c:pt idx="33">
                  <c:v>-6.5</c:v>
                </c:pt>
                <c:pt idx="34">
                  <c:v>-7</c:v>
                </c:pt>
                <c:pt idx="35">
                  <c:v>-7.5</c:v>
                </c:pt>
                <c:pt idx="36">
                  <c:v>-8</c:v>
                </c:pt>
                <c:pt idx="37">
                  <c:v>-8.5</c:v>
                </c:pt>
                <c:pt idx="38">
                  <c:v>-9</c:v>
                </c:pt>
                <c:pt idx="39">
                  <c:v>-9.5</c:v>
                </c:pt>
                <c:pt idx="40">
                  <c:v>-10</c:v>
                </c:pt>
                <c:pt idx="41">
                  <c:v>-10.5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9E3-496F-8337-0927A8D23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7738127"/>
        <c:axId val="1007724815"/>
      </c:scatterChart>
      <c:valAx>
        <c:axId val="88206591"/>
        <c:scaling>
          <c:orientation val="minMax"/>
          <c:max val="4300"/>
          <c:min val="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0000"/>
                <a:lumOff val="8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14495"/>
        <c:crosses val="max"/>
        <c:crossBetween val="midCat"/>
        <c:majorUnit val="500"/>
      </c:valAx>
      <c:valAx>
        <c:axId val="88214495"/>
        <c:scaling>
          <c:orientation val="maxMin"/>
          <c:max val="20.5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206591"/>
        <c:crosses val="autoZero"/>
        <c:crossBetween val="midCat"/>
        <c:majorUnit val="2"/>
        <c:minorUnit val="0.5"/>
      </c:valAx>
      <c:valAx>
        <c:axId val="1007724815"/>
        <c:scaling>
          <c:orientation val="minMax"/>
          <c:max val="10"/>
          <c:min val="-10.5"/>
        </c:scaling>
        <c:delete val="0"/>
        <c:axPos val="r"/>
        <c:numFmt formatCode="0.00" sourceLinked="1"/>
        <c:majorTickMark val="out"/>
        <c:minorTickMark val="none"/>
        <c:tickLblPos val="nextTo"/>
        <c:crossAx val="1007738127"/>
        <c:crosses val="max"/>
        <c:crossBetween val="midCat"/>
        <c:majorUnit val="2"/>
      </c:valAx>
      <c:valAx>
        <c:axId val="1007738127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007724815"/>
        <c:crosses val="max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2</xdr:row>
          <xdr:rowOff>9525</xdr:rowOff>
        </xdr:from>
        <xdr:to>
          <xdr:col>10</xdr:col>
          <xdr:colOff>161925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01DADBF-36B8-453A-9B0E-D7AD19E063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27936</xdr:colOff>
      <xdr:row>9</xdr:row>
      <xdr:rowOff>30415</xdr:rowOff>
    </xdr:from>
    <xdr:to>
      <xdr:col>21</xdr:col>
      <xdr:colOff>208910</xdr:colOff>
      <xdr:row>45</xdr:row>
      <xdr:rowOff>69636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4DA631F-7447-4DE5-8D20-A99BFD8DDE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Objectif%202%20graphiques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dations profondes Eurocode 7"/>
      <sheetName val="mise en page rapport"/>
      <sheetName val="Graph capacité portante"/>
      <sheetName val="Béton"/>
      <sheetName val="Raideurs horizontales"/>
      <sheetName val="fsol, alpha, qs, kpmax"/>
      <sheetName val="Coefficients"/>
      <sheetName val="Copie de Objectif 2 graphiques "/>
    </sheetNames>
    <sheetDataSet>
      <sheetData sheetId="0">
        <row r="12">
          <cell r="C12">
            <v>-1</v>
          </cell>
        </row>
      </sheetData>
      <sheetData sheetId="1" refreshError="1"/>
      <sheetData sheetId="2">
        <row r="1">
          <cell r="P1" t="str">
            <v>Capacité portante d'un pieu FTC, FTCD Ø320 mm en SP3</v>
          </cell>
        </row>
        <row r="3">
          <cell r="B3" t="str">
            <v>ELS QP</v>
          </cell>
          <cell r="D3" t="str">
            <v>ELU F</v>
          </cell>
          <cell r="E3" t="str">
            <v>ELU A</v>
          </cell>
        </row>
        <row r="4">
          <cell r="A4">
            <v>-1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10</v>
          </cell>
        </row>
        <row r="5">
          <cell r="A5">
            <v>-0.99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9.99</v>
          </cell>
        </row>
        <row r="6">
          <cell r="A6">
            <v>-0.98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9.98</v>
          </cell>
        </row>
        <row r="7">
          <cell r="A7">
            <v>-0.97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9.9700000000000006</v>
          </cell>
        </row>
        <row r="8">
          <cell r="A8">
            <v>-0.96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9.9600000000000009</v>
          </cell>
        </row>
        <row r="9">
          <cell r="A9">
            <v>-0.95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9.9500000000000011</v>
          </cell>
        </row>
        <row r="10">
          <cell r="A10">
            <v>-0.94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9.9400000000000013</v>
          </cell>
        </row>
        <row r="11">
          <cell r="A11">
            <v>-0.92999999999999994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9.9300000000000015</v>
          </cell>
        </row>
        <row r="12">
          <cell r="A12">
            <v>-0.91999999999999993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9.9200000000000017</v>
          </cell>
        </row>
        <row r="13">
          <cell r="A13">
            <v>-0.90999999999999992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9.9100000000000019</v>
          </cell>
        </row>
        <row r="14">
          <cell r="A14">
            <v>-0.89999999999999991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9.9000000000000021</v>
          </cell>
        </row>
        <row r="15">
          <cell r="A15">
            <v>-0.8899999999999999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9.8900000000000023</v>
          </cell>
        </row>
        <row r="16">
          <cell r="A16">
            <v>-0.87999999999999989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9.8800000000000026</v>
          </cell>
        </row>
        <row r="17">
          <cell r="A17">
            <v>-0.86999999999999988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9.8700000000000028</v>
          </cell>
          <cell r="W17" t="str">
            <v>Plateforme à -1,00 m/TN = 10,00 NGF</v>
          </cell>
          <cell r="AA17" t="str">
            <v>TN = 9,00 NGF</v>
          </cell>
        </row>
        <row r="18">
          <cell r="A18">
            <v>-0.85999999999999988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9.860000000000003</v>
          </cell>
          <cell r="Z18">
            <v>0</v>
          </cell>
          <cell r="AB18">
            <v>0</v>
          </cell>
        </row>
        <row r="19">
          <cell r="A19">
            <v>-0.84999999999999987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9.8500000000000032</v>
          </cell>
          <cell r="V19">
            <v>0</v>
          </cell>
          <cell r="W19">
            <v>-1</v>
          </cell>
          <cell r="Z19">
            <v>1200</v>
          </cell>
          <cell r="AB19">
            <v>0</v>
          </cell>
        </row>
        <row r="20">
          <cell r="A20">
            <v>-0.83999999999999986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9.8400000000000034</v>
          </cell>
          <cell r="V20">
            <v>1200</v>
          </cell>
          <cell r="W20">
            <v>-1</v>
          </cell>
        </row>
        <row r="21">
          <cell r="A21">
            <v>-0.82999999999999985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9.8300000000000036</v>
          </cell>
        </row>
        <row r="22">
          <cell r="A22">
            <v>-0.81999999999999984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9.8200000000000038</v>
          </cell>
        </row>
        <row r="23">
          <cell r="A23">
            <v>-0.80999999999999983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9.8100000000000041</v>
          </cell>
          <cell r="V23" t="str">
            <v>mort terrain</v>
          </cell>
        </row>
        <row r="24">
          <cell r="A24">
            <v>-0.79999999999999982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9.8000000000000043</v>
          </cell>
          <cell r="V24" t="str">
            <v>arène peu compacte</v>
          </cell>
          <cell r="W24">
            <v>3</v>
          </cell>
          <cell r="X24">
            <v>3</v>
          </cell>
          <cell r="Y24">
            <v>0</v>
          </cell>
          <cell r="Z24">
            <v>1200</v>
          </cell>
        </row>
        <row r="25">
          <cell r="A25">
            <v>-0.78999999999999981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9.7900000000000045</v>
          </cell>
          <cell r="V25" t="str">
            <v>granite</v>
          </cell>
          <cell r="W25">
            <v>4.2</v>
          </cell>
          <cell r="X25">
            <v>4.2</v>
          </cell>
          <cell r="Y25">
            <v>0</v>
          </cell>
          <cell r="Z25">
            <v>1200</v>
          </cell>
        </row>
        <row r="26">
          <cell r="A26">
            <v>-0.7799999999999998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9.7800000000000047</v>
          </cell>
          <cell r="V26">
            <v>0</v>
          </cell>
          <cell r="W26" t="str">
            <v/>
          </cell>
          <cell r="X26" t="str">
            <v/>
          </cell>
          <cell r="Y26">
            <v>0</v>
          </cell>
          <cell r="Z26">
            <v>1200</v>
          </cell>
        </row>
        <row r="27">
          <cell r="A27">
            <v>-0.7699999999999998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9.7700000000000049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1200</v>
          </cell>
        </row>
        <row r="28">
          <cell r="A28">
            <v>-0.75999999999999979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9.7600000000000051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1200</v>
          </cell>
        </row>
        <row r="29">
          <cell r="A29">
            <v>-0.74999999999999978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9.7500000000000053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1200</v>
          </cell>
        </row>
        <row r="30">
          <cell r="A30">
            <v>-0.73999999999999977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9.7400000000000055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1200</v>
          </cell>
        </row>
        <row r="31">
          <cell r="A31">
            <v>-0.72999999999999976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9.7300000000000058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1200</v>
          </cell>
        </row>
        <row r="32">
          <cell r="A32">
            <v>-0.71999999999999975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9.720000000000006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1200</v>
          </cell>
        </row>
        <row r="33">
          <cell r="A33">
            <v>-0.70999999999999974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9.7100000000000062</v>
          </cell>
          <cell r="W33">
            <v>0</v>
          </cell>
          <cell r="X33">
            <v>0</v>
          </cell>
          <cell r="Y33">
            <v>0</v>
          </cell>
          <cell r="Z33">
            <v>1200</v>
          </cell>
        </row>
        <row r="34">
          <cell r="A34">
            <v>-0.69999999999999973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9.7000000000000064</v>
          </cell>
        </row>
        <row r="35">
          <cell r="A35">
            <v>-0.68999999999999972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9.6900000000000066</v>
          </cell>
        </row>
        <row r="36">
          <cell r="A36">
            <v>-0.67999999999999972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9.6800000000000068</v>
          </cell>
        </row>
        <row r="37">
          <cell r="A37">
            <v>-0.66999999999999971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9.670000000000007</v>
          </cell>
        </row>
        <row r="38">
          <cell r="A38">
            <v>-0.6599999999999997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9.6600000000000072</v>
          </cell>
        </row>
        <row r="39">
          <cell r="A39">
            <v>-0.64999999999999969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9.6500000000000075</v>
          </cell>
        </row>
        <row r="40">
          <cell r="A40">
            <v>-0.63999999999999968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9.6400000000000077</v>
          </cell>
        </row>
        <row r="41">
          <cell r="A41">
            <v>-0.62999999999999967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9.6300000000000079</v>
          </cell>
        </row>
        <row r="42">
          <cell r="A42">
            <v>-0.61999999999999966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9.6200000000000081</v>
          </cell>
        </row>
        <row r="43">
          <cell r="A43">
            <v>-0.60999999999999965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9.6100000000000083</v>
          </cell>
        </row>
        <row r="44">
          <cell r="A44">
            <v>-0.59999999999999964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9.6000000000000085</v>
          </cell>
        </row>
        <row r="45">
          <cell r="A45">
            <v>-0.58999999999999964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9.5900000000000087</v>
          </cell>
        </row>
        <row r="46">
          <cell r="A46">
            <v>-0.57999999999999963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9.580000000000009</v>
          </cell>
        </row>
        <row r="47">
          <cell r="A47">
            <v>-0.56999999999999962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9.5700000000000092</v>
          </cell>
        </row>
        <row r="48">
          <cell r="A48">
            <v>-0.55999999999999961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9.5600000000000094</v>
          </cell>
        </row>
        <row r="49">
          <cell r="A49">
            <v>-0.5499999999999996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9.5500000000000096</v>
          </cell>
        </row>
        <row r="50">
          <cell r="A50">
            <v>-0.53999999999999959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9.5400000000000098</v>
          </cell>
        </row>
        <row r="51">
          <cell r="A51">
            <v>-0.52999999999999958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9.53000000000001</v>
          </cell>
        </row>
        <row r="52">
          <cell r="A52">
            <v>-0.51999999999999957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9.5200000000000102</v>
          </cell>
        </row>
        <row r="53">
          <cell r="A53">
            <v>-0.50999999999999956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9.5100000000000104</v>
          </cell>
        </row>
        <row r="54">
          <cell r="A54">
            <v>-0.49999999999999956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9.5000000000000107</v>
          </cell>
        </row>
        <row r="55">
          <cell r="A55">
            <v>-0.48999999999999955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9.4900000000000109</v>
          </cell>
        </row>
        <row r="56">
          <cell r="A56">
            <v>-0.47999999999999954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9.4800000000000111</v>
          </cell>
        </row>
        <row r="57">
          <cell r="A57">
            <v>-0.46999999999999953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9.4700000000000113</v>
          </cell>
        </row>
        <row r="58">
          <cell r="A58">
            <v>-0.45999999999999952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9.4600000000000115</v>
          </cell>
        </row>
        <row r="59">
          <cell r="A59">
            <v>-0.44999999999999951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9.4500000000000117</v>
          </cell>
        </row>
        <row r="60">
          <cell r="A60">
            <v>-0.4399999999999995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9.4400000000000119</v>
          </cell>
        </row>
        <row r="61">
          <cell r="A61">
            <v>-0.42999999999999949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9.4300000000000122</v>
          </cell>
        </row>
        <row r="62">
          <cell r="A62">
            <v>-0.41999999999999948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9.4200000000000124</v>
          </cell>
        </row>
        <row r="63">
          <cell r="A63">
            <v>-0.40999999999999948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9.4100000000000126</v>
          </cell>
        </row>
        <row r="64">
          <cell r="A64">
            <v>-0.39999999999999947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9.4000000000000128</v>
          </cell>
        </row>
        <row r="65">
          <cell r="A65">
            <v>-0.38999999999999946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9.390000000000013</v>
          </cell>
        </row>
        <row r="66">
          <cell r="A66">
            <v>-0.37999999999999945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9.3800000000000132</v>
          </cell>
        </row>
        <row r="67">
          <cell r="A67">
            <v>-0.36999999999999944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9.3700000000000134</v>
          </cell>
        </row>
        <row r="68">
          <cell r="A68">
            <v>-0.35999999999999943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9.3600000000000136</v>
          </cell>
        </row>
        <row r="69">
          <cell r="A69">
            <v>-0.34999999999999942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9.3500000000000139</v>
          </cell>
        </row>
        <row r="70">
          <cell r="A70">
            <v>-0.33999999999999941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9.3400000000000141</v>
          </cell>
        </row>
        <row r="71">
          <cell r="A71">
            <v>-0.3299999999999994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9.3300000000000143</v>
          </cell>
        </row>
        <row r="72">
          <cell r="A72">
            <v>-0.3199999999999994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9.3200000000000145</v>
          </cell>
        </row>
        <row r="73">
          <cell r="A73">
            <v>-0.30999999999999939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9.3100000000000147</v>
          </cell>
        </row>
        <row r="74">
          <cell r="A74">
            <v>-0.29999999999999938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9.3000000000000149</v>
          </cell>
        </row>
        <row r="75">
          <cell r="A75">
            <v>-0.28999999999999937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9.2900000000000151</v>
          </cell>
        </row>
        <row r="76">
          <cell r="A76">
            <v>-0.27999999999999936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9.2800000000000153</v>
          </cell>
        </row>
        <row r="77">
          <cell r="A77">
            <v>-0.26999999999999935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9.2700000000000156</v>
          </cell>
        </row>
        <row r="78">
          <cell r="A78">
            <v>-0.25999999999999934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9.2600000000000158</v>
          </cell>
        </row>
        <row r="79">
          <cell r="A79">
            <v>-0.24999999999999933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9.250000000000016</v>
          </cell>
        </row>
        <row r="80">
          <cell r="A80">
            <v>-0.23999999999999932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9.2400000000000162</v>
          </cell>
        </row>
        <row r="81">
          <cell r="A81">
            <v>-0.22999999999999932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9.2300000000000164</v>
          </cell>
        </row>
        <row r="82">
          <cell r="A82">
            <v>-0.21999999999999931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9.2200000000000166</v>
          </cell>
        </row>
        <row r="83">
          <cell r="A83">
            <v>-0.2099999999999993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9.2100000000000168</v>
          </cell>
        </row>
        <row r="84">
          <cell r="A84">
            <v>-0.19999999999999929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9.2000000000000171</v>
          </cell>
        </row>
        <row r="85">
          <cell r="A85">
            <v>-0.18999999999999928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9.1900000000000173</v>
          </cell>
        </row>
        <row r="86">
          <cell r="A86">
            <v>-0.17999999999999927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9.1800000000000175</v>
          </cell>
        </row>
        <row r="87">
          <cell r="A87">
            <v>-0.16999999999999926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9.1700000000000177</v>
          </cell>
        </row>
        <row r="88">
          <cell r="A88">
            <v>-0.15999999999999925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9.1600000000000179</v>
          </cell>
        </row>
        <row r="89">
          <cell r="A89">
            <v>-0.14999999999999925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9.1500000000000181</v>
          </cell>
        </row>
        <row r="90">
          <cell r="A90">
            <v>-0.13999999999999924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9.1400000000000183</v>
          </cell>
        </row>
        <row r="91">
          <cell r="A91">
            <v>-0.12999999999999923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9.1300000000000185</v>
          </cell>
        </row>
        <row r="92">
          <cell r="A92">
            <v>-0.11999999999999923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9.1200000000000188</v>
          </cell>
        </row>
        <row r="93">
          <cell r="A93">
            <v>-0.10999999999999924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9.110000000000019</v>
          </cell>
        </row>
        <row r="94">
          <cell r="A94">
            <v>-9.9999999999999242E-2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9.1000000000000192</v>
          </cell>
        </row>
        <row r="95">
          <cell r="A95">
            <v>-8.9999999999999247E-2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9.0900000000000194</v>
          </cell>
        </row>
        <row r="96">
          <cell r="A96">
            <v>-7.9999999999999252E-2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9.0800000000000196</v>
          </cell>
        </row>
        <row r="97">
          <cell r="A97">
            <v>-6.9999999999999257E-2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9.0700000000000198</v>
          </cell>
        </row>
        <row r="98">
          <cell r="A98">
            <v>-5.9999999999999255E-2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9.06000000000002</v>
          </cell>
        </row>
        <row r="99">
          <cell r="A99">
            <v>-4.9999999999999253E-2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9.0500000000000203</v>
          </cell>
        </row>
        <row r="100">
          <cell r="A100">
            <v>-3.9999999999999251E-2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9.0400000000000205</v>
          </cell>
        </row>
        <row r="101">
          <cell r="A101">
            <v>-2.9999999999999249E-2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9.0300000000000207</v>
          </cell>
        </row>
        <row r="102">
          <cell r="A102">
            <v>-1.9999999999999248E-2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9.0200000000000209</v>
          </cell>
        </row>
        <row r="103">
          <cell r="A103">
            <v>-9.9999999999992473E-3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9.0100000000000211</v>
          </cell>
        </row>
        <row r="104">
          <cell r="A104">
            <v>7.5286998857393428E-16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9.0000000000000213</v>
          </cell>
        </row>
        <row r="105">
          <cell r="A105">
            <v>1.0000000000000753E-2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8.9900000000000215</v>
          </cell>
        </row>
        <row r="106">
          <cell r="A106">
            <v>2.0000000000000753E-2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8.9800000000000217</v>
          </cell>
        </row>
        <row r="107">
          <cell r="A107">
            <v>3.0000000000000755E-2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8.970000000000022</v>
          </cell>
        </row>
        <row r="108">
          <cell r="A108">
            <v>4.0000000000000757E-2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8.9600000000000222</v>
          </cell>
        </row>
        <row r="109">
          <cell r="A109">
            <v>5.0000000000000759E-2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8.9500000000000224</v>
          </cell>
        </row>
        <row r="110">
          <cell r="A110">
            <v>6.0000000000000761E-2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8.9400000000000226</v>
          </cell>
        </row>
        <row r="111">
          <cell r="A111">
            <v>7.0000000000000756E-2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8.9300000000000228</v>
          </cell>
        </row>
        <row r="112">
          <cell r="A112">
            <v>8.0000000000000751E-2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8.920000000000023</v>
          </cell>
        </row>
        <row r="113">
          <cell r="A113">
            <v>9.0000000000000746E-2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8.9100000000000232</v>
          </cell>
        </row>
        <row r="114">
          <cell r="A114">
            <v>0.10000000000000074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8.9000000000000234</v>
          </cell>
        </row>
        <row r="115">
          <cell r="A115">
            <v>0.11000000000000074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8.8900000000000237</v>
          </cell>
        </row>
        <row r="116">
          <cell r="A116">
            <v>0.12000000000000073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8.8800000000000239</v>
          </cell>
        </row>
        <row r="117">
          <cell r="A117">
            <v>0.13000000000000073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8.8700000000000241</v>
          </cell>
        </row>
        <row r="118">
          <cell r="A118">
            <v>0.14000000000000073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8.8600000000000243</v>
          </cell>
        </row>
        <row r="119">
          <cell r="A119">
            <v>0.15000000000000074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8.8500000000000245</v>
          </cell>
        </row>
        <row r="120">
          <cell r="A120">
            <v>0.16000000000000075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8.8400000000000247</v>
          </cell>
        </row>
        <row r="121">
          <cell r="A121">
            <v>0.17000000000000076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8.8300000000000249</v>
          </cell>
        </row>
        <row r="122">
          <cell r="A122">
            <v>0.18000000000000077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8.8200000000000252</v>
          </cell>
        </row>
        <row r="123">
          <cell r="A123">
            <v>0.19000000000000078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8.8100000000000254</v>
          </cell>
        </row>
        <row r="124">
          <cell r="A124">
            <v>0.20000000000000079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8.8000000000000256</v>
          </cell>
        </row>
        <row r="125">
          <cell r="A125">
            <v>0.2100000000000008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8.7900000000000258</v>
          </cell>
        </row>
        <row r="126">
          <cell r="A126">
            <v>0.22000000000000081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8.780000000000026</v>
          </cell>
        </row>
        <row r="127">
          <cell r="A127">
            <v>0.23000000000000081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8.7700000000000262</v>
          </cell>
        </row>
        <row r="128">
          <cell r="A128">
            <v>0.24000000000000082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8.7600000000000264</v>
          </cell>
        </row>
        <row r="129">
          <cell r="A129">
            <v>0.25000000000000083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8.7500000000000266</v>
          </cell>
        </row>
        <row r="130">
          <cell r="A130">
            <v>0.26000000000000084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8.7400000000000269</v>
          </cell>
        </row>
        <row r="131">
          <cell r="A131">
            <v>0.27000000000000085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8.7300000000000271</v>
          </cell>
        </row>
        <row r="132">
          <cell r="A132">
            <v>0.28000000000000086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8.7200000000000273</v>
          </cell>
        </row>
        <row r="133">
          <cell r="A133">
            <v>0.29000000000000087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8.7100000000000275</v>
          </cell>
        </row>
        <row r="134">
          <cell r="A134">
            <v>0.30000000000000088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8.7000000000000277</v>
          </cell>
        </row>
        <row r="135">
          <cell r="A135">
            <v>0.31000000000000089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8.6900000000000279</v>
          </cell>
        </row>
        <row r="136">
          <cell r="A136">
            <v>0.32000000000000089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8.6800000000000281</v>
          </cell>
        </row>
        <row r="137">
          <cell r="A137">
            <v>0.3300000000000009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8.6700000000000284</v>
          </cell>
        </row>
        <row r="138">
          <cell r="A138">
            <v>0.34000000000000091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8.6600000000000286</v>
          </cell>
        </row>
        <row r="139">
          <cell r="A139">
            <v>0.35000000000000092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8.6500000000000288</v>
          </cell>
        </row>
        <row r="140">
          <cell r="A140">
            <v>0.36000000000000093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8.640000000000029</v>
          </cell>
        </row>
        <row r="141">
          <cell r="A141">
            <v>0.37000000000000094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8.6300000000000292</v>
          </cell>
        </row>
        <row r="142">
          <cell r="A142">
            <v>0.38000000000000095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8.6200000000000294</v>
          </cell>
        </row>
        <row r="143">
          <cell r="A143">
            <v>0.39000000000000096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8.6100000000000296</v>
          </cell>
        </row>
        <row r="144">
          <cell r="A144">
            <v>0.40000000000000097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8.6000000000000298</v>
          </cell>
        </row>
        <row r="145">
          <cell r="A145">
            <v>0.41000000000000097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8.5900000000000301</v>
          </cell>
        </row>
        <row r="146">
          <cell r="A146">
            <v>0.42000000000000098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8.5800000000000303</v>
          </cell>
        </row>
        <row r="147">
          <cell r="A147">
            <v>0.43000000000000099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8.5700000000000305</v>
          </cell>
        </row>
        <row r="148">
          <cell r="A148">
            <v>0.440000000000001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8.5600000000000307</v>
          </cell>
        </row>
        <row r="149">
          <cell r="A149">
            <v>0.45000000000000101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8.5500000000000309</v>
          </cell>
        </row>
        <row r="150">
          <cell r="A150">
            <v>0.46000000000000102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8.5400000000000311</v>
          </cell>
        </row>
        <row r="151">
          <cell r="A151">
            <v>0.47000000000000103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8.5300000000000313</v>
          </cell>
        </row>
        <row r="152">
          <cell r="A152">
            <v>0.48000000000000104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8.5200000000000315</v>
          </cell>
        </row>
        <row r="153">
          <cell r="A153">
            <v>0.49000000000000105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8.5100000000000318</v>
          </cell>
        </row>
        <row r="154">
          <cell r="A154">
            <v>0.500000000000001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8.500000000000032</v>
          </cell>
        </row>
        <row r="155">
          <cell r="A155">
            <v>0.51000000000000101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8.4900000000000322</v>
          </cell>
        </row>
        <row r="156">
          <cell r="A156">
            <v>0.52000000000000102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8.4800000000000324</v>
          </cell>
        </row>
        <row r="157">
          <cell r="A157">
            <v>0.53000000000000103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8.4700000000000326</v>
          </cell>
        </row>
        <row r="158">
          <cell r="A158">
            <v>0.54000000000000103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8.4600000000000328</v>
          </cell>
        </row>
        <row r="159">
          <cell r="A159">
            <v>0.55000000000000104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8.450000000000033</v>
          </cell>
        </row>
        <row r="160">
          <cell r="A160">
            <v>0.56000000000000105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8.4400000000000333</v>
          </cell>
        </row>
        <row r="161">
          <cell r="A161">
            <v>0.57000000000000106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8.4300000000000335</v>
          </cell>
        </row>
        <row r="162">
          <cell r="A162">
            <v>0.58000000000000107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8.4200000000000337</v>
          </cell>
        </row>
        <row r="163">
          <cell r="A163">
            <v>0.59000000000000108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8.4100000000000339</v>
          </cell>
        </row>
        <row r="164">
          <cell r="A164">
            <v>0.60000000000000109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8.4000000000000341</v>
          </cell>
        </row>
        <row r="165">
          <cell r="A165">
            <v>0.6100000000000011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8.3900000000000343</v>
          </cell>
        </row>
        <row r="166">
          <cell r="A166">
            <v>0.62000000000000111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8.3800000000000345</v>
          </cell>
        </row>
        <row r="167">
          <cell r="A167">
            <v>0.63000000000000111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8.3700000000000347</v>
          </cell>
        </row>
        <row r="168">
          <cell r="A168">
            <v>0.64000000000000112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8.360000000000035</v>
          </cell>
        </row>
        <row r="169">
          <cell r="A169">
            <v>0.65000000000000113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8.3500000000000352</v>
          </cell>
        </row>
        <row r="170">
          <cell r="A170">
            <v>0.66000000000000114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8.3400000000000354</v>
          </cell>
        </row>
        <row r="171">
          <cell r="A171">
            <v>0.67000000000000115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8.3300000000000356</v>
          </cell>
        </row>
        <row r="172">
          <cell r="A172">
            <v>0.68000000000000116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8.3200000000000358</v>
          </cell>
        </row>
        <row r="173">
          <cell r="A173">
            <v>0.69000000000000117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8.310000000000036</v>
          </cell>
        </row>
        <row r="174">
          <cell r="A174">
            <v>0.70000000000000118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8.3000000000000362</v>
          </cell>
        </row>
        <row r="175">
          <cell r="A175">
            <v>0.71000000000000119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8.2900000000000365</v>
          </cell>
        </row>
        <row r="176">
          <cell r="A176">
            <v>0.72000000000000119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8.2800000000000367</v>
          </cell>
        </row>
        <row r="177">
          <cell r="A177">
            <v>0.7300000000000012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8.2700000000000369</v>
          </cell>
        </row>
        <row r="178">
          <cell r="A178">
            <v>0.74000000000000121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8.2600000000000371</v>
          </cell>
        </row>
        <row r="179">
          <cell r="A179">
            <v>0.75000000000000122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8.2500000000000373</v>
          </cell>
        </row>
        <row r="180">
          <cell r="A180">
            <v>0.76000000000000123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8.2400000000000375</v>
          </cell>
        </row>
        <row r="181">
          <cell r="A181">
            <v>0.77000000000000124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8.2300000000000377</v>
          </cell>
        </row>
        <row r="182">
          <cell r="A182">
            <v>0.78000000000000125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8.2200000000000379</v>
          </cell>
        </row>
        <row r="183">
          <cell r="A183">
            <v>0.79000000000000126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8.2100000000000382</v>
          </cell>
        </row>
        <row r="184">
          <cell r="A184">
            <v>0.80000000000000127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8.2000000000000384</v>
          </cell>
        </row>
        <row r="185">
          <cell r="A185">
            <v>0.81000000000000127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8.1900000000000386</v>
          </cell>
        </row>
        <row r="186">
          <cell r="A186">
            <v>0.82000000000000128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8.1800000000000388</v>
          </cell>
        </row>
        <row r="187">
          <cell r="A187">
            <v>0.83000000000000129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8.170000000000039</v>
          </cell>
        </row>
        <row r="188">
          <cell r="A188">
            <v>0.8400000000000013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8.1600000000000392</v>
          </cell>
        </row>
        <row r="189">
          <cell r="A189">
            <v>0.85000000000000131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8.1500000000000394</v>
          </cell>
        </row>
        <row r="190">
          <cell r="A190">
            <v>0.86000000000000132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8.1400000000000396</v>
          </cell>
        </row>
        <row r="191">
          <cell r="A191">
            <v>0.87000000000000133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8.1300000000000399</v>
          </cell>
        </row>
        <row r="192">
          <cell r="A192">
            <v>0.88000000000000134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8.1200000000000401</v>
          </cell>
        </row>
        <row r="193">
          <cell r="A193">
            <v>0.89000000000000135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8.1100000000000403</v>
          </cell>
        </row>
        <row r="194">
          <cell r="A194">
            <v>0.90000000000000135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8.1000000000000405</v>
          </cell>
        </row>
        <row r="195">
          <cell r="A195">
            <v>0.91000000000000136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8.0900000000000407</v>
          </cell>
        </row>
        <row r="196">
          <cell r="A196">
            <v>0.92000000000000137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8.0800000000000409</v>
          </cell>
        </row>
        <row r="197">
          <cell r="A197">
            <v>0.93000000000000138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8.0700000000000411</v>
          </cell>
        </row>
        <row r="198">
          <cell r="A198">
            <v>0.94000000000000139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8.0600000000000414</v>
          </cell>
        </row>
        <row r="199">
          <cell r="A199">
            <v>0.9500000000000014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8.0500000000000416</v>
          </cell>
        </row>
        <row r="200">
          <cell r="A200">
            <v>0.96000000000000141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8.0400000000000418</v>
          </cell>
        </row>
        <row r="201">
          <cell r="A201">
            <v>0.97000000000000142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8.030000000000042</v>
          </cell>
        </row>
        <row r="202">
          <cell r="A202">
            <v>0.98000000000000143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8.0200000000000422</v>
          </cell>
        </row>
        <row r="203">
          <cell r="A203">
            <v>0.99000000000000143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8.0100000000000424</v>
          </cell>
        </row>
        <row r="204">
          <cell r="A204">
            <v>1.0000000000000013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8.0000000000000426</v>
          </cell>
        </row>
        <row r="205">
          <cell r="A205">
            <v>1.0100000000000013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7.9900000000000428</v>
          </cell>
        </row>
        <row r="206">
          <cell r="A206">
            <v>1.0200000000000014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7.9800000000000431</v>
          </cell>
        </row>
        <row r="207">
          <cell r="A207">
            <v>1.0300000000000014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7.9700000000000433</v>
          </cell>
        </row>
        <row r="208">
          <cell r="A208">
            <v>1.0400000000000014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7.9600000000000435</v>
          </cell>
        </row>
        <row r="209">
          <cell r="A209">
            <v>1.0500000000000014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7.9500000000000437</v>
          </cell>
        </row>
        <row r="210">
          <cell r="A210">
            <v>1.0600000000000014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7.9400000000000439</v>
          </cell>
        </row>
        <row r="211">
          <cell r="A211">
            <v>1.0700000000000014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7.9300000000000441</v>
          </cell>
        </row>
        <row r="212">
          <cell r="A212">
            <v>1.0800000000000014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7.9200000000000443</v>
          </cell>
        </row>
        <row r="213">
          <cell r="A213">
            <v>1.0900000000000014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7.9100000000000446</v>
          </cell>
        </row>
        <row r="214">
          <cell r="A214">
            <v>1.1000000000000014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7.9000000000000448</v>
          </cell>
        </row>
        <row r="215">
          <cell r="A215">
            <v>1.1100000000000014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7.890000000000045</v>
          </cell>
        </row>
        <row r="216">
          <cell r="A216">
            <v>1.1200000000000014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7.8800000000000452</v>
          </cell>
        </row>
        <row r="217">
          <cell r="A217">
            <v>1.1300000000000014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7.8700000000000454</v>
          </cell>
        </row>
        <row r="218">
          <cell r="A218">
            <v>1.1400000000000015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7.8600000000000456</v>
          </cell>
        </row>
        <row r="219">
          <cell r="A219">
            <v>1.1500000000000015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7.8500000000000458</v>
          </cell>
        </row>
        <row r="220">
          <cell r="A220">
            <v>1.1600000000000015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7.840000000000046</v>
          </cell>
        </row>
        <row r="221">
          <cell r="A221">
            <v>1.1700000000000015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7.8300000000000463</v>
          </cell>
        </row>
        <row r="222">
          <cell r="A222">
            <v>1.1800000000000015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7.8200000000000465</v>
          </cell>
        </row>
        <row r="223">
          <cell r="A223">
            <v>1.1900000000000015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7.8100000000000467</v>
          </cell>
        </row>
        <row r="224">
          <cell r="A224">
            <v>1.2000000000000015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7.8000000000000469</v>
          </cell>
        </row>
        <row r="225">
          <cell r="A225">
            <v>1.2100000000000015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7.7900000000000471</v>
          </cell>
        </row>
        <row r="226">
          <cell r="A226">
            <v>1.2200000000000015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7.7800000000000473</v>
          </cell>
        </row>
        <row r="227">
          <cell r="A227">
            <v>1.2300000000000015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7.7700000000000475</v>
          </cell>
        </row>
        <row r="228">
          <cell r="A228">
            <v>1.2400000000000015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7.7600000000000477</v>
          </cell>
        </row>
        <row r="229">
          <cell r="A229">
            <v>1.2500000000000016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7.750000000000048</v>
          </cell>
        </row>
        <row r="230">
          <cell r="A230">
            <v>1.2600000000000016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7.7400000000000482</v>
          </cell>
        </row>
        <row r="231">
          <cell r="A231">
            <v>1.2700000000000016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7.7300000000000484</v>
          </cell>
        </row>
        <row r="232">
          <cell r="A232">
            <v>1.2800000000000016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7.7200000000000486</v>
          </cell>
        </row>
        <row r="233">
          <cell r="A233">
            <v>1.2900000000000016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7.7100000000000488</v>
          </cell>
        </row>
        <row r="234">
          <cell r="A234">
            <v>1.3000000000000016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7.700000000000049</v>
          </cell>
        </row>
        <row r="235">
          <cell r="A235">
            <v>1.3100000000000016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7.6900000000000492</v>
          </cell>
        </row>
        <row r="236">
          <cell r="A236">
            <v>1.3200000000000016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7.6800000000000495</v>
          </cell>
        </row>
        <row r="237">
          <cell r="A237">
            <v>1.3300000000000016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7.6700000000000497</v>
          </cell>
        </row>
        <row r="238">
          <cell r="A238">
            <v>1.3400000000000016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7.6600000000000499</v>
          </cell>
        </row>
        <row r="239">
          <cell r="A239">
            <v>1.3500000000000016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7.6500000000000501</v>
          </cell>
        </row>
        <row r="240">
          <cell r="A240">
            <v>1.3600000000000017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7.6400000000000503</v>
          </cell>
        </row>
        <row r="241">
          <cell r="A241">
            <v>1.3700000000000017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7.6300000000000505</v>
          </cell>
        </row>
        <row r="242">
          <cell r="A242">
            <v>1.3800000000000017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7.6200000000000507</v>
          </cell>
        </row>
        <row r="243">
          <cell r="A243">
            <v>1.3900000000000017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7.6100000000000509</v>
          </cell>
        </row>
        <row r="244">
          <cell r="A244">
            <v>1.4000000000000017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7.6000000000000512</v>
          </cell>
        </row>
        <row r="245">
          <cell r="A245">
            <v>1.4100000000000017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7.5900000000000514</v>
          </cell>
        </row>
        <row r="246">
          <cell r="A246">
            <v>1.4200000000000017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7.5800000000000516</v>
          </cell>
        </row>
        <row r="247">
          <cell r="A247">
            <v>1.4300000000000017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7.5700000000000518</v>
          </cell>
        </row>
        <row r="248">
          <cell r="A248">
            <v>1.4400000000000017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7.560000000000052</v>
          </cell>
        </row>
        <row r="249">
          <cell r="A249">
            <v>1.4500000000000017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7.5500000000000522</v>
          </cell>
        </row>
        <row r="250">
          <cell r="A250">
            <v>1.4600000000000017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7.5400000000000524</v>
          </cell>
        </row>
        <row r="251">
          <cell r="A251">
            <v>1.4700000000000017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7.5300000000000527</v>
          </cell>
        </row>
        <row r="252">
          <cell r="A252">
            <v>1.4800000000000018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7.5200000000000529</v>
          </cell>
        </row>
        <row r="253">
          <cell r="A253">
            <v>1.4900000000000018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7.5100000000000531</v>
          </cell>
        </row>
        <row r="254">
          <cell r="A254">
            <v>1.5000000000000018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7.5000000000000533</v>
          </cell>
        </row>
        <row r="255">
          <cell r="A255">
            <v>1.5100000000000018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7.4900000000000535</v>
          </cell>
        </row>
        <row r="256">
          <cell r="A256">
            <v>1.5200000000000018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7.4800000000000537</v>
          </cell>
        </row>
        <row r="257">
          <cell r="A257">
            <v>1.5300000000000018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7.4700000000000539</v>
          </cell>
        </row>
        <row r="258">
          <cell r="A258">
            <v>1.5400000000000018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7.4600000000000541</v>
          </cell>
        </row>
        <row r="259">
          <cell r="A259">
            <v>1.5500000000000018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7.4500000000000544</v>
          </cell>
        </row>
        <row r="260">
          <cell r="A260">
            <v>1.5600000000000018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7.4400000000000546</v>
          </cell>
        </row>
        <row r="261">
          <cell r="A261">
            <v>1.5700000000000018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7.4300000000000548</v>
          </cell>
        </row>
        <row r="262">
          <cell r="A262">
            <v>1.5800000000000018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7.420000000000055</v>
          </cell>
        </row>
        <row r="263">
          <cell r="A263">
            <v>1.5900000000000019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7.4100000000000552</v>
          </cell>
        </row>
        <row r="264">
          <cell r="A264">
            <v>1.6000000000000019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7.4000000000000554</v>
          </cell>
        </row>
        <row r="265">
          <cell r="A265">
            <v>1.6100000000000019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7.3900000000000556</v>
          </cell>
        </row>
        <row r="266">
          <cell r="A266">
            <v>1.6200000000000019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7.3800000000000558</v>
          </cell>
        </row>
        <row r="267">
          <cell r="A267">
            <v>1.6300000000000019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7.3700000000000561</v>
          </cell>
        </row>
        <row r="268">
          <cell r="A268">
            <v>1.6400000000000019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7.3600000000000563</v>
          </cell>
        </row>
        <row r="269">
          <cell r="A269">
            <v>1.6500000000000019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7.3500000000000565</v>
          </cell>
        </row>
        <row r="270">
          <cell r="A270">
            <v>1.6600000000000019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7.3400000000000567</v>
          </cell>
        </row>
        <row r="271">
          <cell r="A271">
            <v>1.6700000000000019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7.3300000000000569</v>
          </cell>
        </row>
        <row r="272">
          <cell r="A272">
            <v>1.6800000000000019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7.3200000000000571</v>
          </cell>
        </row>
        <row r="273">
          <cell r="A273">
            <v>1.6900000000000019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7.3100000000000573</v>
          </cell>
        </row>
        <row r="274">
          <cell r="A274">
            <v>1.700000000000002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7.3000000000000576</v>
          </cell>
        </row>
        <row r="275">
          <cell r="A275">
            <v>1.710000000000002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7.2900000000000578</v>
          </cell>
        </row>
        <row r="276">
          <cell r="A276">
            <v>1.720000000000002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7.280000000000058</v>
          </cell>
        </row>
        <row r="277">
          <cell r="A277">
            <v>1.730000000000002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7.2700000000000582</v>
          </cell>
        </row>
        <row r="278">
          <cell r="A278">
            <v>1.740000000000002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7.2600000000000584</v>
          </cell>
        </row>
        <row r="279">
          <cell r="A279">
            <v>1.750000000000002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7.2500000000000586</v>
          </cell>
        </row>
        <row r="280">
          <cell r="A280">
            <v>1.760000000000002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7.2400000000000588</v>
          </cell>
        </row>
        <row r="281">
          <cell r="A281">
            <v>1.770000000000002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7.230000000000059</v>
          </cell>
        </row>
        <row r="282">
          <cell r="A282">
            <v>1.780000000000002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7.2200000000000593</v>
          </cell>
        </row>
        <row r="283">
          <cell r="A283">
            <v>1.790000000000002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7.2100000000000595</v>
          </cell>
        </row>
        <row r="284">
          <cell r="A284">
            <v>1.800000000000002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7.2000000000000597</v>
          </cell>
        </row>
        <row r="285">
          <cell r="A285">
            <v>1.8100000000000021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7.1900000000000599</v>
          </cell>
        </row>
        <row r="286">
          <cell r="A286">
            <v>1.8200000000000021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7.1800000000000601</v>
          </cell>
        </row>
        <row r="287">
          <cell r="A287">
            <v>1.8300000000000021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7.1700000000000603</v>
          </cell>
        </row>
        <row r="288">
          <cell r="A288">
            <v>1.8400000000000021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7.1600000000000605</v>
          </cell>
        </row>
        <row r="289">
          <cell r="A289">
            <v>1.8500000000000021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7.1500000000000608</v>
          </cell>
        </row>
        <row r="290">
          <cell r="A290">
            <v>1.8600000000000021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7.140000000000061</v>
          </cell>
        </row>
        <row r="291">
          <cell r="A291">
            <v>1.8700000000000021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7.1300000000000612</v>
          </cell>
        </row>
        <row r="292">
          <cell r="A292">
            <v>1.8800000000000021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7.1200000000000614</v>
          </cell>
        </row>
        <row r="293">
          <cell r="A293">
            <v>1.8900000000000021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7.1100000000000616</v>
          </cell>
        </row>
        <row r="294">
          <cell r="A294">
            <v>1.9000000000000021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7.1000000000000618</v>
          </cell>
        </row>
        <row r="295">
          <cell r="A295">
            <v>1.9100000000000021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7.090000000000062</v>
          </cell>
        </row>
        <row r="296">
          <cell r="A296">
            <v>1.9200000000000021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7.0800000000000622</v>
          </cell>
        </row>
        <row r="297">
          <cell r="A297">
            <v>1.9300000000000022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7.0700000000000625</v>
          </cell>
        </row>
        <row r="298">
          <cell r="A298">
            <v>1.9400000000000022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7.0600000000000627</v>
          </cell>
        </row>
        <row r="299">
          <cell r="A299">
            <v>1.9500000000000022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7.0500000000000629</v>
          </cell>
        </row>
        <row r="300">
          <cell r="A300">
            <v>1.9600000000000022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7.0400000000000631</v>
          </cell>
        </row>
        <row r="301">
          <cell r="A301">
            <v>1.9700000000000022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7.0300000000000633</v>
          </cell>
        </row>
        <row r="302">
          <cell r="A302">
            <v>1.9800000000000022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7.0200000000000635</v>
          </cell>
        </row>
        <row r="303">
          <cell r="A303">
            <v>1.9900000000000022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7.0100000000000637</v>
          </cell>
        </row>
        <row r="304">
          <cell r="A304">
            <v>2.0000000000000022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7.0000000000000639</v>
          </cell>
        </row>
        <row r="305">
          <cell r="A305">
            <v>2.010000000000002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6.9900000000000642</v>
          </cell>
        </row>
        <row r="306">
          <cell r="A306">
            <v>2.0200000000000018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6.9800000000000644</v>
          </cell>
        </row>
        <row r="307">
          <cell r="A307">
            <v>2.0300000000000016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6.9700000000000646</v>
          </cell>
        </row>
        <row r="308">
          <cell r="A308">
            <v>2.0400000000000014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6.9600000000000648</v>
          </cell>
        </row>
        <row r="309">
          <cell r="A309">
            <v>2.0500000000000012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6.950000000000065</v>
          </cell>
        </row>
        <row r="310">
          <cell r="A310">
            <v>2.0600000000000009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6.9400000000000652</v>
          </cell>
        </row>
        <row r="311">
          <cell r="A311">
            <v>2.0700000000000007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6.9300000000000654</v>
          </cell>
        </row>
        <row r="312">
          <cell r="A312">
            <v>2.0800000000000005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6.9200000000000657</v>
          </cell>
        </row>
        <row r="313">
          <cell r="A313">
            <v>2.0900000000000003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6.9100000000000659</v>
          </cell>
        </row>
        <row r="314">
          <cell r="A314">
            <v>2.1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6.9000000000000661</v>
          </cell>
        </row>
        <row r="315">
          <cell r="A315">
            <v>2.11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6.8900000000000663</v>
          </cell>
        </row>
        <row r="316">
          <cell r="A316">
            <v>2.1199999999999997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6.8800000000000665</v>
          </cell>
        </row>
        <row r="317">
          <cell r="A317">
            <v>2.1299999999999994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6.8700000000000667</v>
          </cell>
        </row>
        <row r="318">
          <cell r="A318">
            <v>2.1399999999999992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6.8600000000000669</v>
          </cell>
        </row>
        <row r="319">
          <cell r="A319">
            <v>2.149999999999999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6.8500000000000671</v>
          </cell>
        </row>
        <row r="320">
          <cell r="A320">
            <v>2.1599999999999988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6.8400000000000674</v>
          </cell>
        </row>
        <row r="321">
          <cell r="A321">
            <v>2.1699999999999986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6.8300000000000676</v>
          </cell>
        </row>
        <row r="322">
          <cell r="A322">
            <v>2.1799999999999984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6.8200000000000678</v>
          </cell>
        </row>
        <row r="323">
          <cell r="A323">
            <v>2.1899999999999982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6.810000000000068</v>
          </cell>
        </row>
        <row r="324">
          <cell r="A324">
            <v>2.199999999999998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6.8000000000000682</v>
          </cell>
        </row>
        <row r="325">
          <cell r="A325">
            <v>2.2099999999999977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6.7900000000000684</v>
          </cell>
        </row>
        <row r="326">
          <cell r="A326">
            <v>2.2199999999999975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6.7800000000000686</v>
          </cell>
        </row>
        <row r="327">
          <cell r="A327">
            <v>2.2299999999999973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6.7700000000000689</v>
          </cell>
        </row>
        <row r="328">
          <cell r="A328">
            <v>2.2399999999999971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6.7600000000000691</v>
          </cell>
        </row>
        <row r="329">
          <cell r="A329">
            <v>2.2499999999999969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6.7500000000000693</v>
          </cell>
        </row>
        <row r="330">
          <cell r="A330">
            <v>2.2599999999999967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6.7400000000000695</v>
          </cell>
        </row>
        <row r="331">
          <cell r="A331">
            <v>2.2699999999999965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6.7300000000000697</v>
          </cell>
        </row>
        <row r="332">
          <cell r="A332">
            <v>2.2799999999999963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6.7200000000000699</v>
          </cell>
        </row>
        <row r="333">
          <cell r="A333">
            <v>2.289999999999996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6.7100000000000701</v>
          </cell>
        </row>
        <row r="334">
          <cell r="A334">
            <v>2.2999999999999958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6.7000000000000703</v>
          </cell>
        </row>
        <row r="335">
          <cell r="A335">
            <v>2.3099999999999956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6.6900000000000706</v>
          </cell>
        </row>
        <row r="336">
          <cell r="A336">
            <v>2.3199999999999954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6.6800000000000708</v>
          </cell>
        </row>
        <row r="337">
          <cell r="A337">
            <v>2.3299999999999952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6.670000000000071</v>
          </cell>
        </row>
        <row r="338">
          <cell r="A338">
            <v>2.339999999999995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6.6600000000000712</v>
          </cell>
        </row>
        <row r="339">
          <cell r="A339">
            <v>2.3499999999999948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6.6500000000000714</v>
          </cell>
        </row>
        <row r="340">
          <cell r="A340">
            <v>2.3599999999999945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6.6400000000000716</v>
          </cell>
        </row>
        <row r="341">
          <cell r="A341">
            <v>2.3699999999999943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6.6300000000000718</v>
          </cell>
        </row>
        <row r="342">
          <cell r="A342">
            <v>2.3799999999999941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6.620000000000072</v>
          </cell>
        </row>
        <row r="343">
          <cell r="A343">
            <v>2.3899999999999939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6.6100000000000723</v>
          </cell>
        </row>
        <row r="344">
          <cell r="A344">
            <v>2.3999999999999937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6.6000000000000725</v>
          </cell>
        </row>
        <row r="345">
          <cell r="A345">
            <v>2.4099999999999935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6.5900000000000727</v>
          </cell>
        </row>
        <row r="346">
          <cell r="A346">
            <v>2.4199999999999933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6.5800000000000729</v>
          </cell>
        </row>
        <row r="347">
          <cell r="A347">
            <v>2.4299999999999931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6.5700000000000731</v>
          </cell>
        </row>
        <row r="348">
          <cell r="A348">
            <v>2.4399999999999928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6.5600000000000733</v>
          </cell>
        </row>
        <row r="349">
          <cell r="A349">
            <v>2.4499999999999926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6.5500000000000735</v>
          </cell>
        </row>
        <row r="350">
          <cell r="A350">
            <v>2.4599999999999924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6.5400000000000738</v>
          </cell>
        </row>
        <row r="351">
          <cell r="A351">
            <v>2.4699999999999922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6.530000000000074</v>
          </cell>
        </row>
        <row r="352">
          <cell r="A352">
            <v>2.479999999999992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6.5200000000000742</v>
          </cell>
        </row>
        <row r="353">
          <cell r="A353">
            <v>2.4899999999999918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6.5100000000000744</v>
          </cell>
        </row>
        <row r="354">
          <cell r="A354">
            <v>2.4999999999999916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6.5000000000000746</v>
          </cell>
        </row>
        <row r="355">
          <cell r="A355">
            <v>2.5099999999999913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6.4900000000000748</v>
          </cell>
        </row>
        <row r="356">
          <cell r="A356">
            <v>2.5199999999999911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6.480000000000075</v>
          </cell>
        </row>
        <row r="357">
          <cell r="A357">
            <v>2.5299999999999909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6.4700000000000752</v>
          </cell>
        </row>
        <row r="358">
          <cell r="A358">
            <v>2.5399999999999907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6.4600000000000755</v>
          </cell>
        </row>
        <row r="359">
          <cell r="A359">
            <v>2.5499999999999905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6.4500000000000757</v>
          </cell>
        </row>
        <row r="360">
          <cell r="A360">
            <v>2.5599999999999903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6.4400000000000759</v>
          </cell>
        </row>
        <row r="361">
          <cell r="A361">
            <v>2.5699999999999901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6.4300000000000761</v>
          </cell>
        </row>
        <row r="362">
          <cell r="A362">
            <v>2.5799999999999899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6.4200000000000763</v>
          </cell>
        </row>
        <row r="363">
          <cell r="A363">
            <v>2.5899999999999896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6.4100000000000765</v>
          </cell>
        </row>
        <row r="364">
          <cell r="A364">
            <v>2.5999999999999894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6.4000000000000767</v>
          </cell>
        </row>
        <row r="365">
          <cell r="A365">
            <v>2.6099999999999892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6.390000000000077</v>
          </cell>
        </row>
        <row r="366">
          <cell r="A366">
            <v>2.619999999999989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6.3800000000000772</v>
          </cell>
        </row>
        <row r="367">
          <cell r="A367">
            <v>2.6299999999999888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6.3700000000000774</v>
          </cell>
        </row>
        <row r="368">
          <cell r="A368">
            <v>2.6399999999999886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6.3600000000000776</v>
          </cell>
        </row>
        <row r="369">
          <cell r="A369">
            <v>2.6499999999999884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6.3500000000000778</v>
          </cell>
        </row>
        <row r="370">
          <cell r="A370">
            <v>2.6599999999999882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6.340000000000078</v>
          </cell>
        </row>
        <row r="371">
          <cell r="A371">
            <v>2.6699999999999879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6.3300000000000782</v>
          </cell>
        </row>
        <row r="372">
          <cell r="A372">
            <v>2.6799999999999877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6.3200000000000784</v>
          </cell>
        </row>
        <row r="373">
          <cell r="A373">
            <v>2.6899999999999875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6.3100000000000787</v>
          </cell>
        </row>
        <row r="374">
          <cell r="A374">
            <v>2.6999999999999873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6.3000000000000789</v>
          </cell>
        </row>
        <row r="375">
          <cell r="A375">
            <v>2.7099999999999871</v>
          </cell>
          <cell r="B375">
            <v>1.4449294274486137</v>
          </cell>
          <cell r="C375">
            <v>1.766024855770528</v>
          </cell>
          <cell r="D375">
            <v>2.8898588548972275</v>
          </cell>
          <cell r="E375">
            <v>3.1788447403869506</v>
          </cell>
          <cell r="F375">
            <v>6.2900000000000791</v>
          </cell>
        </row>
        <row r="376">
          <cell r="A376">
            <v>2.7199999999999869</v>
          </cell>
          <cell r="B376">
            <v>2.8898588548991522</v>
          </cell>
          <cell r="C376">
            <v>3.5320497115434084</v>
          </cell>
          <cell r="D376">
            <v>5.7797177097983043</v>
          </cell>
          <cell r="E376">
            <v>6.3576894807781352</v>
          </cell>
          <cell r="F376">
            <v>6.2800000000000793</v>
          </cell>
        </row>
        <row r="377">
          <cell r="A377">
            <v>2.7299999999999867</v>
          </cell>
          <cell r="B377">
            <v>4.3347882823496917</v>
          </cell>
          <cell r="C377">
            <v>5.2980745673162906</v>
          </cell>
          <cell r="D377">
            <v>8.6695765646993834</v>
          </cell>
          <cell r="E377">
            <v>9.5365342211693225</v>
          </cell>
          <cell r="F377">
            <v>6.2700000000000795</v>
          </cell>
        </row>
        <row r="378">
          <cell r="A378">
            <v>2.7399999999999864</v>
          </cell>
          <cell r="B378">
            <v>5.7797177098002308</v>
          </cell>
          <cell r="C378">
            <v>7.0640994230891714</v>
          </cell>
          <cell r="D378">
            <v>11.559435419600462</v>
          </cell>
          <cell r="E378">
            <v>12.715378961560509</v>
          </cell>
          <cell r="F378">
            <v>6.2600000000000797</v>
          </cell>
        </row>
        <row r="379">
          <cell r="A379">
            <v>2.7499999999999862</v>
          </cell>
          <cell r="B379">
            <v>7.224647137250769</v>
          </cell>
          <cell r="C379">
            <v>8.8301242788620513</v>
          </cell>
          <cell r="D379">
            <v>14.449294274501538</v>
          </cell>
          <cell r="E379">
            <v>15.894223701951693</v>
          </cell>
          <cell r="F379">
            <v>6.2500000000000799</v>
          </cell>
        </row>
        <row r="380">
          <cell r="A380">
            <v>2.759999999999986</v>
          </cell>
          <cell r="B380">
            <v>8.669576564701309</v>
          </cell>
          <cell r="C380">
            <v>10.596149134634933</v>
          </cell>
          <cell r="D380">
            <v>17.339153129402618</v>
          </cell>
          <cell r="E380">
            <v>19.07306844234288</v>
          </cell>
          <cell r="F380">
            <v>6.2400000000000801</v>
          </cell>
        </row>
        <row r="381">
          <cell r="A381">
            <v>2.7699999999999858</v>
          </cell>
          <cell r="B381">
            <v>10.114505992151845</v>
          </cell>
          <cell r="C381">
            <v>12.362173990407811</v>
          </cell>
          <cell r="D381">
            <v>20.229011984303689</v>
          </cell>
          <cell r="E381">
            <v>22.251913182734061</v>
          </cell>
          <cell r="F381">
            <v>6.2300000000000804</v>
          </cell>
        </row>
        <row r="382">
          <cell r="A382">
            <v>2.7799999999999856</v>
          </cell>
          <cell r="B382">
            <v>11.559435419602384</v>
          </cell>
          <cell r="C382">
            <v>14.128198846180691</v>
          </cell>
          <cell r="D382">
            <v>23.118870839204767</v>
          </cell>
          <cell r="E382">
            <v>25.430757923125245</v>
          </cell>
          <cell r="F382">
            <v>6.2200000000000806</v>
          </cell>
        </row>
        <row r="383">
          <cell r="A383">
            <v>2.7899999999999854</v>
          </cell>
          <cell r="B383">
            <v>13.004364847052923</v>
          </cell>
          <cell r="C383">
            <v>15.894223701953575</v>
          </cell>
          <cell r="D383">
            <v>26.008729694105845</v>
          </cell>
          <cell r="E383">
            <v>28.609602663516434</v>
          </cell>
          <cell r="F383">
            <v>6.2100000000000808</v>
          </cell>
        </row>
        <row r="384">
          <cell r="A384">
            <v>2.7999999999999852</v>
          </cell>
          <cell r="B384">
            <v>14.449294274503464</v>
          </cell>
          <cell r="C384">
            <v>17.660248557726455</v>
          </cell>
          <cell r="D384">
            <v>28.898588549006927</v>
          </cell>
          <cell r="E384">
            <v>31.788447403907622</v>
          </cell>
          <cell r="F384">
            <v>6.200000000000081</v>
          </cell>
        </row>
        <row r="385">
          <cell r="A385">
            <v>2.809999999999985</v>
          </cell>
          <cell r="B385">
            <v>15.894223701954003</v>
          </cell>
          <cell r="C385">
            <v>19.426273413499338</v>
          </cell>
          <cell r="D385">
            <v>31.788447403908005</v>
          </cell>
          <cell r="E385">
            <v>34.96729214429881</v>
          </cell>
          <cell r="F385">
            <v>6.1900000000000812</v>
          </cell>
        </row>
        <row r="386">
          <cell r="A386">
            <v>2.8199999999999847</v>
          </cell>
          <cell r="B386">
            <v>17.33915312940454</v>
          </cell>
          <cell r="C386">
            <v>21.192298269272218</v>
          </cell>
          <cell r="D386">
            <v>34.67830625880908</v>
          </cell>
          <cell r="E386">
            <v>38.146136884689994</v>
          </cell>
          <cell r="F386">
            <v>6.1800000000000814</v>
          </cell>
        </row>
        <row r="387">
          <cell r="A387">
            <v>2.8299999999999845</v>
          </cell>
          <cell r="B387">
            <v>18.784082556855079</v>
          </cell>
          <cell r="C387">
            <v>22.958323125045098</v>
          </cell>
          <cell r="D387">
            <v>37.568165113710158</v>
          </cell>
          <cell r="E387">
            <v>41.324981625081179</v>
          </cell>
          <cell r="F387">
            <v>6.1700000000000816</v>
          </cell>
        </row>
        <row r="388">
          <cell r="A388">
            <v>2.8399999999999843</v>
          </cell>
          <cell r="B388">
            <v>20.229011984305618</v>
          </cell>
          <cell r="C388">
            <v>24.724347980817978</v>
          </cell>
          <cell r="D388">
            <v>40.458023968611236</v>
          </cell>
          <cell r="E388">
            <v>44.503826365472364</v>
          </cell>
          <cell r="F388">
            <v>6.1600000000000819</v>
          </cell>
        </row>
        <row r="389">
          <cell r="A389">
            <v>2.8499999999999841</v>
          </cell>
          <cell r="B389">
            <v>21.673941411756157</v>
          </cell>
          <cell r="C389">
            <v>26.490372836590858</v>
          </cell>
          <cell r="D389">
            <v>43.347882823512315</v>
          </cell>
          <cell r="E389">
            <v>47.682671105863548</v>
          </cell>
          <cell r="F389">
            <v>6.1500000000000821</v>
          </cell>
        </row>
        <row r="390">
          <cell r="A390">
            <v>2.8599999999999839</v>
          </cell>
          <cell r="B390">
            <v>23.118870839206696</v>
          </cell>
          <cell r="C390">
            <v>28.256397692363741</v>
          </cell>
          <cell r="D390">
            <v>46.237741678413393</v>
          </cell>
          <cell r="E390">
            <v>50.861515846254733</v>
          </cell>
          <cell r="F390">
            <v>6.1400000000000823</v>
          </cell>
        </row>
        <row r="391">
          <cell r="A391">
            <v>2.8699999999999837</v>
          </cell>
          <cell r="B391">
            <v>24.563800266657232</v>
          </cell>
          <cell r="C391">
            <v>30.022422548136621</v>
          </cell>
          <cell r="D391">
            <v>49.127600533314464</v>
          </cell>
          <cell r="E391">
            <v>54.040360586645917</v>
          </cell>
          <cell r="F391">
            <v>6.1300000000000825</v>
          </cell>
        </row>
        <row r="392">
          <cell r="A392">
            <v>2.8799999999999835</v>
          </cell>
          <cell r="B392">
            <v>26.008729694107775</v>
          </cell>
          <cell r="C392">
            <v>31.788447403909505</v>
          </cell>
          <cell r="D392">
            <v>52.017459388215549</v>
          </cell>
          <cell r="E392">
            <v>57.219205327037109</v>
          </cell>
          <cell r="F392">
            <v>6.1200000000000827</v>
          </cell>
        </row>
        <row r="393">
          <cell r="A393">
            <v>2.8899999999999832</v>
          </cell>
          <cell r="B393">
            <v>27.45365912155831</v>
          </cell>
          <cell r="C393">
            <v>33.554472259682377</v>
          </cell>
          <cell r="D393">
            <v>54.90731824311662</v>
          </cell>
          <cell r="E393">
            <v>60.398050067428287</v>
          </cell>
          <cell r="F393">
            <v>6.1100000000000829</v>
          </cell>
        </row>
        <row r="394">
          <cell r="A394">
            <v>2.899999999999983</v>
          </cell>
          <cell r="B394">
            <v>28.898588549008853</v>
          </cell>
          <cell r="C394">
            <v>35.320497115455268</v>
          </cell>
          <cell r="D394">
            <v>57.797177098017706</v>
          </cell>
          <cell r="E394">
            <v>63.576894807819478</v>
          </cell>
          <cell r="F394">
            <v>6.1000000000000831</v>
          </cell>
        </row>
        <row r="395">
          <cell r="A395">
            <v>2.9099999999999828</v>
          </cell>
          <cell r="B395">
            <v>30.343517976459392</v>
          </cell>
          <cell r="C395">
            <v>37.086521971228152</v>
          </cell>
          <cell r="D395">
            <v>60.687035952918784</v>
          </cell>
          <cell r="E395">
            <v>66.75573954821067</v>
          </cell>
          <cell r="F395">
            <v>6.0900000000000833</v>
          </cell>
        </row>
        <row r="396">
          <cell r="A396">
            <v>2.9199999999999826</v>
          </cell>
          <cell r="B396">
            <v>31.788447403909931</v>
          </cell>
          <cell r="C396">
            <v>38.852546827001028</v>
          </cell>
          <cell r="D396">
            <v>63.576894807819862</v>
          </cell>
          <cell r="E396">
            <v>69.934584288601854</v>
          </cell>
          <cell r="F396">
            <v>6.0800000000000836</v>
          </cell>
        </row>
        <row r="397">
          <cell r="A397">
            <v>2.9299999999999824</v>
          </cell>
          <cell r="B397">
            <v>33.233376831360466</v>
          </cell>
          <cell r="C397">
            <v>40.618571682773911</v>
          </cell>
          <cell r="D397">
            <v>66.466753662720933</v>
          </cell>
          <cell r="E397">
            <v>73.113429028993039</v>
          </cell>
          <cell r="F397">
            <v>6.0700000000000838</v>
          </cell>
        </row>
        <row r="398">
          <cell r="A398">
            <v>2.9399999999999822</v>
          </cell>
          <cell r="B398">
            <v>34.678306258811006</v>
          </cell>
          <cell r="C398">
            <v>42.384596538546788</v>
          </cell>
          <cell r="D398">
            <v>69.356612517622011</v>
          </cell>
          <cell r="E398">
            <v>76.292273769384224</v>
          </cell>
          <cell r="F398">
            <v>6.060000000000084</v>
          </cell>
        </row>
        <row r="399">
          <cell r="A399">
            <v>2.949999999999982</v>
          </cell>
          <cell r="B399">
            <v>36.123235686261545</v>
          </cell>
          <cell r="C399">
            <v>44.150621394319671</v>
          </cell>
          <cell r="D399">
            <v>72.246471372523089</v>
          </cell>
          <cell r="E399">
            <v>79.471118509775408</v>
          </cell>
          <cell r="F399">
            <v>6.0500000000000842</v>
          </cell>
        </row>
        <row r="400">
          <cell r="A400">
            <v>2.9599999999999818</v>
          </cell>
          <cell r="B400">
            <v>37.568165113712077</v>
          </cell>
          <cell r="C400">
            <v>45.916646250092541</v>
          </cell>
          <cell r="D400">
            <v>75.136330227424153</v>
          </cell>
          <cell r="E400">
            <v>82.649963250166579</v>
          </cell>
          <cell r="F400">
            <v>6.0400000000000844</v>
          </cell>
        </row>
        <row r="401">
          <cell r="A401">
            <v>2.9699999999999815</v>
          </cell>
          <cell r="B401">
            <v>39.013094541162623</v>
          </cell>
          <cell r="C401">
            <v>47.682671105865431</v>
          </cell>
          <cell r="D401">
            <v>78.026189082325246</v>
          </cell>
          <cell r="E401">
            <v>85.828807990557777</v>
          </cell>
          <cell r="F401">
            <v>6.0300000000000846</v>
          </cell>
        </row>
        <row r="402">
          <cell r="A402">
            <v>2.9799999999999813</v>
          </cell>
          <cell r="B402">
            <v>40.458023968613162</v>
          </cell>
          <cell r="C402">
            <v>49.448695961638307</v>
          </cell>
          <cell r="D402">
            <v>80.916047937226324</v>
          </cell>
          <cell r="E402">
            <v>89.007652730948962</v>
          </cell>
          <cell r="F402">
            <v>6.0200000000000848</v>
          </cell>
        </row>
        <row r="403">
          <cell r="A403">
            <v>2.9899999999999811</v>
          </cell>
          <cell r="B403">
            <v>41.902953396063708</v>
          </cell>
          <cell r="C403">
            <v>51.214720817411198</v>
          </cell>
          <cell r="D403">
            <v>83.805906792127416</v>
          </cell>
          <cell r="E403">
            <v>92.186497471340161</v>
          </cell>
          <cell r="F403">
            <v>6.0100000000000851</v>
          </cell>
        </row>
        <row r="404">
          <cell r="A404">
            <v>2.9999999999999809</v>
          </cell>
          <cell r="B404">
            <v>43.34788282351424</v>
          </cell>
          <cell r="C404">
            <v>52.980745673184074</v>
          </cell>
          <cell r="D404">
            <v>86.69576564702848</v>
          </cell>
          <cell r="E404">
            <v>95.365342211731331</v>
          </cell>
          <cell r="F404">
            <v>6.0000000000000853</v>
          </cell>
        </row>
        <row r="405">
          <cell r="A405">
            <v>3.0099999999999807</v>
          </cell>
          <cell r="B405">
            <v>44.792812250964779</v>
          </cell>
          <cell r="C405">
            <v>54.746770528956958</v>
          </cell>
          <cell r="D405">
            <v>89.585624501929559</v>
          </cell>
          <cell r="E405">
            <v>98.54418695212253</v>
          </cell>
          <cell r="F405">
            <v>5.9900000000000855</v>
          </cell>
        </row>
        <row r="406">
          <cell r="A406">
            <v>3.0199999999999805</v>
          </cell>
          <cell r="B406">
            <v>46.237741678415318</v>
          </cell>
          <cell r="C406">
            <v>56.512795384729841</v>
          </cell>
          <cell r="D406">
            <v>92.475483356830637</v>
          </cell>
          <cell r="E406">
            <v>101.72303169251371</v>
          </cell>
          <cell r="F406">
            <v>5.9800000000000857</v>
          </cell>
        </row>
        <row r="407">
          <cell r="A407">
            <v>3.0299999999999803</v>
          </cell>
          <cell r="B407">
            <v>47.682671105865857</v>
          </cell>
          <cell r="C407">
            <v>58.278820240502718</v>
          </cell>
          <cell r="D407">
            <v>95.365342211731715</v>
          </cell>
          <cell r="E407">
            <v>104.9018764329049</v>
          </cell>
          <cell r="F407">
            <v>5.9700000000000859</v>
          </cell>
        </row>
        <row r="408">
          <cell r="A408">
            <v>3.0399999999999801</v>
          </cell>
          <cell r="B408">
            <v>49.127600533316389</v>
          </cell>
          <cell r="C408">
            <v>60.044845096275594</v>
          </cell>
          <cell r="D408">
            <v>98.255201066632779</v>
          </cell>
          <cell r="E408">
            <v>108.08072117329607</v>
          </cell>
          <cell r="F408">
            <v>5.9600000000000861</v>
          </cell>
        </row>
        <row r="409">
          <cell r="A409">
            <v>3.0499999999999798</v>
          </cell>
          <cell r="B409">
            <v>50.572529960766929</v>
          </cell>
          <cell r="C409">
            <v>61.810869952048471</v>
          </cell>
          <cell r="D409">
            <v>101.14505992153386</v>
          </cell>
          <cell r="E409">
            <v>111.25956591368725</v>
          </cell>
          <cell r="F409">
            <v>5.9500000000000863</v>
          </cell>
        </row>
        <row r="410">
          <cell r="A410">
            <v>3.0599999999999796</v>
          </cell>
          <cell r="B410">
            <v>52.017459388217475</v>
          </cell>
          <cell r="C410">
            <v>63.576894807821361</v>
          </cell>
          <cell r="D410">
            <v>104.03491877643495</v>
          </cell>
          <cell r="E410">
            <v>114.43841065407845</v>
          </cell>
          <cell r="F410">
            <v>5.9400000000000865</v>
          </cell>
        </row>
        <row r="411">
          <cell r="A411">
            <v>3.0699999999999794</v>
          </cell>
          <cell r="B411">
            <v>53.462388815668014</v>
          </cell>
          <cell r="C411">
            <v>65.342919663594245</v>
          </cell>
          <cell r="D411">
            <v>106.92477763133603</v>
          </cell>
          <cell r="E411">
            <v>117.61725539446964</v>
          </cell>
          <cell r="F411">
            <v>5.9300000000000868</v>
          </cell>
        </row>
        <row r="412">
          <cell r="A412">
            <v>3.0799999999999792</v>
          </cell>
          <cell r="B412">
            <v>54.907318243118553</v>
          </cell>
          <cell r="C412">
            <v>67.108944519367128</v>
          </cell>
          <cell r="D412">
            <v>109.81463648623711</v>
          </cell>
          <cell r="E412">
            <v>120.79610013486082</v>
          </cell>
          <cell r="F412">
            <v>5.920000000000087</v>
          </cell>
        </row>
        <row r="413">
          <cell r="A413">
            <v>3.089999999999979</v>
          </cell>
          <cell r="B413">
            <v>56.352247670569085</v>
          </cell>
          <cell r="C413">
            <v>68.874969375139997</v>
          </cell>
          <cell r="D413">
            <v>112.70449534113817</v>
          </cell>
          <cell r="E413">
            <v>123.97494487525199</v>
          </cell>
          <cell r="F413">
            <v>5.9100000000000872</v>
          </cell>
        </row>
        <row r="414">
          <cell r="A414">
            <v>3.0999999999999788</v>
          </cell>
          <cell r="B414">
            <v>57.797177098019631</v>
          </cell>
          <cell r="C414">
            <v>70.640994230912881</v>
          </cell>
          <cell r="D414">
            <v>115.59435419603926</v>
          </cell>
          <cell r="E414">
            <v>127.15378961564319</v>
          </cell>
          <cell r="F414">
            <v>5.9000000000000874</v>
          </cell>
        </row>
        <row r="415">
          <cell r="A415">
            <v>3.1099999999999786</v>
          </cell>
          <cell r="B415">
            <v>59.242106525470163</v>
          </cell>
          <cell r="C415">
            <v>72.40701908668575</v>
          </cell>
          <cell r="D415">
            <v>118.48421305094033</v>
          </cell>
          <cell r="E415">
            <v>130.33263435603436</v>
          </cell>
          <cell r="F415">
            <v>5.8900000000000876</v>
          </cell>
        </row>
        <row r="416">
          <cell r="A416">
            <v>3.1199999999999783</v>
          </cell>
          <cell r="B416">
            <v>60.687035952920695</v>
          </cell>
          <cell r="C416">
            <v>74.173043942458634</v>
          </cell>
          <cell r="D416">
            <v>121.37407190584139</v>
          </cell>
          <cell r="E416">
            <v>133.51147909642555</v>
          </cell>
          <cell r="F416">
            <v>5.8800000000000878</v>
          </cell>
        </row>
        <row r="417">
          <cell r="A417">
            <v>3.1299999999999781</v>
          </cell>
          <cell r="B417">
            <v>62.131965380371234</v>
          </cell>
          <cell r="C417">
            <v>75.939068798231517</v>
          </cell>
          <cell r="D417">
            <v>124.26393076074247</v>
          </cell>
          <cell r="E417">
            <v>136.69032383681673</v>
          </cell>
          <cell r="F417">
            <v>5.870000000000088</v>
          </cell>
        </row>
        <row r="418">
          <cell r="A418">
            <v>3.1399999999999779</v>
          </cell>
          <cell r="B418">
            <v>63.576894807821787</v>
          </cell>
          <cell r="C418">
            <v>77.705093654004415</v>
          </cell>
          <cell r="D418">
            <v>127.15378961564357</v>
          </cell>
          <cell r="E418">
            <v>139.86916857720794</v>
          </cell>
          <cell r="F418">
            <v>5.8600000000000882</v>
          </cell>
        </row>
        <row r="419">
          <cell r="A419">
            <v>3.1499999999999777</v>
          </cell>
          <cell r="B419">
            <v>65.021824235272319</v>
          </cell>
          <cell r="C419">
            <v>79.471118509777298</v>
          </cell>
          <cell r="D419">
            <v>130.04364847054464</v>
          </cell>
          <cell r="E419">
            <v>143.04801331759913</v>
          </cell>
          <cell r="F419">
            <v>5.8500000000000885</v>
          </cell>
        </row>
        <row r="420">
          <cell r="A420">
            <v>3.1599999999999775</v>
          </cell>
          <cell r="B420">
            <v>66.466753662722851</v>
          </cell>
          <cell r="C420">
            <v>81.237143365550153</v>
          </cell>
          <cell r="D420">
            <v>132.9335073254457</v>
          </cell>
          <cell r="E420">
            <v>146.22685805799028</v>
          </cell>
          <cell r="F420">
            <v>5.8400000000000887</v>
          </cell>
        </row>
        <row r="421">
          <cell r="A421">
            <v>3.1699999999999773</v>
          </cell>
          <cell r="B421">
            <v>67.911683090173383</v>
          </cell>
          <cell r="C421">
            <v>83.003168221323037</v>
          </cell>
          <cell r="D421">
            <v>135.82336618034677</v>
          </cell>
          <cell r="E421">
            <v>149.40570279838147</v>
          </cell>
          <cell r="F421">
            <v>5.8300000000000889</v>
          </cell>
        </row>
        <row r="422">
          <cell r="A422">
            <v>3.1799999999999771</v>
          </cell>
          <cell r="B422">
            <v>69.356612517623944</v>
          </cell>
          <cell r="C422">
            <v>84.769193077095935</v>
          </cell>
          <cell r="D422">
            <v>138.71322503524789</v>
          </cell>
          <cell r="E422">
            <v>152.58454753877268</v>
          </cell>
          <cell r="F422">
            <v>5.8200000000000891</v>
          </cell>
        </row>
        <row r="423">
          <cell r="A423">
            <v>3.1899999999999769</v>
          </cell>
          <cell r="B423">
            <v>70.801541945074476</v>
          </cell>
          <cell r="C423">
            <v>86.535217932868818</v>
          </cell>
          <cell r="D423">
            <v>141.60308389014895</v>
          </cell>
          <cell r="E423">
            <v>155.76339227916387</v>
          </cell>
          <cell r="F423">
            <v>5.8100000000000893</v>
          </cell>
        </row>
        <row r="424">
          <cell r="A424">
            <v>3.1999999999999766</v>
          </cell>
          <cell r="B424">
            <v>72.246471372525008</v>
          </cell>
          <cell r="C424">
            <v>88.301242788641673</v>
          </cell>
          <cell r="D424">
            <v>144.49294274505002</v>
          </cell>
          <cell r="E424">
            <v>158.94223701955502</v>
          </cell>
          <cell r="F424">
            <v>5.8000000000000895</v>
          </cell>
        </row>
        <row r="425">
          <cell r="A425">
            <v>3.2099999999999764</v>
          </cell>
          <cell r="B425">
            <v>73.69140079997554</v>
          </cell>
          <cell r="C425">
            <v>90.067267644414557</v>
          </cell>
          <cell r="D425">
            <v>147.38280159995108</v>
          </cell>
          <cell r="E425">
            <v>162.12108175994621</v>
          </cell>
          <cell r="F425">
            <v>5.7900000000000897</v>
          </cell>
        </row>
        <row r="426">
          <cell r="A426">
            <v>3.2199999999999762</v>
          </cell>
          <cell r="B426">
            <v>75.1363302274261</v>
          </cell>
          <cell r="C426">
            <v>91.833292500187454</v>
          </cell>
          <cell r="D426">
            <v>150.2726604548522</v>
          </cell>
          <cell r="E426">
            <v>165.29992650033742</v>
          </cell>
          <cell r="F426">
            <v>5.78000000000009</v>
          </cell>
        </row>
        <row r="427">
          <cell r="A427">
            <v>3.229999999999976</v>
          </cell>
          <cell r="B427">
            <v>76.581259654876632</v>
          </cell>
          <cell r="C427">
            <v>93.599317355960338</v>
          </cell>
          <cell r="D427">
            <v>153.16251930975326</v>
          </cell>
          <cell r="E427">
            <v>168.47877124072861</v>
          </cell>
          <cell r="F427">
            <v>5.7700000000000902</v>
          </cell>
        </row>
        <row r="428">
          <cell r="A428">
            <v>3.2399999999999758</v>
          </cell>
          <cell r="B428">
            <v>78.026189082327164</v>
          </cell>
          <cell r="C428">
            <v>95.365342211733221</v>
          </cell>
          <cell r="D428">
            <v>156.05237816465433</v>
          </cell>
          <cell r="E428">
            <v>171.65761598111979</v>
          </cell>
          <cell r="F428">
            <v>5.7600000000000904</v>
          </cell>
        </row>
        <row r="429">
          <cell r="A429">
            <v>3.2499999999999756</v>
          </cell>
          <cell r="B429">
            <v>79.471118509777725</v>
          </cell>
          <cell r="C429">
            <v>97.131367067506105</v>
          </cell>
          <cell r="D429">
            <v>158.94223701955545</v>
          </cell>
          <cell r="E429">
            <v>174.836460721511</v>
          </cell>
          <cell r="F429">
            <v>5.7500000000000906</v>
          </cell>
        </row>
        <row r="430">
          <cell r="A430">
            <v>3.2599999999999754</v>
          </cell>
          <cell r="B430">
            <v>80.916047937228242</v>
          </cell>
          <cell r="C430">
            <v>98.897391923278974</v>
          </cell>
          <cell r="D430">
            <v>161.83209587445648</v>
          </cell>
          <cell r="E430">
            <v>178.01530546190216</v>
          </cell>
          <cell r="F430">
            <v>5.7400000000000908</v>
          </cell>
        </row>
        <row r="431">
          <cell r="A431">
            <v>3.2699999999999751</v>
          </cell>
          <cell r="B431">
            <v>82.360977364678789</v>
          </cell>
          <cell r="C431">
            <v>100.66341677905186</v>
          </cell>
          <cell r="D431">
            <v>164.72195472935758</v>
          </cell>
          <cell r="E431">
            <v>181.19415020229334</v>
          </cell>
          <cell r="F431">
            <v>5.730000000000091</v>
          </cell>
        </row>
        <row r="432">
          <cell r="A432">
            <v>3.2799999999999749</v>
          </cell>
          <cell r="B432">
            <v>83.805906792129335</v>
          </cell>
          <cell r="C432">
            <v>102.42944163482476</v>
          </cell>
          <cell r="D432">
            <v>167.61181358425867</v>
          </cell>
          <cell r="E432">
            <v>184.37299494268456</v>
          </cell>
          <cell r="F432">
            <v>5.7200000000000912</v>
          </cell>
        </row>
        <row r="433">
          <cell r="A433">
            <v>3.2899999999999747</v>
          </cell>
          <cell r="B433">
            <v>85.250836219579867</v>
          </cell>
          <cell r="C433">
            <v>104.19546649059761</v>
          </cell>
          <cell r="D433">
            <v>170.50167243915973</v>
          </cell>
          <cell r="E433">
            <v>187.55183968307571</v>
          </cell>
          <cell r="F433">
            <v>5.7100000000000914</v>
          </cell>
        </row>
        <row r="434">
          <cell r="A434">
            <v>3.2999999999999745</v>
          </cell>
          <cell r="B434">
            <v>86.695765647030413</v>
          </cell>
          <cell r="C434">
            <v>105.96149134637051</v>
          </cell>
          <cell r="D434">
            <v>173.39153129406083</v>
          </cell>
          <cell r="E434">
            <v>190.73068442346693</v>
          </cell>
          <cell r="F434">
            <v>5.7000000000000917</v>
          </cell>
        </row>
        <row r="435">
          <cell r="A435">
            <v>3.3099999999999743</v>
          </cell>
          <cell r="B435">
            <v>88.140695074480945</v>
          </cell>
          <cell r="C435">
            <v>107.72751620214338</v>
          </cell>
          <cell r="D435">
            <v>176.28139014896189</v>
          </cell>
          <cell r="E435">
            <v>193.90952916385808</v>
          </cell>
          <cell r="F435">
            <v>5.6900000000000919</v>
          </cell>
        </row>
        <row r="436">
          <cell r="A436">
            <v>3.3199999999999741</v>
          </cell>
          <cell r="B436">
            <v>89.585624501931477</v>
          </cell>
          <cell r="C436">
            <v>109.49354105791626</v>
          </cell>
          <cell r="D436">
            <v>179.17124900386295</v>
          </cell>
          <cell r="E436">
            <v>197.08837390424927</v>
          </cell>
          <cell r="F436">
            <v>5.6800000000000921</v>
          </cell>
        </row>
        <row r="437">
          <cell r="A437">
            <v>3.3299999999999739</v>
          </cell>
          <cell r="B437">
            <v>91.030553929382023</v>
          </cell>
          <cell r="C437">
            <v>111.25956591368916</v>
          </cell>
          <cell r="D437">
            <v>182.06110785876405</v>
          </cell>
          <cell r="E437">
            <v>200.26721864464048</v>
          </cell>
          <cell r="F437">
            <v>5.6700000000000923</v>
          </cell>
        </row>
        <row r="438">
          <cell r="A438">
            <v>3.3399999999999737</v>
          </cell>
          <cell r="B438">
            <v>92.475483356832555</v>
          </cell>
          <cell r="C438">
            <v>113.02559076946201</v>
          </cell>
          <cell r="D438">
            <v>184.95096671366511</v>
          </cell>
          <cell r="E438">
            <v>203.44606338503164</v>
          </cell>
          <cell r="F438">
            <v>5.6600000000000925</v>
          </cell>
        </row>
        <row r="439">
          <cell r="A439">
            <v>3.3499999999999734</v>
          </cell>
          <cell r="B439">
            <v>93.920412784283087</v>
          </cell>
          <cell r="C439">
            <v>114.7916156252349</v>
          </cell>
          <cell r="D439">
            <v>187.84082556856617</v>
          </cell>
          <cell r="E439">
            <v>206.62490812542282</v>
          </cell>
          <cell r="F439">
            <v>5.6500000000000927</v>
          </cell>
        </row>
        <row r="440">
          <cell r="A440">
            <v>3.3599999999999732</v>
          </cell>
          <cell r="B440">
            <v>95.365342211733648</v>
          </cell>
          <cell r="C440">
            <v>116.55764048100779</v>
          </cell>
          <cell r="D440">
            <v>190.7306844234673</v>
          </cell>
          <cell r="E440">
            <v>209.80375286581403</v>
          </cell>
          <cell r="F440">
            <v>5.6400000000000929</v>
          </cell>
        </row>
        <row r="441">
          <cell r="A441">
            <v>3.369999999999973</v>
          </cell>
          <cell r="B441">
            <v>96.810271639184165</v>
          </cell>
          <cell r="C441">
            <v>118.32366533678066</v>
          </cell>
          <cell r="D441">
            <v>193.62054327836833</v>
          </cell>
          <cell r="E441">
            <v>212.98259760620519</v>
          </cell>
          <cell r="F441">
            <v>5.6300000000000932</v>
          </cell>
        </row>
        <row r="442">
          <cell r="A442">
            <v>3.3799999999999728</v>
          </cell>
          <cell r="B442">
            <v>98.255201066634726</v>
          </cell>
          <cell r="C442">
            <v>120.08969019255355</v>
          </cell>
          <cell r="D442">
            <v>196.51040213326945</v>
          </cell>
          <cell r="E442">
            <v>216.1614423465964</v>
          </cell>
          <cell r="F442">
            <v>5.6200000000000934</v>
          </cell>
        </row>
        <row r="443">
          <cell r="A443">
            <v>3.3899999999999726</v>
          </cell>
          <cell r="B443">
            <v>99.700130494085244</v>
          </cell>
          <cell r="C443">
            <v>121.85571504832642</v>
          </cell>
          <cell r="D443">
            <v>199.40026098817049</v>
          </cell>
          <cell r="E443">
            <v>219.34028708698756</v>
          </cell>
          <cell r="F443">
            <v>5.6100000000000936</v>
          </cell>
        </row>
        <row r="444">
          <cell r="A444">
            <v>3.3999999999999724</v>
          </cell>
          <cell r="B444">
            <v>101.14505992153579</v>
          </cell>
          <cell r="C444">
            <v>123.6217399040993</v>
          </cell>
          <cell r="D444">
            <v>202.29011984307158</v>
          </cell>
          <cell r="E444">
            <v>222.51913182737874</v>
          </cell>
          <cell r="F444">
            <v>5.6000000000000938</v>
          </cell>
        </row>
        <row r="445">
          <cell r="A445">
            <v>3.4099999999999722</v>
          </cell>
          <cell r="B445">
            <v>102.58998934898634</v>
          </cell>
          <cell r="C445">
            <v>125.3877647598722</v>
          </cell>
          <cell r="D445">
            <v>205.17997869797267</v>
          </cell>
          <cell r="E445">
            <v>225.69797656776996</v>
          </cell>
          <cell r="F445">
            <v>5.590000000000094</v>
          </cell>
        </row>
        <row r="446">
          <cell r="A446">
            <v>3.419999999999972</v>
          </cell>
          <cell r="B446">
            <v>104.03491877643685</v>
          </cell>
          <cell r="C446">
            <v>127.15378961564505</v>
          </cell>
          <cell r="D446">
            <v>208.06983755287371</v>
          </cell>
          <cell r="E446">
            <v>228.87682130816111</v>
          </cell>
          <cell r="F446">
            <v>5.5800000000000942</v>
          </cell>
        </row>
        <row r="447">
          <cell r="A447">
            <v>3.4299999999999717</v>
          </cell>
          <cell r="B447">
            <v>105.47984820388741</v>
          </cell>
          <cell r="C447">
            <v>128.91981447141796</v>
          </cell>
          <cell r="D447">
            <v>210.95969640777483</v>
          </cell>
          <cell r="E447">
            <v>232.05566604855233</v>
          </cell>
          <cell r="F447">
            <v>5.5700000000000944</v>
          </cell>
        </row>
        <row r="448">
          <cell r="A448">
            <v>3.4399999999999715</v>
          </cell>
          <cell r="B448">
            <v>106.92477763133795</v>
          </cell>
          <cell r="C448">
            <v>130.68583932719085</v>
          </cell>
          <cell r="D448">
            <v>213.84955526267589</v>
          </cell>
          <cell r="E448">
            <v>235.23451078894351</v>
          </cell>
          <cell r="F448">
            <v>5.5600000000000946</v>
          </cell>
        </row>
        <row r="449">
          <cell r="A449">
            <v>3.4499999999999713</v>
          </cell>
          <cell r="B449">
            <v>108.36970705878848</v>
          </cell>
          <cell r="C449">
            <v>132.4518641829637</v>
          </cell>
          <cell r="D449">
            <v>216.73941411757696</v>
          </cell>
          <cell r="E449">
            <v>238.41335552933467</v>
          </cell>
          <cell r="F449">
            <v>5.5500000000000949</v>
          </cell>
        </row>
        <row r="450">
          <cell r="A450">
            <v>3.4599999999999711</v>
          </cell>
          <cell r="B450">
            <v>109.81463648623902</v>
          </cell>
          <cell r="C450">
            <v>134.21788903873659</v>
          </cell>
          <cell r="D450">
            <v>219.62927297247805</v>
          </cell>
          <cell r="E450">
            <v>241.59220026972588</v>
          </cell>
          <cell r="F450">
            <v>5.5400000000000951</v>
          </cell>
        </row>
        <row r="451">
          <cell r="A451">
            <v>3.4699999999999709</v>
          </cell>
          <cell r="B451">
            <v>111.25956591368956</v>
          </cell>
          <cell r="C451">
            <v>135.98391389450947</v>
          </cell>
          <cell r="D451">
            <v>222.51913182737911</v>
          </cell>
          <cell r="E451">
            <v>244.77104501011704</v>
          </cell>
          <cell r="F451">
            <v>5.5300000000000953</v>
          </cell>
        </row>
        <row r="452">
          <cell r="A452">
            <v>3.4799999999999707</v>
          </cell>
          <cell r="B452">
            <v>112.7044953411401</v>
          </cell>
          <cell r="C452">
            <v>137.74993875028235</v>
          </cell>
          <cell r="D452">
            <v>225.4089906822802</v>
          </cell>
          <cell r="E452">
            <v>247.94988975050825</v>
          </cell>
          <cell r="F452">
            <v>5.5200000000000955</v>
          </cell>
        </row>
        <row r="453">
          <cell r="A453">
            <v>3.4899999999999705</v>
          </cell>
          <cell r="B453">
            <v>114.14942476859065</v>
          </cell>
          <cell r="C453">
            <v>139.51596360605524</v>
          </cell>
          <cell r="D453">
            <v>228.2988495371813</v>
          </cell>
          <cell r="E453">
            <v>251.12873449089943</v>
          </cell>
          <cell r="F453">
            <v>5.5100000000000957</v>
          </cell>
        </row>
        <row r="454">
          <cell r="A454">
            <v>3.4999999999999702</v>
          </cell>
          <cell r="B454">
            <v>115.59435419604117</v>
          </cell>
          <cell r="C454">
            <v>141.28198846182809</v>
          </cell>
          <cell r="D454">
            <v>231.18870839208233</v>
          </cell>
          <cell r="E454">
            <v>254.30757923129059</v>
          </cell>
          <cell r="F454">
            <v>5.5000000000000959</v>
          </cell>
        </row>
        <row r="455">
          <cell r="A455">
            <v>3.50999999999997</v>
          </cell>
          <cell r="B455">
            <v>117.03928362349171</v>
          </cell>
          <cell r="C455">
            <v>143.048013317601</v>
          </cell>
          <cell r="D455">
            <v>234.07856724698343</v>
          </cell>
          <cell r="E455">
            <v>257.4864239716818</v>
          </cell>
          <cell r="F455">
            <v>5.4900000000000961</v>
          </cell>
        </row>
        <row r="456">
          <cell r="A456">
            <v>3.5199999999999698</v>
          </cell>
          <cell r="B456">
            <v>118.48421305094226</v>
          </cell>
          <cell r="C456">
            <v>144.81403817337389</v>
          </cell>
          <cell r="D456">
            <v>236.96842610188452</v>
          </cell>
          <cell r="E456">
            <v>260.66526871207299</v>
          </cell>
          <cell r="F456">
            <v>5.4800000000000963</v>
          </cell>
        </row>
        <row r="457">
          <cell r="A457">
            <v>3.5299999999999696</v>
          </cell>
          <cell r="B457">
            <v>119.92914247839279</v>
          </cell>
          <cell r="C457">
            <v>146.58006302914677</v>
          </cell>
          <cell r="D457">
            <v>239.85828495678558</v>
          </cell>
          <cell r="E457">
            <v>263.84411345246417</v>
          </cell>
          <cell r="F457">
            <v>5.4700000000000966</v>
          </cell>
        </row>
        <row r="458">
          <cell r="A458">
            <v>3.5399999999999694</v>
          </cell>
          <cell r="B458">
            <v>121.37407190584334</v>
          </cell>
          <cell r="C458">
            <v>148.34608788491963</v>
          </cell>
          <cell r="D458">
            <v>242.74814381168667</v>
          </cell>
          <cell r="E458">
            <v>267.02295819285536</v>
          </cell>
          <cell r="F458">
            <v>5.4600000000000968</v>
          </cell>
        </row>
        <row r="459">
          <cell r="A459">
            <v>3.5499999999999692</v>
          </cell>
          <cell r="B459">
            <v>122.81900133329387</v>
          </cell>
          <cell r="C459">
            <v>150.11211274069251</v>
          </cell>
          <cell r="D459">
            <v>245.63800266658774</v>
          </cell>
          <cell r="E459">
            <v>270.20180293324654</v>
          </cell>
          <cell r="F459">
            <v>5.450000000000097</v>
          </cell>
        </row>
        <row r="460">
          <cell r="A460">
            <v>3.559999999999969</v>
          </cell>
          <cell r="B460">
            <v>124.26393076074442</v>
          </cell>
          <cell r="C460">
            <v>151.87813759646539</v>
          </cell>
          <cell r="D460">
            <v>248.52786152148883</v>
          </cell>
          <cell r="E460">
            <v>273.38064767363772</v>
          </cell>
          <cell r="F460">
            <v>5.4400000000000972</v>
          </cell>
        </row>
        <row r="461">
          <cell r="A461">
            <v>3.5699999999999688</v>
          </cell>
          <cell r="B461">
            <v>125.70886018819495</v>
          </cell>
          <cell r="C461">
            <v>153.64416245223828</v>
          </cell>
          <cell r="D461">
            <v>251.41772037638989</v>
          </cell>
          <cell r="E461">
            <v>276.55949241402891</v>
          </cell>
          <cell r="F461">
            <v>5.4300000000000974</v>
          </cell>
        </row>
        <row r="462">
          <cell r="A462">
            <v>3.5799999999999685</v>
          </cell>
          <cell r="B462">
            <v>127.15378961564549</v>
          </cell>
          <cell r="C462">
            <v>155.41018730801116</v>
          </cell>
          <cell r="D462">
            <v>254.30757923129099</v>
          </cell>
          <cell r="E462">
            <v>279.73833715442009</v>
          </cell>
          <cell r="F462">
            <v>5.4200000000000976</v>
          </cell>
        </row>
        <row r="463">
          <cell r="A463">
            <v>3.5899999999999683</v>
          </cell>
          <cell r="B463">
            <v>128.59871904309603</v>
          </cell>
          <cell r="C463">
            <v>157.17621216378404</v>
          </cell>
          <cell r="D463">
            <v>257.19743808619205</v>
          </cell>
          <cell r="E463">
            <v>282.91718189481128</v>
          </cell>
          <cell r="F463">
            <v>5.4100000000000978</v>
          </cell>
        </row>
        <row r="464">
          <cell r="A464">
            <v>3.5999999999999681</v>
          </cell>
          <cell r="B464">
            <v>130.04364847054657</v>
          </cell>
          <cell r="C464">
            <v>158.94223701955693</v>
          </cell>
          <cell r="D464">
            <v>260.08729694109314</v>
          </cell>
          <cell r="E464">
            <v>286.09602663520246</v>
          </cell>
          <cell r="F464">
            <v>5.4000000000000981</v>
          </cell>
        </row>
        <row r="465">
          <cell r="A465">
            <v>3.6099999999999679</v>
          </cell>
          <cell r="B465">
            <v>131.48857789799709</v>
          </cell>
          <cell r="C465">
            <v>160.70826187532981</v>
          </cell>
          <cell r="D465">
            <v>262.97715579599418</v>
          </cell>
          <cell r="E465">
            <v>289.27487137559365</v>
          </cell>
          <cell r="F465">
            <v>5.3900000000000983</v>
          </cell>
        </row>
        <row r="466">
          <cell r="A466">
            <v>3.6199999999999677</v>
          </cell>
          <cell r="B466">
            <v>132.93350732544764</v>
          </cell>
          <cell r="C466">
            <v>162.47428673110269</v>
          </cell>
          <cell r="D466">
            <v>265.86701465089527</v>
          </cell>
          <cell r="E466">
            <v>292.45371611598483</v>
          </cell>
          <cell r="F466">
            <v>5.3800000000000985</v>
          </cell>
        </row>
        <row r="467">
          <cell r="A467">
            <v>3.6299999999999675</v>
          </cell>
          <cell r="B467">
            <v>134.37843675289818</v>
          </cell>
          <cell r="C467">
            <v>164.24031158687555</v>
          </cell>
          <cell r="D467">
            <v>268.75687350579636</v>
          </cell>
          <cell r="E467">
            <v>295.63256085637602</v>
          </cell>
          <cell r="F467">
            <v>5.3700000000000987</v>
          </cell>
        </row>
        <row r="468">
          <cell r="A468">
            <v>3.6399999999999673</v>
          </cell>
          <cell r="B468">
            <v>135.82336618034873</v>
          </cell>
          <cell r="C468">
            <v>166.00633644264843</v>
          </cell>
          <cell r="D468">
            <v>271.64673236069746</v>
          </cell>
          <cell r="E468">
            <v>298.8114055967672</v>
          </cell>
          <cell r="F468">
            <v>5.3600000000000989</v>
          </cell>
        </row>
        <row r="469">
          <cell r="A469">
            <v>3.649999999999967</v>
          </cell>
          <cell r="B469">
            <v>137.26829560779925</v>
          </cell>
          <cell r="C469">
            <v>167.77236129842132</v>
          </cell>
          <cell r="D469">
            <v>274.53659121559849</v>
          </cell>
          <cell r="E469">
            <v>301.99025033715839</v>
          </cell>
          <cell r="F469">
            <v>5.3500000000000991</v>
          </cell>
        </row>
        <row r="470">
          <cell r="A470">
            <v>3.6599999999999668</v>
          </cell>
          <cell r="B470">
            <v>138.71322503524979</v>
          </cell>
          <cell r="C470">
            <v>169.5383861541942</v>
          </cell>
          <cell r="D470">
            <v>277.42645007049958</v>
          </cell>
          <cell r="E470">
            <v>305.16909507754957</v>
          </cell>
          <cell r="F470">
            <v>5.3400000000000993</v>
          </cell>
        </row>
        <row r="471">
          <cell r="A471">
            <v>3.6699999999999666</v>
          </cell>
          <cell r="B471">
            <v>140.15815446270034</v>
          </cell>
          <cell r="C471">
            <v>171.30441100996708</v>
          </cell>
          <cell r="D471">
            <v>280.31630892540068</v>
          </cell>
          <cell r="E471">
            <v>308.34793981794076</v>
          </cell>
          <cell r="F471">
            <v>5.3300000000000995</v>
          </cell>
        </row>
        <row r="472">
          <cell r="A472">
            <v>3.6799999999999664</v>
          </cell>
          <cell r="B472">
            <v>141.60308389015088</v>
          </cell>
          <cell r="C472">
            <v>173.07043586573997</v>
          </cell>
          <cell r="D472">
            <v>283.20616778030177</v>
          </cell>
          <cell r="E472">
            <v>311.52678455833194</v>
          </cell>
          <cell r="F472">
            <v>5.3200000000000998</v>
          </cell>
        </row>
        <row r="473">
          <cell r="A473">
            <v>3.6899999999999662</v>
          </cell>
          <cell r="B473">
            <v>143.0480133176014</v>
          </cell>
          <cell r="C473">
            <v>174.83646072151285</v>
          </cell>
          <cell r="D473">
            <v>286.0960266352028</v>
          </cell>
          <cell r="E473">
            <v>314.70562929872312</v>
          </cell>
          <cell r="F473">
            <v>5.3100000000001</v>
          </cell>
        </row>
        <row r="474">
          <cell r="A474">
            <v>3.699999999999966</v>
          </cell>
          <cell r="B474">
            <v>144.49294274505195</v>
          </cell>
          <cell r="C474">
            <v>176.60248557728573</v>
          </cell>
          <cell r="D474">
            <v>288.9858854901039</v>
          </cell>
          <cell r="E474">
            <v>317.88447403911431</v>
          </cell>
          <cell r="F474">
            <v>5.3000000000001002</v>
          </cell>
        </row>
        <row r="475">
          <cell r="A475">
            <v>3.7099999999999658</v>
          </cell>
          <cell r="B475">
            <v>145.93787217250249</v>
          </cell>
          <cell r="C475">
            <v>178.36851043305862</v>
          </cell>
          <cell r="D475">
            <v>291.87574434500499</v>
          </cell>
          <cell r="E475">
            <v>321.06331877950549</v>
          </cell>
          <cell r="F475">
            <v>5.2900000000001004</v>
          </cell>
        </row>
        <row r="476">
          <cell r="A476">
            <v>3.7199999999999656</v>
          </cell>
          <cell r="B476">
            <v>147.38280159995304</v>
          </cell>
          <cell r="C476">
            <v>180.13453528883153</v>
          </cell>
          <cell r="D476">
            <v>294.76560319990608</v>
          </cell>
          <cell r="E476">
            <v>324.24216351989674</v>
          </cell>
          <cell r="F476">
            <v>5.2800000000001006</v>
          </cell>
        </row>
        <row r="477">
          <cell r="A477">
            <v>3.7299999999999653</v>
          </cell>
          <cell r="B477">
            <v>148.82773102740356</v>
          </cell>
          <cell r="C477">
            <v>181.90056014460436</v>
          </cell>
          <cell r="D477">
            <v>297.65546205480712</v>
          </cell>
          <cell r="E477">
            <v>327.42100826028786</v>
          </cell>
          <cell r="F477">
            <v>5.2700000000001008</v>
          </cell>
        </row>
        <row r="478">
          <cell r="A478">
            <v>3.7399999999999651</v>
          </cell>
          <cell r="B478">
            <v>150.2726604548541</v>
          </cell>
          <cell r="C478">
            <v>183.66658500037724</v>
          </cell>
          <cell r="D478">
            <v>300.54532090970821</v>
          </cell>
          <cell r="E478">
            <v>330.59985300067905</v>
          </cell>
          <cell r="F478">
            <v>5.260000000000101</v>
          </cell>
        </row>
        <row r="479">
          <cell r="A479">
            <v>3.7499999999999649</v>
          </cell>
          <cell r="B479">
            <v>151.71758988230465</v>
          </cell>
          <cell r="C479">
            <v>185.43260985615012</v>
          </cell>
          <cell r="D479">
            <v>303.4351797646093</v>
          </cell>
          <cell r="E479">
            <v>333.77869774107023</v>
          </cell>
          <cell r="F479">
            <v>5.2500000000001013</v>
          </cell>
        </row>
        <row r="480">
          <cell r="A480">
            <v>3.7599999999999647</v>
          </cell>
          <cell r="B480">
            <v>153.16251930975517</v>
          </cell>
          <cell r="C480">
            <v>187.19863471192301</v>
          </cell>
          <cell r="D480">
            <v>306.32503861951034</v>
          </cell>
          <cell r="E480">
            <v>336.95754248146142</v>
          </cell>
          <cell r="F480">
            <v>5.2400000000001015</v>
          </cell>
        </row>
        <row r="481">
          <cell r="A481">
            <v>3.7699999999999645</v>
          </cell>
          <cell r="B481">
            <v>154.60744873720574</v>
          </cell>
          <cell r="C481">
            <v>188.96465956769592</v>
          </cell>
          <cell r="D481">
            <v>309.21489747441149</v>
          </cell>
          <cell r="E481">
            <v>340.13638722185266</v>
          </cell>
          <cell r="F481">
            <v>5.2300000000001017</v>
          </cell>
        </row>
        <row r="482">
          <cell r="A482">
            <v>3.7799999999999643</v>
          </cell>
          <cell r="B482">
            <v>156.05237816465626</v>
          </cell>
          <cell r="C482">
            <v>190.73068442346877</v>
          </cell>
          <cell r="D482">
            <v>312.10475632931252</v>
          </cell>
          <cell r="E482">
            <v>343.31523196224379</v>
          </cell>
          <cell r="F482">
            <v>5.2200000000001019</v>
          </cell>
        </row>
        <row r="483">
          <cell r="A483">
            <v>3.7899999999999641</v>
          </cell>
          <cell r="B483">
            <v>157.49730759210681</v>
          </cell>
          <cell r="C483">
            <v>192.49670927924168</v>
          </cell>
          <cell r="D483">
            <v>314.99461518421361</v>
          </cell>
          <cell r="E483">
            <v>346.49407670263503</v>
          </cell>
          <cell r="F483">
            <v>5.2100000000001021</v>
          </cell>
        </row>
        <row r="484">
          <cell r="A484">
            <v>3.7999999999999639</v>
          </cell>
          <cell r="B484">
            <v>158.94223701955733</v>
          </cell>
          <cell r="C484">
            <v>194.26273413501451</v>
          </cell>
          <cell r="D484">
            <v>317.88447403911465</v>
          </cell>
          <cell r="E484">
            <v>349.67292144302615</v>
          </cell>
          <cell r="F484">
            <v>5.2000000000001023</v>
          </cell>
        </row>
        <row r="485">
          <cell r="A485">
            <v>3.8099999999999636</v>
          </cell>
          <cell r="B485">
            <v>160.38716644700787</v>
          </cell>
          <cell r="C485">
            <v>196.0287589907874</v>
          </cell>
          <cell r="D485">
            <v>320.77433289401574</v>
          </cell>
          <cell r="E485">
            <v>352.85176618341734</v>
          </cell>
          <cell r="F485">
            <v>5.1900000000001025</v>
          </cell>
        </row>
        <row r="486">
          <cell r="A486">
            <v>3.8199999999999634</v>
          </cell>
          <cell r="B486">
            <v>161.83209587445845</v>
          </cell>
          <cell r="C486">
            <v>197.79478384656031</v>
          </cell>
          <cell r="D486">
            <v>323.66419174891689</v>
          </cell>
          <cell r="E486">
            <v>356.03061092380858</v>
          </cell>
          <cell r="F486">
            <v>5.1800000000001027</v>
          </cell>
        </row>
        <row r="487">
          <cell r="A487">
            <v>3.8299999999999632</v>
          </cell>
          <cell r="B487">
            <v>163.27702530190896</v>
          </cell>
          <cell r="C487">
            <v>199.56080870233319</v>
          </cell>
          <cell r="D487">
            <v>326.55405060381793</v>
          </cell>
          <cell r="E487">
            <v>359.20945566419977</v>
          </cell>
          <cell r="F487">
            <v>5.170000000000103</v>
          </cell>
        </row>
        <row r="488">
          <cell r="A488">
            <v>3.839999999999963</v>
          </cell>
          <cell r="B488">
            <v>164.72195472935948</v>
          </cell>
          <cell r="C488">
            <v>201.32683355810605</v>
          </cell>
          <cell r="D488">
            <v>329.44390945871896</v>
          </cell>
          <cell r="E488">
            <v>362.38830040459089</v>
          </cell>
          <cell r="F488">
            <v>5.1600000000001032</v>
          </cell>
        </row>
        <row r="489">
          <cell r="A489">
            <v>3.8499999999999628</v>
          </cell>
          <cell r="B489">
            <v>166.16688415681006</v>
          </cell>
          <cell r="C489">
            <v>203.09285841387896</v>
          </cell>
          <cell r="D489">
            <v>332.33376831362011</v>
          </cell>
          <cell r="E489">
            <v>365.56714514498213</v>
          </cell>
          <cell r="F489">
            <v>5.1500000000001034</v>
          </cell>
        </row>
        <row r="490">
          <cell r="A490">
            <v>3.8599999999999626</v>
          </cell>
          <cell r="B490">
            <v>167.61181358426057</v>
          </cell>
          <cell r="C490">
            <v>204.85888326965181</v>
          </cell>
          <cell r="D490">
            <v>335.22362716852115</v>
          </cell>
          <cell r="E490">
            <v>368.74598988537326</v>
          </cell>
          <cell r="F490">
            <v>5.1400000000001036</v>
          </cell>
        </row>
        <row r="491">
          <cell r="A491">
            <v>3.8699999999999624</v>
          </cell>
          <cell r="B491">
            <v>169.05674301171109</v>
          </cell>
          <cell r="C491">
            <v>206.6249081254247</v>
          </cell>
          <cell r="D491">
            <v>338.11348602342218</v>
          </cell>
          <cell r="E491">
            <v>371.92483462576445</v>
          </cell>
          <cell r="F491">
            <v>5.1300000000001038</v>
          </cell>
        </row>
        <row r="492">
          <cell r="A492">
            <v>3.8799999999999621</v>
          </cell>
          <cell r="B492">
            <v>170.50167243916161</v>
          </cell>
          <cell r="C492">
            <v>208.39093298119752</v>
          </cell>
          <cell r="D492">
            <v>341.00334487832322</v>
          </cell>
          <cell r="E492">
            <v>375.10367936615557</v>
          </cell>
          <cell r="F492">
            <v>5.120000000000104</v>
          </cell>
        </row>
        <row r="493">
          <cell r="A493">
            <v>3.8899999999999619</v>
          </cell>
          <cell r="B493">
            <v>171.94660186661221</v>
          </cell>
          <cell r="C493">
            <v>210.15695783697049</v>
          </cell>
          <cell r="D493">
            <v>343.89320373322442</v>
          </cell>
          <cell r="E493">
            <v>378.28252410654687</v>
          </cell>
          <cell r="F493">
            <v>5.1100000000001042</v>
          </cell>
        </row>
        <row r="494">
          <cell r="A494">
            <v>3.8999999999999617</v>
          </cell>
          <cell r="B494">
            <v>173.3915312940627</v>
          </cell>
          <cell r="C494">
            <v>211.92298269274332</v>
          </cell>
          <cell r="D494">
            <v>346.7830625881254</v>
          </cell>
          <cell r="E494">
            <v>381.461368846938</v>
          </cell>
          <cell r="F494">
            <v>5.1000000000001044</v>
          </cell>
        </row>
        <row r="495">
          <cell r="A495">
            <v>3.9099999999999615</v>
          </cell>
          <cell r="B495">
            <v>174.83646072151325</v>
          </cell>
          <cell r="C495">
            <v>213.6890075485162</v>
          </cell>
          <cell r="D495">
            <v>349.6729214430265</v>
          </cell>
          <cell r="E495">
            <v>384.64021358732919</v>
          </cell>
          <cell r="F495">
            <v>5.0900000000001047</v>
          </cell>
        </row>
        <row r="496">
          <cell r="A496">
            <v>3.9199999999999613</v>
          </cell>
          <cell r="B496">
            <v>176.28139014896379</v>
          </cell>
          <cell r="C496">
            <v>215.45503240428908</v>
          </cell>
          <cell r="D496">
            <v>352.56278029792759</v>
          </cell>
          <cell r="E496">
            <v>387.81905832772037</v>
          </cell>
          <cell r="F496">
            <v>5.0800000000001049</v>
          </cell>
        </row>
        <row r="497">
          <cell r="A497">
            <v>3.9299999999999611</v>
          </cell>
          <cell r="B497">
            <v>177.72631957641434</v>
          </cell>
          <cell r="C497">
            <v>217.221057260062</v>
          </cell>
          <cell r="D497">
            <v>355.45263915282868</v>
          </cell>
          <cell r="E497">
            <v>390.99790306811161</v>
          </cell>
          <cell r="F497">
            <v>5.0700000000001051</v>
          </cell>
        </row>
        <row r="498">
          <cell r="A498">
            <v>3.9399999999999609</v>
          </cell>
          <cell r="B498">
            <v>179.17124900386486</v>
          </cell>
          <cell r="C498">
            <v>218.98708211583485</v>
          </cell>
          <cell r="D498">
            <v>358.34249800772972</v>
          </cell>
          <cell r="E498">
            <v>394.17674780850274</v>
          </cell>
          <cell r="F498">
            <v>5.0600000000001053</v>
          </cell>
        </row>
        <row r="499">
          <cell r="A499">
            <v>3.9499999999999607</v>
          </cell>
          <cell r="B499">
            <v>180.61617843131543</v>
          </cell>
          <cell r="C499">
            <v>220.75310697160776</v>
          </cell>
          <cell r="D499">
            <v>361.23235686263087</v>
          </cell>
          <cell r="E499">
            <v>397.35559254889398</v>
          </cell>
          <cell r="F499">
            <v>5.0500000000001055</v>
          </cell>
        </row>
        <row r="500">
          <cell r="A500">
            <v>3.9599999999999604</v>
          </cell>
          <cell r="B500">
            <v>182.06110785876595</v>
          </cell>
          <cell r="C500">
            <v>222.51913182738062</v>
          </cell>
          <cell r="D500">
            <v>364.1222157175319</v>
          </cell>
          <cell r="E500">
            <v>400.53443728928511</v>
          </cell>
          <cell r="F500">
            <v>5.0400000000001057</v>
          </cell>
        </row>
        <row r="501">
          <cell r="A501">
            <v>3.9699999999999602</v>
          </cell>
          <cell r="B501">
            <v>183.50603728621647</v>
          </cell>
          <cell r="C501">
            <v>224.2851566831535</v>
          </cell>
          <cell r="D501">
            <v>367.01207457243294</v>
          </cell>
          <cell r="E501">
            <v>403.71328202967629</v>
          </cell>
          <cell r="F501">
            <v>5.0300000000001059</v>
          </cell>
        </row>
        <row r="502">
          <cell r="A502">
            <v>3.97999999999996</v>
          </cell>
          <cell r="B502">
            <v>184.95096671366704</v>
          </cell>
          <cell r="C502">
            <v>226.05118153892641</v>
          </cell>
          <cell r="D502">
            <v>369.90193342733409</v>
          </cell>
          <cell r="E502">
            <v>406.89212677006753</v>
          </cell>
          <cell r="F502">
            <v>5.0200000000001062</v>
          </cell>
        </row>
        <row r="503">
          <cell r="A503">
            <v>3.9899999999999598</v>
          </cell>
          <cell r="B503">
            <v>186.39589614111759</v>
          </cell>
          <cell r="C503">
            <v>227.81720639469927</v>
          </cell>
          <cell r="D503">
            <v>372.79179228223518</v>
          </cell>
          <cell r="E503">
            <v>410.07097151045872</v>
          </cell>
          <cell r="F503">
            <v>5.0100000000001064</v>
          </cell>
        </row>
        <row r="504">
          <cell r="A504">
            <v>3.9999999999999596</v>
          </cell>
          <cell r="B504">
            <v>187.84082556856811</v>
          </cell>
          <cell r="C504">
            <v>229.58323125047212</v>
          </cell>
          <cell r="D504">
            <v>375.68165113713621</v>
          </cell>
          <cell r="E504">
            <v>413.24981625084985</v>
          </cell>
          <cell r="F504">
            <v>5.0000000000001066</v>
          </cell>
        </row>
        <row r="505">
          <cell r="A505">
            <v>4.0099999999999598</v>
          </cell>
          <cell r="B505">
            <v>189.28575499601882</v>
          </cell>
          <cell r="C505">
            <v>231.34925610624524</v>
          </cell>
          <cell r="D505">
            <v>378.57150999203765</v>
          </cell>
          <cell r="E505">
            <v>416.42866099124143</v>
          </cell>
          <cell r="F505">
            <v>4.9900000000001068</v>
          </cell>
        </row>
        <row r="506">
          <cell r="A506">
            <v>4.0199999999999596</v>
          </cell>
          <cell r="B506">
            <v>190.73068442346931</v>
          </cell>
          <cell r="C506">
            <v>233.11528096201806</v>
          </cell>
          <cell r="D506">
            <v>381.46136884693863</v>
          </cell>
          <cell r="E506">
            <v>419.6075057316325</v>
          </cell>
          <cell r="F506">
            <v>4.980000000000107</v>
          </cell>
        </row>
        <row r="507">
          <cell r="A507">
            <v>4.0299999999999594</v>
          </cell>
          <cell r="B507">
            <v>192.17561385091986</v>
          </cell>
          <cell r="C507">
            <v>234.88130581779097</v>
          </cell>
          <cell r="D507">
            <v>384.35122770183972</v>
          </cell>
          <cell r="E507">
            <v>422.78635047202374</v>
          </cell>
          <cell r="F507">
            <v>4.9700000000001072</v>
          </cell>
        </row>
        <row r="508">
          <cell r="A508">
            <v>4.0399999999999592</v>
          </cell>
          <cell r="B508">
            <v>193.62054327837038</v>
          </cell>
          <cell r="C508">
            <v>236.6473306735638</v>
          </cell>
          <cell r="D508">
            <v>387.24108655674075</v>
          </cell>
          <cell r="E508">
            <v>425.96519521241487</v>
          </cell>
          <cell r="F508">
            <v>4.9600000000001074</v>
          </cell>
        </row>
        <row r="509">
          <cell r="A509">
            <v>4.049999999999959</v>
          </cell>
          <cell r="B509">
            <v>195.06547270582095</v>
          </cell>
          <cell r="C509">
            <v>238.41335552933671</v>
          </cell>
          <cell r="D509">
            <v>390.1309454116419</v>
          </cell>
          <cell r="E509">
            <v>429.14403995280611</v>
          </cell>
          <cell r="F509">
            <v>4.9500000000001076</v>
          </cell>
        </row>
        <row r="510">
          <cell r="A510">
            <v>4.0599999999999588</v>
          </cell>
          <cell r="B510">
            <v>196.51040213327147</v>
          </cell>
          <cell r="C510">
            <v>240.17938038510957</v>
          </cell>
          <cell r="D510">
            <v>393.02080426654294</v>
          </cell>
          <cell r="E510">
            <v>432.32288469319724</v>
          </cell>
          <cell r="F510">
            <v>4.9400000000001079</v>
          </cell>
        </row>
        <row r="511">
          <cell r="A511">
            <v>4.0699999999999585</v>
          </cell>
          <cell r="B511">
            <v>197.95533156072199</v>
          </cell>
          <cell r="C511">
            <v>241.94540524088245</v>
          </cell>
          <cell r="D511">
            <v>395.91066312144397</v>
          </cell>
          <cell r="E511">
            <v>435.50172943358842</v>
          </cell>
          <cell r="F511">
            <v>4.9300000000001081</v>
          </cell>
        </row>
        <row r="512">
          <cell r="A512">
            <v>4.0799999999999583</v>
          </cell>
          <cell r="B512">
            <v>199.40026098817256</v>
          </cell>
          <cell r="C512">
            <v>243.71143009665536</v>
          </cell>
          <cell r="D512">
            <v>398.80052197634512</v>
          </cell>
          <cell r="E512">
            <v>438.68057417397966</v>
          </cell>
          <cell r="F512">
            <v>4.9200000000001083</v>
          </cell>
        </row>
        <row r="513">
          <cell r="A513">
            <v>4.0899999999999581</v>
          </cell>
          <cell r="B513">
            <v>200.84519041562311</v>
          </cell>
          <cell r="C513">
            <v>245.47745495242825</v>
          </cell>
          <cell r="D513">
            <v>401.69038083124622</v>
          </cell>
          <cell r="E513">
            <v>441.85941891437085</v>
          </cell>
          <cell r="F513">
            <v>4.9100000000001085</v>
          </cell>
        </row>
        <row r="514">
          <cell r="A514">
            <v>4.0999999999999579</v>
          </cell>
          <cell r="B514">
            <v>202.2901198430736</v>
          </cell>
          <cell r="C514">
            <v>247.2434798082011</v>
          </cell>
          <cell r="D514">
            <v>404.58023968614719</v>
          </cell>
          <cell r="E514">
            <v>445.03826365476198</v>
          </cell>
          <cell r="F514">
            <v>4.9000000000001087</v>
          </cell>
        </row>
        <row r="515">
          <cell r="A515">
            <v>4.1099999999999577</v>
          </cell>
          <cell r="B515">
            <v>203.73504927052417</v>
          </cell>
          <cell r="C515">
            <v>249.00950466397401</v>
          </cell>
          <cell r="D515">
            <v>407.47009854104834</v>
          </cell>
          <cell r="E515">
            <v>448.21710839515322</v>
          </cell>
          <cell r="F515">
            <v>4.8900000000001089</v>
          </cell>
        </row>
        <row r="516">
          <cell r="A516">
            <v>4.1199999999999575</v>
          </cell>
          <cell r="B516">
            <v>205.17997869797469</v>
          </cell>
          <cell r="C516">
            <v>250.77552951974684</v>
          </cell>
          <cell r="D516">
            <v>410.35995739594938</v>
          </cell>
          <cell r="E516">
            <v>451.39595313554435</v>
          </cell>
          <cell r="F516">
            <v>4.8800000000001091</v>
          </cell>
        </row>
        <row r="517">
          <cell r="A517">
            <v>4.1299999999999573</v>
          </cell>
          <cell r="B517">
            <v>206.62490812542526</v>
          </cell>
          <cell r="C517">
            <v>252.54155437551975</v>
          </cell>
          <cell r="D517">
            <v>413.24981625085053</v>
          </cell>
          <cell r="E517">
            <v>454.57479787593559</v>
          </cell>
          <cell r="F517">
            <v>4.8700000000001094</v>
          </cell>
        </row>
        <row r="518">
          <cell r="A518">
            <v>4.139999999999957</v>
          </cell>
          <cell r="B518">
            <v>208.06983755287578</v>
          </cell>
          <cell r="C518">
            <v>254.30757923129264</v>
          </cell>
          <cell r="D518">
            <v>416.13967510575156</v>
          </cell>
          <cell r="E518">
            <v>457.75364261632677</v>
          </cell>
          <cell r="F518">
            <v>4.8600000000001096</v>
          </cell>
        </row>
        <row r="519">
          <cell r="A519">
            <v>4.1499999999999568</v>
          </cell>
          <cell r="B519">
            <v>209.51476698032633</v>
          </cell>
          <cell r="C519">
            <v>256.07360408706552</v>
          </cell>
          <cell r="D519">
            <v>419.02953396065266</v>
          </cell>
          <cell r="E519">
            <v>460.93248735671796</v>
          </cell>
          <cell r="F519">
            <v>4.8500000000001098</v>
          </cell>
        </row>
        <row r="520">
          <cell r="A520">
            <v>4.1599999999999566</v>
          </cell>
          <cell r="B520">
            <v>210.95969640777687</v>
          </cell>
          <cell r="C520">
            <v>257.83962894283843</v>
          </cell>
          <cell r="D520">
            <v>421.91939281555375</v>
          </cell>
          <cell r="E520">
            <v>464.11133209710914</v>
          </cell>
          <cell r="F520">
            <v>4.84000000000011</v>
          </cell>
        </row>
        <row r="521">
          <cell r="A521">
            <v>4.1699999999999564</v>
          </cell>
          <cell r="B521">
            <v>212.40462583522736</v>
          </cell>
          <cell r="C521">
            <v>259.60565379861123</v>
          </cell>
          <cell r="D521">
            <v>424.80925167045473</v>
          </cell>
          <cell r="E521">
            <v>467.29017683750027</v>
          </cell>
          <cell r="F521">
            <v>4.8300000000001102</v>
          </cell>
        </row>
        <row r="522">
          <cell r="A522">
            <v>4.1799999999999562</v>
          </cell>
          <cell r="B522">
            <v>213.84955526267797</v>
          </cell>
          <cell r="C522">
            <v>261.3716786543842</v>
          </cell>
          <cell r="D522">
            <v>427.69911052535593</v>
          </cell>
          <cell r="E522">
            <v>470.46902157789157</v>
          </cell>
          <cell r="F522">
            <v>4.8200000000001104</v>
          </cell>
        </row>
        <row r="523">
          <cell r="A523">
            <v>4.189999999999956</v>
          </cell>
          <cell r="B523">
            <v>215.29448469012848</v>
          </cell>
          <cell r="C523">
            <v>263.13770351015705</v>
          </cell>
          <cell r="D523">
            <v>430.58896938025697</v>
          </cell>
          <cell r="E523">
            <v>473.64786631828269</v>
          </cell>
          <cell r="F523">
            <v>4.8100000000001106</v>
          </cell>
        </row>
        <row r="524">
          <cell r="A524">
            <v>4.1999999999999558</v>
          </cell>
          <cell r="B524">
            <v>216.73941411757903</v>
          </cell>
          <cell r="C524">
            <v>264.90372836592991</v>
          </cell>
          <cell r="D524">
            <v>433.47882823515806</v>
          </cell>
          <cell r="E524">
            <v>476.82671105867388</v>
          </cell>
          <cell r="F524">
            <v>4.8000000000001108</v>
          </cell>
        </row>
        <row r="525">
          <cell r="A525">
            <v>4.2099999999999556</v>
          </cell>
          <cell r="B525">
            <v>221.00195592854561</v>
          </cell>
          <cell r="C525">
            <v>270.11350169044465</v>
          </cell>
          <cell r="D525">
            <v>441.42594008611354</v>
          </cell>
          <cell r="E525">
            <v>485.56853409472495</v>
          </cell>
          <cell r="F525">
            <v>4.7900000000001111</v>
          </cell>
        </row>
        <row r="526">
          <cell r="A526">
            <v>4.2199999999999553</v>
          </cell>
          <cell r="B526">
            <v>225.26449773952464</v>
          </cell>
          <cell r="C526">
            <v>275.32327501497457</v>
          </cell>
          <cell r="D526">
            <v>449.37305193709147</v>
          </cell>
          <cell r="E526">
            <v>494.31035713080064</v>
          </cell>
          <cell r="F526">
            <v>4.7800000000001113</v>
          </cell>
        </row>
        <row r="527">
          <cell r="A527">
            <v>4.2299999999999551</v>
          </cell>
          <cell r="B527">
            <v>229.52703955050382</v>
          </cell>
          <cell r="C527">
            <v>280.53304833950466</v>
          </cell>
          <cell r="D527">
            <v>457.32016378806952</v>
          </cell>
          <cell r="E527">
            <v>503.0521801668765</v>
          </cell>
          <cell r="F527">
            <v>4.7700000000001115</v>
          </cell>
        </row>
        <row r="528">
          <cell r="A528">
            <v>4.2399999999999549</v>
          </cell>
          <cell r="B528">
            <v>233.78958136148293</v>
          </cell>
          <cell r="C528">
            <v>285.74282166403469</v>
          </cell>
          <cell r="D528">
            <v>465.26727563904751</v>
          </cell>
          <cell r="E528">
            <v>511.7940032029523</v>
          </cell>
          <cell r="F528">
            <v>4.7600000000001117</v>
          </cell>
        </row>
        <row r="529">
          <cell r="A529">
            <v>4.2499999999999547</v>
          </cell>
          <cell r="B529">
            <v>238.05212317246193</v>
          </cell>
          <cell r="C529">
            <v>290.95259498856461</v>
          </cell>
          <cell r="D529">
            <v>473.21438749002539</v>
          </cell>
          <cell r="E529">
            <v>520.53582623902798</v>
          </cell>
          <cell r="F529">
            <v>4.7500000000001119</v>
          </cell>
        </row>
        <row r="530">
          <cell r="A530">
            <v>4.2599999999999545</v>
          </cell>
          <cell r="B530">
            <v>242.31466498344102</v>
          </cell>
          <cell r="C530">
            <v>296.16236831309459</v>
          </cell>
          <cell r="D530">
            <v>481.16149934100326</v>
          </cell>
          <cell r="E530">
            <v>529.27764927510361</v>
          </cell>
          <cell r="F530">
            <v>4.7400000000001121</v>
          </cell>
        </row>
        <row r="531">
          <cell r="A531">
            <v>4.2699999999999543</v>
          </cell>
          <cell r="B531">
            <v>246.57720679442014</v>
          </cell>
          <cell r="C531">
            <v>301.37214163762462</v>
          </cell>
          <cell r="D531">
            <v>489.10861119198131</v>
          </cell>
          <cell r="E531">
            <v>538.01947231117947</v>
          </cell>
          <cell r="F531">
            <v>4.7300000000001123</v>
          </cell>
        </row>
        <row r="532">
          <cell r="A532">
            <v>4.2799999999999541</v>
          </cell>
          <cell r="B532">
            <v>250.83974860539919</v>
          </cell>
          <cell r="C532">
            <v>306.5819149621546</v>
          </cell>
          <cell r="D532">
            <v>497.05572304295924</v>
          </cell>
          <cell r="E532">
            <v>546.76129534725521</v>
          </cell>
          <cell r="F532">
            <v>4.7200000000001125</v>
          </cell>
        </row>
        <row r="533">
          <cell r="A533">
            <v>4.2899999999999539</v>
          </cell>
          <cell r="B533">
            <v>255.10229041637831</v>
          </cell>
          <cell r="C533">
            <v>311.79168828668463</v>
          </cell>
          <cell r="D533">
            <v>505.00283489393723</v>
          </cell>
          <cell r="E533">
            <v>555.50311838333107</v>
          </cell>
          <cell r="F533">
            <v>4.7100000000001128</v>
          </cell>
        </row>
        <row r="534">
          <cell r="A534">
            <v>4.2999999999999536</v>
          </cell>
          <cell r="B534">
            <v>259.3648322273574</v>
          </cell>
          <cell r="C534">
            <v>317.00146161121461</v>
          </cell>
          <cell r="D534">
            <v>512.94994674491522</v>
          </cell>
          <cell r="E534">
            <v>564.2449414194067</v>
          </cell>
          <cell r="F534">
            <v>4.700000000000113</v>
          </cell>
        </row>
        <row r="535">
          <cell r="A535">
            <v>4.3099999999999534</v>
          </cell>
          <cell r="B535">
            <v>263.62737403833654</v>
          </cell>
          <cell r="C535">
            <v>322.21123493574464</v>
          </cell>
          <cell r="D535">
            <v>520.89705859589321</v>
          </cell>
          <cell r="E535">
            <v>572.98676445548256</v>
          </cell>
          <cell r="F535">
            <v>4.6900000000001132</v>
          </cell>
        </row>
        <row r="536">
          <cell r="A536">
            <v>4.3199999999999532</v>
          </cell>
          <cell r="B536">
            <v>267.88991584931557</v>
          </cell>
          <cell r="C536">
            <v>327.42100826027462</v>
          </cell>
          <cell r="D536">
            <v>528.84417044687109</v>
          </cell>
          <cell r="E536">
            <v>581.7285874915583</v>
          </cell>
          <cell r="F536">
            <v>4.6800000000001134</v>
          </cell>
        </row>
        <row r="537">
          <cell r="A537">
            <v>4.329999999999953</v>
          </cell>
          <cell r="B537">
            <v>272.1524576602946</v>
          </cell>
          <cell r="C537">
            <v>332.63078158480454</v>
          </cell>
          <cell r="D537">
            <v>536.79128229784897</v>
          </cell>
          <cell r="E537">
            <v>590.47041052763404</v>
          </cell>
          <cell r="F537">
            <v>4.6700000000001136</v>
          </cell>
        </row>
        <row r="538">
          <cell r="A538">
            <v>4.3399999999999528</v>
          </cell>
          <cell r="B538">
            <v>276.4149994712738</v>
          </cell>
          <cell r="C538">
            <v>337.84055490933463</v>
          </cell>
          <cell r="D538">
            <v>544.73839414882707</v>
          </cell>
          <cell r="E538">
            <v>599.21223356370979</v>
          </cell>
          <cell r="F538">
            <v>4.6600000000001138</v>
          </cell>
        </row>
        <row r="539">
          <cell r="A539">
            <v>4.3499999999999526</v>
          </cell>
          <cell r="B539">
            <v>280.67754128225283</v>
          </cell>
          <cell r="C539">
            <v>343.0503282338646</v>
          </cell>
          <cell r="D539">
            <v>552.68550599980506</v>
          </cell>
          <cell r="E539">
            <v>607.95405659978553</v>
          </cell>
          <cell r="F539">
            <v>4.650000000000114</v>
          </cell>
        </row>
        <row r="540">
          <cell r="A540">
            <v>4.3599999999999524</v>
          </cell>
          <cell r="B540">
            <v>284.94008309323198</v>
          </cell>
          <cell r="C540">
            <v>348.26010155839464</v>
          </cell>
          <cell r="D540">
            <v>560.63261785078305</v>
          </cell>
          <cell r="E540">
            <v>616.69587963586139</v>
          </cell>
          <cell r="F540">
            <v>4.6400000000001143</v>
          </cell>
        </row>
        <row r="541">
          <cell r="A541">
            <v>4.3699999999999521</v>
          </cell>
          <cell r="B541">
            <v>289.20262490421101</v>
          </cell>
          <cell r="C541">
            <v>353.46987488292456</v>
          </cell>
          <cell r="D541">
            <v>568.57972970176093</v>
          </cell>
          <cell r="E541">
            <v>625.43770267193713</v>
          </cell>
          <cell r="F541">
            <v>4.6300000000001145</v>
          </cell>
        </row>
        <row r="542">
          <cell r="A542">
            <v>4.3799999999999519</v>
          </cell>
          <cell r="B542">
            <v>293.46516671519009</v>
          </cell>
          <cell r="C542">
            <v>358.67964820745459</v>
          </cell>
          <cell r="D542">
            <v>576.52684155273892</v>
          </cell>
          <cell r="E542">
            <v>634.17952570801287</v>
          </cell>
          <cell r="F542">
            <v>4.6200000000001147</v>
          </cell>
        </row>
        <row r="543">
          <cell r="A543">
            <v>4.3899999999999517</v>
          </cell>
          <cell r="B543">
            <v>297.72770852616924</v>
          </cell>
          <cell r="C543">
            <v>363.88942153198462</v>
          </cell>
          <cell r="D543">
            <v>584.47395340371691</v>
          </cell>
          <cell r="E543">
            <v>642.92134874408862</v>
          </cell>
          <cell r="F543">
            <v>4.6100000000001149</v>
          </cell>
        </row>
        <row r="544">
          <cell r="A544">
            <v>4.3999999999999515</v>
          </cell>
          <cell r="B544">
            <v>301.99025033714827</v>
          </cell>
          <cell r="C544">
            <v>369.0991948565146</v>
          </cell>
          <cell r="D544">
            <v>592.42106525469478</v>
          </cell>
          <cell r="E544">
            <v>651.66317178016436</v>
          </cell>
          <cell r="F544">
            <v>4.6000000000001151</v>
          </cell>
        </row>
        <row r="545">
          <cell r="A545">
            <v>4.4099999999999513</v>
          </cell>
          <cell r="B545">
            <v>306.25279214812741</v>
          </cell>
          <cell r="C545">
            <v>374.30896818104469</v>
          </cell>
          <cell r="D545">
            <v>600.36817710567288</v>
          </cell>
          <cell r="E545">
            <v>660.40499481624022</v>
          </cell>
          <cell r="F545">
            <v>4.5900000000001153</v>
          </cell>
        </row>
        <row r="546">
          <cell r="A546">
            <v>4.4199999999999511</v>
          </cell>
          <cell r="B546">
            <v>310.51533395910656</v>
          </cell>
          <cell r="C546">
            <v>379.51874150557467</v>
          </cell>
          <cell r="D546">
            <v>608.31528895665087</v>
          </cell>
          <cell r="E546">
            <v>669.14681785231608</v>
          </cell>
          <cell r="F546">
            <v>4.5800000000001155</v>
          </cell>
        </row>
        <row r="547">
          <cell r="A547">
            <v>4.4299999999999509</v>
          </cell>
          <cell r="B547">
            <v>314.77787577008559</v>
          </cell>
          <cell r="C547">
            <v>384.72851483010464</v>
          </cell>
          <cell r="D547">
            <v>616.26240080762875</v>
          </cell>
          <cell r="E547">
            <v>677.88864088839171</v>
          </cell>
          <cell r="F547">
            <v>4.5700000000001157</v>
          </cell>
        </row>
        <row r="548">
          <cell r="A548">
            <v>4.4399999999999507</v>
          </cell>
          <cell r="B548">
            <v>319.04041758106462</v>
          </cell>
          <cell r="C548">
            <v>389.93828815463451</v>
          </cell>
          <cell r="D548">
            <v>624.20951265860663</v>
          </cell>
          <cell r="E548">
            <v>686.63046392446734</v>
          </cell>
          <cell r="F548">
            <v>4.560000000000116</v>
          </cell>
        </row>
        <row r="549">
          <cell r="A549">
            <v>4.4499999999999504</v>
          </cell>
          <cell r="B549">
            <v>323.30295939204376</v>
          </cell>
          <cell r="C549">
            <v>395.1480614791646</v>
          </cell>
          <cell r="D549">
            <v>632.15662450958473</v>
          </cell>
          <cell r="E549">
            <v>695.37228696054319</v>
          </cell>
          <cell r="F549">
            <v>4.5500000000001162</v>
          </cell>
        </row>
        <row r="550">
          <cell r="A550">
            <v>4.4599999999999502</v>
          </cell>
          <cell r="B550">
            <v>327.56550120302285</v>
          </cell>
          <cell r="C550">
            <v>400.35783480369463</v>
          </cell>
          <cell r="D550">
            <v>640.10373636056261</v>
          </cell>
          <cell r="E550">
            <v>704.11410999661905</v>
          </cell>
          <cell r="F550">
            <v>4.5400000000001164</v>
          </cell>
        </row>
        <row r="551">
          <cell r="A551">
            <v>4.46999999999995</v>
          </cell>
          <cell r="B551">
            <v>331.82804301400188</v>
          </cell>
          <cell r="C551">
            <v>405.56760812822455</v>
          </cell>
          <cell r="D551">
            <v>648.05084821154048</v>
          </cell>
          <cell r="E551">
            <v>712.85593303269457</v>
          </cell>
          <cell r="F551">
            <v>4.5300000000001166</v>
          </cell>
        </row>
        <row r="552">
          <cell r="A552">
            <v>4.4799999999999498</v>
          </cell>
          <cell r="B552">
            <v>336.09058482498097</v>
          </cell>
          <cell r="C552">
            <v>410.77738145275453</v>
          </cell>
          <cell r="D552">
            <v>655.99796006251859</v>
          </cell>
          <cell r="E552">
            <v>721.59775606877042</v>
          </cell>
          <cell r="F552">
            <v>4.5200000000001168</v>
          </cell>
        </row>
        <row r="553">
          <cell r="A553">
            <v>4.4899999999999496</v>
          </cell>
          <cell r="B553">
            <v>340.35312663596017</v>
          </cell>
          <cell r="C553">
            <v>415.98715477728462</v>
          </cell>
          <cell r="D553">
            <v>663.94507191349658</v>
          </cell>
          <cell r="E553">
            <v>730.33957910484628</v>
          </cell>
          <cell r="F553">
            <v>4.510000000000117</v>
          </cell>
        </row>
        <row r="554">
          <cell r="A554">
            <v>4.4999999999999494</v>
          </cell>
          <cell r="B554">
            <v>344.6156684469392</v>
          </cell>
          <cell r="C554">
            <v>421.19692810181459</v>
          </cell>
          <cell r="D554">
            <v>671.89218376447445</v>
          </cell>
          <cell r="E554">
            <v>739.08140214092202</v>
          </cell>
          <cell r="F554">
            <v>4.5000000000001172</v>
          </cell>
        </row>
        <row r="555">
          <cell r="A555">
            <v>4.5099999999999492</v>
          </cell>
          <cell r="B555">
            <v>348.87821025791823</v>
          </cell>
          <cell r="C555">
            <v>426.40670142634457</v>
          </cell>
          <cell r="D555">
            <v>679.83929561545244</v>
          </cell>
          <cell r="E555">
            <v>747.82322517699765</v>
          </cell>
          <cell r="F555">
            <v>4.4900000000001175</v>
          </cell>
        </row>
        <row r="556">
          <cell r="A556">
            <v>4.5199999999999489</v>
          </cell>
          <cell r="B556">
            <v>353.14075206889743</v>
          </cell>
          <cell r="C556">
            <v>431.61647475087466</v>
          </cell>
          <cell r="D556">
            <v>687.78640746643055</v>
          </cell>
          <cell r="E556">
            <v>756.56504821307362</v>
          </cell>
          <cell r="F556">
            <v>4.4800000000001177</v>
          </cell>
        </row>
        <row r="557">
          <cell r="A557">
            <v>4.5299999999999487</v>
          </cell>
          <cell r="B557">
            <v>357.40329387987651</v>
          </cell>
          <cell r="C557">
            <v>436.82624807540464</v>
          </cell>
          <cell r="D557">
            <v>695.73351931740842</v>
          </cell>
          <cell r="E557">
            <v>765.30687124914937</v>
          </cell>
          <cell r="F557">
            <v>4.4700000000001179</v>
          </cell>
        </row>
        <row r="558">
          <cell r="A558">
            <v>4.5399999999999485</v>
          </cell>
          <cell r="B558">
            <v>361.66583569085549</v>
          </cell>
          <cell r="C558">
            <v>442.0360213999345</v>
          </cell>
          <cell r="D558">
            <v>703.68063116838618</v>
          </cell>
          <cell r="E558">
            <v>774.04869428522488</v>
          </cell>
          <cell r="F558">
            <v>4.4600000000001181</v>
          </cell>
        </row>
        <row r="559">
          <cell r="A559">
            <v>4.5499999999999483</v>
          </cell>
          <cell r="B559">
            <v>365.92837750183463</v>
          </cell>
          <cell r="C559">
            <v>447.24579472446459</v>
          </cell>
          <cell r="D559">
            <v>711.62774301936429</v>
          </cell>
          <cell r="E559">
            <v>782.79051732130074</v>
          </cell>
          <cell r="F559">
            <v>4.4500000000001183</v>
          </cell>
        </row>
        <row r="560">
          <cell r="A560">
            <v>4.5599999999999481</v>
          </cell>
          <cell r="B560">
            <v>370.19091931281372</v>
          </cell>
          <cell r="C560">
            <v>452.45556804899456</v>
          </cell>
          <cell r="D560">
            <v>719.57485487034228</v>
          </cell>
          <cell r="E560">
            <v>791.5323403573766</v>
          </cell>
          <cell r="F560">
            <v>4.4400000000001185</v>
          </cell>
        </row>
        <row r="561">
          <cell r="A561">
            <v>4.5699999999999479</v>
          </cell>
          <cell r="B561">
            <v>374.45346112379281</v>
          </cell>
          <cell r="C561">
            <v>457.66534137352454</v>
          </cell>
          <cell r="D561">
            <v>727.52196672132015</v>
          </cell>
          <cell r="E561">
            <v>800.27416339345223</v>
          </cell>
          <cell r="F561">
            <v>4.4300000000001187</v>
          </cell>
        </row>
        <row r="562">
          <cell r="A562">
            <v>4.5799999999999477</v>
          </cell>
          <cell r="B562">
            <v>378.71600293477195</v>
          </cell>
          <cell r="C562">
            <v>462.87511469805463</v>
          </cell>
          <cell r="D562">
            <v>735.46907857229826</v>
          </cell>
          <cell r="E562">
            <v>809.0159864295282</v>
          </cell>
          <cell r="F562">
            <v>4.4200000000001189</v>
          </cell>
        </row>
        <row r="563">
          <cell r="A563">
            <v>4.5899999999999475</v>
          </cell>
          <cell r="B563">
            <v>382.97854474575098</v>
          </cell>
          <cell r="C563">
            <v>468.08488802258461</v>
          </cell>
          <cell r="D563">
            <v>743.41619042327613</v>
          </cell>
          <cell r="E563">
            <v>817.75780946560383</v>
          </cell>
          <cell r="F563">
            <v>4.4100000000001192</v>
          </cell>
        </row>
        <row r="564">
          <cell r="A564">
            <v>4.5999999999999472</v>
          </cell>
          <cell r="B564">
            <v>387.24108655673007</v>
          </cell>
          <cell r="C564">
            <v>473.29466134711453</v>
          </cell>
          <cell r="D564">
            <v>751.36330227425412</v>
          </cell>
          <cell r="E564">
            <v>826.49963250167957</v>
          </cell>
          <cell r="F564">
            <v>4.4000000000001194</v>
          </cell>
        </row>
        <row r="565">
          <cell r="A565">
            <v>4.609999999999947</v>
          </cell>
          <cell r="B565">
            <v>391.50362836770915</v>
          </cell>
          <cell r="C565">
            <v>478.50443467164456</v>
          </cell>
          <cell r="D565">
            <v>759.31041412523211</v>
          </cell>
          <cell r="E565">
            <v>835.24145553775531</v>
          </cell>
          <cell r="F565">
            <v>4.3900000000001196</v>
          </cell>
        </row>
        <row r="566">
          <cell r="A566">
            <v>4.6199999999999468</v>
          </cell>
          <cell r="B566">
            <v>395.76617017868836</v>
          </cell>
          <cell r="C566">
            <v>483.71420799617465</v>
          </cell>
          <cell r="D566">
            <v>767.2575259762101</v>
          </cell>
          <cell r="E566">
            <v>843.98327857383129</v>
          </cell>
          <cell r="F566">
            <v>4.3800000000001198</v>
          </cell>
        </row>
        <row r="567">
          <cell r="A567">
            <v>4.6299999999999466</v>
          </cell>
          <cell r="B567">
            <v>400.02871198966739</v>
          </cell>
          <cell r="C567">
            <v>488.92398132070463</v>
          </cell>
          <cell r="D567">
            <v>775.20463782718809</v>
          </cell>
          <cell r="E567">
            <v>852.72510160990691</v>
          </cell>
          <cell r="F567">
            <v>4.37000000000012</v>
          </cell>
        </row>
        <row r="568">
          <cell r="A568">
            <v>4.6399999999999464</v>
          </cell>
          <cell r="B568">
            <v>404.29125380064642</v>
          </cell>
          <cell r="C568">
            <v>494.13375464523455</v>
          </cell>
          <cell r="D568">
            <v>783.15174967816608</v>
          </cell>
          <cell r="E568">
            <v>861.46692464598266</v>
          </cell>
          <cell r="F568">
            <v>4.3600000000001202</v>
          </cell>
        </row>
        <row r="569">
          <cell r="A569">
            <v>4.6499999999999462</v>
          </cell>
          <cell r="B569">
            <v>408.55379561162545</v>
          </cell>
          <cell r="C569">
            <v>499.34352796976447</v>
          </cell>
          <cell r="D569">
            <v>791.09886152914362</v>
          </cell>
          <cell r="E569">
            <v>870.20874768205817</v>
          </cell>
          <cell r="F569">
            <v>4.3500000000001204</v>
          </cell>
        </row>
        <row r="570">
          <cell r="A570">
            <v>4.659999999999946</v>
          </cell>
          <cell r="B570">
            <v>412.81633742260465</v>
          </cell>
          <cell r="C570">
            <v>504.55330129429461</v>
          </cell>
          <cell r="D570">
            <v>799.04597338012195</v>
          </cell>
          <cell r="E570">
            <v>878.95057071813426</v>
          </cell>
          <cell r="F570">
            <v>4.3400000000001207</v>
          </cell>
        </row>
        <row r="571">
          <cell r="A571">
            <v>4.6699999999999458</v>
          </cell>
          <cell r="B571">
            <v>417.07887923358368</v>
          </cell>
          <cell r="C571">
            <v>509.76307461882448</v>
          </cell>
          <cell r="D571">
            <v>806.99308523109983</v>
          </cell>
          <cell r="E571">
            <v>887.69239375420989</v>
          </cell>
          <cell r="F571">
            <v>4.3300000000001209</v>
          </cell>
        </row>
        <row r="572">
          <cell r="A572">
            <v>4.6799999999999455</v>
          </cell>
          <cell r="B572">
            <v>421.34142104456276</v>
          </cell>
          <cell r="C572">
            <v>514.97284794335451</v>
          </cell>
          <cell r="D572">
            <v>814.9401970820777</v>
          </cell>
          <cell r="E572">
            <v>896.43421679028563</v>
          </cell>
          <cell r="F572">
            <v>4.3200000000001211</v>
          </cell>
        </row>
        <row r="573">
          <cell r="A573">
            <v>4.6899999999999453</v>
          </cell>
          <cell r="B573">
            <v>425.60396285554191</v>
          </cell>
          <cell r="C573">
            <v>520.18262126788466</v>
          </cell>
          <cell r="D573">
            <v>822.88730893305581</v>
          </cell>
          <cell r="E573">
            <v>905.17603982636149</v>
          </cell>
          <cell r="F573">
            <v>4.3100000000001213</v>
          </cell>
        </row>
        <row r="574">
          <cell r="A574">
            <v>4.6999999999999451</v>
          </cell>
          <cell r="B574">
            <v>429.866504666521</v>
          </cell>
          <cell r="C574">
            <v>525.39239459241458</v>
          </cell>
          <cell r="D574">
            <v>830.8344207840338</v>
          </cell>
          <cell r="E574">
            <v>913.91786286243723</v>
          </cell>
          <cell r="F574">
            <v>4.3000000000001215</v>
          </cell>
        </row>
        <row r="575">
          <cell r="A575">
            <v>4.7099999999999449</v>
          </cell>
          <cell r="B575">
            <v>432.68411705005752</v>
          </cell>
          <cell r="C575">
            <v>528.83614306118147</v>
          </cell>
          <cell r="D575">
            <v>835.89167378012667</v>
          </cell>
          <cell r="E575">
            <v>919.48084115813936</v>
          </cell>
          <cell r="F575">
            <v>4.2900000000001217</v>
          </cell>
        </row>
        <row r="576">
          <cell r="A576">
            <v>4.7199999999999447</v>
          </cell>
          <cell r="B576">
            <v>435.50172943358615</v>
          </cell>
          <cell r="C576">
            <v>532.2798915299386</v>
          </cell>
          <cell r="D576">
            <v>840.94892677620351</v>
          </cell>
          <cell r="E576">
            <v>925.04381945382397</v>
          </cell>
          <cell r="F576">
            <v>4.2800000000001219</v>
          </cell>
        </row>
        <row r="577">
          <cell r="A577">
            <v>4.7299999999999445</v>
          </cell>
          <cell r="B577">
            <v>438.31934181711455</v>
          </cell>
          <cell r="C577">
            <v>535.7236399986956</v>
          </cell>
          <cell r="D577">
            <v>846.00617977228023</v>
          </cell>
          <cell r="E577">
            <v>930.60679774950836</v>
          </cell>
          <cell r="F577">
            <v>4.2700000000001221</v>
          </cell>
        </row>
        <row r="578">
          <cell r="A578">
            <v>4.7399999999999443</v>
          </cell>
          <cell r="B578">
            <v>441.13695420064306</v>
          </cell>
          <cell r="C578">
            <v>539.16738846745261</v>
          </cell>
          <cell r="D578">
            <v>851.06343276835707</v>
          </cell>
          <cell r="E578">
            <v>936.16977604519286</v>
          </cell>
          <cell r="F578">
            <v>4.2600000000001224</v>
          </cell>
        </row>
        <row r="579">
          <cell r="A579">
            <v>4.749999999999944</v>
          </cell>
          <cell r="B579">
            <v>443.95456658417163</v>
          </cell>
          <cell r="C579">
            <v>542.61113693620985</v>
          </cell>
          <cell r="D579">
            <v>856.12068576443403</v>
          </cell>
          <cell r="E579">
            <v>941.73275434087759</v>
          </cell>
          <cell r="F579">
            <v>4.2500000000001226</v>
          </cell>
        </row>
        <row r="580">
          <cell r="A580">
            <v>4.7599999999999438</v>
          </cell>
          <cell r="B580">
            <v>446.77217896770031</v>
          </cell>
          <cell r="C580">
            <v>546.05488540496708</v>
          </cell>
          <cell r="D580">
            <v>861.1779387605111</v>
          </cell>
          <cell r="E580">
            <v>947.29573263656221</v>
          </cell>
          <cell r="F580">
            <v>4.2400000000001228</v>
          </cell>
        </row>
        <row r="581">
          <cell r="A581">
            <v>4.7699999999999436</v>
          </cell>
          <cell r="B581">
            <v>449.58979135122877</v>
          </cell>
          <cell r="C581">
            <v>549.49863387372409</v>
          </cell>
          <cell r="D581">
            <v>866.23519175658794</v>
          </cell>
          <cell r="E581">
            <v>952.85871093224671</v>
          </cell>
          <cell r="F581">
            <v>4.230000000000123</v>
          </cell>
        </row>
        <row r="582">
          <cell r="A582">
            <v>4.7799999999999434</v>
          </cell>
          <cell r="B582">
            <v>452.40740373475728</v>
          </cell>
          <cell r="C582">
            <v>552.94238234248121</v>
          </cell>
          <cell r="D582">
            <v>871.29244475266455</v>
          </cell>
          <cell r="E582">
            <v>958.42168922793121</v>
          </cell>
          <cell r="F582">
            <v>4.2200000000001232</v>
          </cell>
        </row>
        <row r="583">
          <cell r="A583">
            <v>4.7899999999999432</v>
          </cell>
          <cell r="B583">
            <v>455.22501611828591</v>
          </cell>
          <cell r="C583">
            <v>556.38613081123833</v>
          </cell>
          <cell r="D583">
            <v>876.34969774874162</v>
          </cell>
          <cell r="E583">
            <v>963.98466752361583</v>
          </cell>
          <cell r="F583">
            <v>4.2100000000001234</v>
          </cell>
        </row>
        <row r="584">
          <cell r="A584">
            <v>4.799999999999943</v>
          </cell>
          <cell r="B584">
            <v>458.04262850181448</v>
          </cell>
          <cell r="C584">
            <v>559.82987927999545</v>
          </cell>
          <cell r="D584">
            <v>881.40695074481857</v>
          </cell>
          <cell r="E584">
            <v>969.54764581930044</v>
          </cell>
          <cell r="F584">
            <v>4.2000000000001236</v>
          </cell>
        </row>
        <row r="585">
          <cell r="A585">
            <v>4.8099999999999428</v>
          </cell>
          <cell r="B585">
            <v>460.86024088534305</v>
          </cell>
          <cell r="C585">
            <v>563.27362774875257</v>
          </cell>
          <cell r="D585">
            <v>886.46420374089553</v>
          </cell>
          <cell r="E585">
            <v>975.11062411498506</v>
          </cell>
          <cell r="F585">
            <v>4.1900000000001238</v>
          </cell>
        </row>
        <row r="586">
          <cell r="A586">
            <v>4.8199999999999426</v>
          </cell>
          <cell r="B586">
            <v>463.67785326887156</v>
          </cell>
          <cell r="C586">
            <v>566.7173762175097</v>
          </cell>
          <cell r="D586">
            <v>891.52145673697237</v>
          </cell>
          <cell r="E586">
            <v>980.67360241066967</v>
          </cell>
          <cell r="F586">
            <v>4.1800000000001241</v>
          </cell>
        </row>
        <row r="587">
          <cell r="A587">
            <v>4.8299999999999423</v>
          </cell>
          <cell r="B587">
            <v>466.49546565240007</v>
          </cell>
          <cell r="C587">
            <v>570.16112468626682</v>
          </cell>
          <cell r="D587">
            <v>896.57870973304921</v>
          </cell>
          <cell r="E587">
            <v>986.23658070635418</v>
          </cell>
          <cell r="F587">
            <v>4.1700000000001243</v>
          </cell>
        </row>
        <row r="588">
          <cell r="A588">
            <v>4.8399999999999421</v>
          </cell>
          <cell r="B588">
            <v>469.31307803592864</v>
          </cell>
          <cell r="C588">
            <v>573.60487315502394</v>
          </cell>
          <cell r="D588">
            <v>901.63596272912605</v>
          </cell>
          <cell r="E588">
            <v>991.79955900203879</v>
          </cell>
          <cell r="F588">
            <v>4.1600000000001245</v>
          </cell>
        </row>
        <row r="589">
          <cell r="A589">
            <v>4.8499999999999419</v>
          </cell>
          <cell r="B589">
            <v>472.13069041945715</v>
          </cell>
          <cell r="C589">
            <v>577.04862162378095</v>
          </cell>
          <cell r="D589">
            <v>906.69321572520289</v>
          </cell>
          <cell r="E589">
            <v>997.36253729772329</v>
          </cell>
          <cell r="F589">
            <v>4.1500000000001247</v>
          </cell>
        </row>
        <row r="590">
          <cell r="A590">
            <v>4.8599999999999417</v>
          </cell>
          <cell r="B590">
            <v>474.94830280298584</v>
          </cell>
          <cell r="C590">
            <v>580.49237009253829</v>
          </cell>
          <cell r="D590">
            <v>911.75046872127996</v>
          </cell>
          <cell r="E590">
            <v>1002.925515593408</v>
          </cell>
          <cell r="F590">
            <v>4.1400000000001249</v>
          </cell>
        </row>
        <row r="591">
          <cell r="A591">
            <v>4.8699999999999415</v>
          </cell>
          <cell r="B591">
            <v>477.76591518651435</v>
          </cell>
          <cell r="C591">
            <v>583.9361185612953</v>
          </cell>
          <cell r="D591">
            <v>916.80772171735691</v>
          </cell>
          <cell r="E591">
            <v>1008.4884938890926</v>
          </cell>
          <cell r="F591">
            <v>4.1300000000001251</v>
          </cell>
        </row>
        <row r="592">
          <cell r="A592">
            <v>4.8799999999999413</v>
          </cell>
          <cell r="B592">
            <v>480.58352757004292</v>
          </cell>
          <cell r="C592">
            <v>587.37986703005254</v>
          </cell>
          <cell r="D592">
            <v>921.86497471343375</v>
          </cell>
          <cell r="E592">
            <v>1014.0514721847771</v>
          </cell>
          <cell r="F592">
            <v>4.1200000000001253</v>
          </cell>
        </row>
        <row r="593">
          <cell r="A593">
            <v>4.8899999999999411</v>
          </cell>
          <cell r="B593">
            <v>483.40113995357143</v>
          </cell>
          <cell r="C593">
            <v>590.82361549880954</v>
          </cell>
          <cell r="D593">
            <v>926.92222770951048</v>
          </cell>
          <cell r="E593">
            <v>1019.6144504804616</v>
          </cell>
          <cell r="F593">
            <v>4.1100000000001256</v>
          </cell>
        </row>
        <row r="594">
          <cell r="A594">
            <v>4.8999999999999408</v>
          </cell>
          <cell r="B594">
            <v>486.2187523371</v>
          </cell>
          <cell r="C594">
            <v>594.26736396756667</v>
          </cell>
          <cell r="D594">
            <v>931.97948070558743</v>
          </cell>
          <cell r="E594">
            <v>1025.1774287761461</v>
          </cell>
          <cell r="F594">
            <v>4.1000000000001258</v>
          </cell>
        </row>
        <row r="595">
          <cell r="A595">
            <v>4.9099999999999406</v>
          </cell>
          <cell r="B595">
            <v>489.03636472062851</v>
          </cell>
          <cell r="C595">
            <v>597.71111243632379</v>
          </cell>
          <cell r="D595">
            <v>937.03673370166416</v>
          </cell>
          <cell r="E595">
            <v>1030.7404070718308</v>
          </cell>
          <cell r="F595">
            <v>4.090000000000126</v>
          </cell>
        </row>
        <row r="596">
          <cell r="A596">
            <v>4.9199999999999404</v>
          </cell>
          <cell r="B596">
            <v>491.85397710415708</v>
          </cell>
          <cell r="C596">
            <v>601.15486090508091</v>
          </cell>
          <cell r="D596">
            <v>942.09398669774123</v>
          </cell>
          <cell r="E596">
            <v>1036.3033853675154</v>
          </cell>
          <cell r="F596">
            <v>4.0800000000001262</v>
          </cell>
        </row>
        <row r="597">
          <cell r="A597">
            <v>4.9299999999999402</v>
          </cell>
          <cell r="B597">
            <v>494.67158948768559</v>
          </cell>
          <cell r="C597">
            <v>604.59860937383803</v>
          </cell>
          <cell r="D597">
            <v>947.15123969381807</v>
          </cell>
          <cell r="E597">
            <v>1041.8663636632</v>
          </cell>
          <cell r="F597">
            <v>4.0700000000001264</v>
          </cell>
        </row>
        <row r="598">
          <cell r="A598">
            <v>4.93999999999994</v>
          </cell>
          <cell r="B598">
            <v>497.48920187121411</v>
          </cell>
          <cell r="C598">
            <v>608.04235784259504</v>
          </cell>
          <cell r="D598">
            <v>952.2084926898948</v>
          </cell>
          <cell r="E598">
            <v>1047.4293419588844</v>
          </cell>
          <cell r="F598">
            <v>4.0600000000001266</v>
          </cell>
        </row>
        <row r="599">
          <cell r="A599">
            <v>4.9499999999999398</v>
          </cell>
          <cell r="B599">
            <v>500.30681425474268</v>
          </cell>
          <cell r="C599">
            <v>611.48610631135216</v>
          </cell>
          <cell r="D599">
            <v>957.26574568597175</v>
          </cell>
          <cell r="E599">
            <v>1052.992320254569</v>
          </cell>
          <cell r="F599">
            <v>4.0500000000001268</v>
          </cell>
        </row>
        <row r="600">
          <cell r="A600">
            <v>4.9599999999999396</v>
          </cell>
          <cell r="B600">
            <v>503.12442663827125</v>
          </cell>
          <cell r="C600">
            <v>614.92985478010939</v>
          </cell>
          <cell r="D600">
            <v>962.32299868204882</v>
          </cell>
          <cell r="E600">
            <v>1058.5552985502538</v>
          </cell>
          <cell r="F600">
            <v>4.040000000000127</v>
          </cell>
        </row>
        <row r="601">
          <cell r="A601">
            <v>4.9699999999999394</v>
          </cell>
          <cell r="B601">
            <v>505.94203902179987</v>
          </cell>
          <cell r="C601">
            <v>618.37360324886652</v>
          </cell>
          <cell r="D601">
            <v>967.38025167812566</v>
          </cell>
          <cell r="E601">
            <v>1064.1182768459382</v>
          </cell>
          <cell r="F601">
            <v>4.0300000000001273</v>
          </cell>
        </row>
        <row r="602">
          <cell r="A602">
            <v>4.9799999999999391</v>
          </cell>
          <cell r="B602">
            <v>508.75965140532838</v>
          </cell>
          <cell r="C602">
            <v>621.81735171762364</v>
          </cell>
          <cell r="D602">
            <v>972.43750467420239</v>
          </cell>
          <cell r="E602">
            <v>1069.6812551416226</v>
          </cell>
          <cell r="F602">
            <v>4.0200000000001275</v>
          </cell>
        </row>
        <row r="603">
          <cell r="A603">
            <v>4.9899999999999389</v>
          </cell>
          <cell r="B603">
            <v>511.57726378885684</v>
          </cell>
          <cell r="C603">
            <v>625.26110018638065</v>
          </cell>
          <cell r="D603">
            <v>977.49475767027934</v>
          </cell>
          <cell r="E603">
            <v>1075.2442334373072</v>
          </cell>
          <cell r="F603">
            <v>4.0100000000001277</v>
          </cell>
        </row>
        <row r="604">
          <cell r="A604">
            <v>4.9999999999999387</v>
          </cell>
          <cell r="B604">
            <v>514.39487617238547</v>
          </cell>
          <cell r="C604">
            <v>628.70484865513777</v>
          </cell>
          <cell r="D604">
            <v>982.55201066635618</v>
          </cell>
          <cell r="E604">
            <v>1080.8072117329921</v>
          </cell>
          <cell r="F604">
            <v>4.0000000000001279</v>
          </cell>
        </row>
        <row r="605">
          <cell r="A605">
            <v>5.0099999999999385</v>
          </cell>
          <cell r="B605">
            <v>517.21248855591409</v>
          </cell>
          <cell r="C605">
            <v>632.148597123895</v>
          </cell>
          <cell r="D605">
            <v>987.60926366243314</v>
          </cell>
          <cell r="E605">
            <v>1086.3701900286765</v>
          </cell>
          <cell r="F605">
            <v>3.9900000000001281</v>
          </cell>
        </row>
        <row r="606">
          <cell r="F606" t="str">
            <v/>
          </cell>
        </row>
        <row r="607">
          <cell r="F607" t="str">
            <v/>
          </cell>
        </row>
        <row r="608">
          <cell r="F608" t="str">
            <v/>
          </cell>
        </row>
        <row r="609">
          <cell r="F609" t="str">
            <v/>
          </cell>
        </row>
        <row r="610">
          <cell r="F610" t="str">
            <v/>
          </cell>
        </row>
        <row r="611">
          <cell r="F611" t="str">
            <v/>
          </cell>
        </row>
        <row r="612">
          <cell r="F612" t="str">
            <v/>
          </cell>
        </row>
        <row r="613">
          <cell r="F613" t="str">
            <v/>
          </cell>
        </row>
        <row r="614">
          <cell r="F614" t="str">
            <v/>
          </cell>
        </row>
        <row r="615">
          <cell r="F615" t="str">
            <v/>
          </cell>
        </row>
        <row r="616">
          <cell r="F616" t="str">
            <v/>
          </cell>
        </row>
        <row r="617">
          <cell r="F617" t="str">
            <v/>
          </cell>
        </row>
        <row r="618">
          <cell r="F618" t="str">
            <v/>
          </cell>
        </row>
        <row r="619">
          <cell r="F619" t="str">
            <v/>
          </cell>
        </row>
        <row r="620">
          <cell r="F620" t="str">
            <v/>
          </cell>
        </row>
        <row r="621">
          <cell r="F621" t="str">
            <v/>
          </cell>
        </row>
        <row r="622">
          <cell r="F622" t="str">
            <v/>
          </cell>
        </row>
        <row r="623">
          <cell r="F623" t="str">
            <v/>
          </cell>
        </row>
        <row r="624">
          <cell r="F624" t="str">
            <v/>
          </cell>
        </row>
        <row r="625">
          <cell r="F625" t="str">
            <v/>
          </cell>
        </row>
        <row r="626">
          <cell r="F626" t="str">
            <v/>
          </cell>
        </row>
        <row r="627">
          <cell r="F627" t="str">
            <v/>
          </cell>
        </row>
        <row r="628">
          <cell r="F628" t="str">
            <v/>
          </cell>
        </row>
        <row r="629">
          <cell r="F629" t="str">
            <v/>
          </cell>
        </row>
        <row r="630">
          <cell r="F630" t="str">
            <v/>
          </cell>
        </row>
        <row r="631">
          <cell r="F631" t="str">
            <v/>
          </cell>
        </row>
        <row r="632">
          <cell r="F632" t="str">
            <v/>
          </cell>
        </row>
        <row r="633">
          <cell r="F633" t="str">
            <v/>
          </cell>
        </row>
        <row r="634">
          <cell r="F634" t="str">
            <v/>
          </cell>
        </row>
        <row r="635">
          <cell r="F635" t="str">
            <v/>
          </cell>
        </row>
        <row r="636">
          <cell r="F636" t="str">
            <v/>
          </cell>
        </row>
        <row r="637">
          <cell r="F637" t="str">
            <v/>
          </cell>
        </row>
        <row r="638">
          <cell r="F638" t="str">
            <v/>
          </cell>
        </row>
        <row r="639">
          <cell r="F639" t="str">
            <v/>
          </cell>
        </row>
        <row r="640">
          <cell r="F640" t="str">
            <v/>
          </cell>
        </row>
        <row r="641">
          <cell r="F641" t="str">
            <v/>
          </cell>
        </row>
        <row r="642">
          <cell r="F642" t="str">
            <v/>
          </cell>
        </row>
        <row r="643">
          <cell r="F643" t="str">
            <v/>
          </cell>
        </row>
        <row r="644">
          <cell r="F644" t="str">
            <v/>
          </cell>
        </row>
        <row r="645">
          <cell r="F645" t="str">
            <v/>
          </cell>
        </row>
        <row r="646">
          <cell r="F646" t="str">
            <v/>
          </cell>
        </row>
        <row r="647">
          <cell r="F647" t="str">
            <v/>
          </cell>
        </row>
        <row r="648">
          <cell r="F648" t="str">
            <v/>
          </cell>
        </row>
        <row r="649">
          <cell r="F649" t="str">
            <v/>
          </cell>
        </row>
        <row r="650">
          <cell r="F650" t="str">
            <v/>
          </cell>
        </row>
        <row r="651">
          <cell r="F651" t="str">
            <v/>
          </cell>
        </row>
        <row r="652">
          <cell r="F652" t="str">
            <v/>
          </cell>
        </row>
        <row r="653">
          <cell r="F653" t="str">
            <v/>
          </cell>
        </row>
        <row r="654">
          <cell r="F654" t="str">
            <v/>
          </cell>
        </row>
        <row r="655">
          <cell r="F655" t="str">
            <v/>
          </cell>
        </row>
        <row r="656">
          <cell r="F656" t="str">
            <v/>
          </cell>
        </row>
        <row r="657">
          <cell r="F657" t="str">
            <v/>
          </cell>
        </row>
        <row r="658">
          <cell r="F658" t="str">
            <v/>
          </cell>
        </row>
        <row r="659">
          <cell r="F659" t="str">
            <v/>
          </cell>
        </row>
        <row r="660">
          <cell r="F660" t="str">
            <v/>
          </cell>
        </row>
        <row r="661">
          <cell r="F661" t="str">
            <v/>
          </cell>
        </row>
        <row r="662">
          <cell r="F662" t="str">
            <v/>
          </cell>
        </row>
        <row r="663">
          <cell r="F663" t="str">
            <v/>
          </cell>
        </row>
        <row r="664">
          <cell r="F664" t="str">
            <v/>
          </cell>
        </row>
        <row r="665">
          <cell r="F665" t="str">
            <v/>
          </cell>
        </row>
        <row r="666">
          <cell r="F666" t="str">
            <v/>
          </cell>
        </row>
        <row r="667">
          <cell r="F667" t="str">
            <v/>
          </cell>
        </row>
        <row r="668">
          <cell r="F668" t="str">
            <v/>
          </cell>
        </row>
        <row r="669">
          <cell r="F669" t="str">
            <v/>
          </cell>
        </row>
        <row r="670">
          <cell r="F670" t="str">
            <v/>
          </cell>
        </row>
        <row r="671">
          <cell r="F671" t="str">
            <v/>
          </cell>
        </row>
        <row r="672">
          <cell r="F672" t="str">
            <v/>
          </cell>
        </row>
        <row r="673">
          <cell r="F673" t="str">
            <v/>
          </cell>
        </row>
        <row r="674">
          <cell r="F674" t="str">
            <v/>
          </cell>
        </row>
        <row r="675">
          <cell r="F675" t="str">
            <v/>
          </cell>
        </row>
        <row r="676">
          <cell r="F676" t="str">
            <v/>
          </cell>
        </row>
        <row r="677">
          <cell r="F677" t="str">
            <v/>
          </cell>
        </row>
        <row r="678">
          <cell r="F678" t="str">
            <v/>
          </cell>
        </row>
        <row r="679">
          <cell r="F679" t="str">
            <v/>
          </cell>
        </row>
        <row r="680">
          <cell r="F680" t="str">
            <v/>
          </cell>
        </row>
        <row r="681">
          <cell r="F681" t="str">
            <v/>
          </cell>
        </row>
        <row r="682">
          <cell r="F682" t="str">
            <v/>
          </cell>
        </row>
        <row r="683">
          <cell r="F683" t="str">
            <v/>
          </cell>
        </row>
        <row r="684">
          <cell r="F684" t="str">
            <v/>
          </cell>
        </row>
        <row r="685">
          <cell r="F685" t="str">
            <v/>
          </cell>
        </row>
        <row r="686">
          <cell r="F686" t="str">
            <v/>
          </cell>
        </row>
        <row r="687">
          <cell r="F687" t="str">
            <v/>
          </cell>
        </row>
        <row r="688">
          <cell r="F688" t="str">
            <v/>
          </cell>
        </row>
        <row r="689">
          <cell r="F689" t="str">
            <v/>
          </cell>
        </row>
        <row r="690">
          <cell r="F690" t="str">
            <v/>
          </cell>
        </row>
        <row r="691">
          <cell r="F691" t="str">
            <v/>
          </cell>
        </row>
        <row r="692">
          <cell r="F692" t="str">
            <v/>
          </cell>
        </row>
        <row r="693">
          <cell r="F693" t="str">
            <v/>
          </cell>
        </row>
        <row r="694">
          <cell r="F694" t="str">
            <v/>
          </cell>
        </row>
        <row r="695">
          <cell r="F695" t="str">
            <v/>
          </cell>
        </row>
        <row r="696">
          <cell r="F696" t="str">
            <v/>
          </cell>
        </row>
        <row r="697">
          <cell r="F697" t="str">
            <v/>
          </cell>
        </row>
        <row r="698">
          <cell r="F698" t="str">
            <v/>
          </cell>
        </row>
        <row r="699">
          <cell r="F699" t="str">
            <v/>
          </cell>
        </row>
        <row r="700">
          <cell r="F700" t="str">
            <v/>
          </cell>
        </row>
        <row r="701">
          <cell r="F701" t="str">
            <v/>
          </cell>
        </row>
        <row r="702">
          <cell r="F702" t="str">
            <v/>
          </cell>
        </row>
        <row r="703">
          <cell r="F703" t="str">
            <v/>
          </cell>
        </row>
        <row r="704">
          <cell r="F704" t="str">
            <v/>
          </cell>
        </row>
        <row r="705">
          <cell r="F705" t="str">
            <v/>
          </cell>
        </row>
        <row r="706">
          <cell r="F706" t="str">
            <v/>
          </cell>
        </row>
        <row r="707">
          <cell r="F707" t="str">
            <v/>
          </cell>
        </row>
        <row r="708">
          <cell r="F708" t="str">
            <v/>
          </cell>
        </row>
        <row r="709">
          <cell r="F709" t="str">
            <v/>
          </cell>
        </row>
        <row r="710">
          <cell r="F710" t="str">
            <v/>
          </cell>
        </row>
        <row r="711">
          <cell r="F711" t="str">
            <v/>
          </cell>
        </row>
        <row r="712">
          <cell r="F712" t="str">
            <v/>
          </cell>
        </row>
        <row r="713">
          <cell r="F713" t="str">
            <v/>
          </cell>
        </row>
        <row r="714">
          <cell r="F714" t="str">
            <v/>
          </cell>
        </row>
        <row r="715">
          <cell r="F715" t="str">
            <v/>
          </cell>
        </row>
        <row r="716">
          <cell r="F716" t="str">
            <v/>
          </cell>
        </row>
        <row r="717">
          <cell r="F717" t="str">
            <v/>
          </cell>
        </row>
        <row r="718">
          <cell r="F718" t="str">
            <v/>
          </cell>
        </row>
        <row r="719">
          <cell r="F719" t="str">
            <v/>
          </cell>
        </row>
        <row r="720">
          <cell r="F720" t="str">
            <v/>
          </cell>
        </row>
        <row r="721">
          <cell r="F721" t="str">
            <v/>
          </cell>
        </row>
        <row r="722">
          <cell r="F722" t="str">
            <v/>
          </cell>
        </row>
        <row r="723">
          <cell r="F723" t="str">
            <v/>
          </cell>
        </row>
        <row r="724">
          <cell r="F724" t="str">
            <v/>
          </cell>
        </row>
        <row r="725">
          <cell r="F725" t="str">
            <v/>
          </cell>
        </row>
        <row r="726">
          <cell r="F726" t="str">
            <v/>
          </cell>
        </row>
        <row r="727">
          <cell r="F727" t="str">
            <v/>
          </cell>
        </row>
        <row r="728">
          <cell r="F728" t="str">
            <v/>
          </cell>
        </row>
        <row r="729">
          <cell r="F729" t="str">
            <v/>
          </cell>
        </row>
        <row r="730">
          <cell r="F730" t="str">
            <v/>
          </cell>
        </row>
        <row r="731">
          <cell r="F731" t="str">
            <v/>
          </cell>
        </row>
        <row r="732">
          <cell r="F732" t="str">
            <v/>
          </cell>
        </row>
        <row r="733">
          <cell r="F733" t="str">
            <v/>
          </cell>
        </row>
        <row r="734">
          <cell r="F734" t="str">
            <v/>
          </cell>
        </row>
        <row r="735">
          <cell r="F735" t="str">
            <v/>
          </cell>
        </row>
        <row r="736">
          <cell r="F736" t="str">
            <v/>
          </cell>
        </row>
        <row r="737">
          <cell r="F737" t="str">
            <v/>
          </cell>
        </row>
        <row r="738">
          <cell r="F738" t="str">
            <v/>
          </cell>
        </row>
        <row r="739">
          <cell r="F739" t="str">
            <v/>
          </cell>
        </row>
        <row r="740">
          <cell r="F740" t="str">
            <v/>
          </cell>
        </row>
        <row r="741">
          <cell r="F741" t="str">
            <v/>
          </cell>
        </row>
        <row r="742">
          <cell r="F742" t="str">
            <v/>
          </cell>
        </row>
        <row r="743">
          <cell r="F743" t="str">
            <v/>
          </cell>
        </row>
        <row r="744">
          <cell r="F744" t="str">
            <v/>
          </cell>
        </row>
        <row r="745">
          <cell r="F745" t="str">
            <v/>
          </cell>
        </row>
        <row r="746">
          <cell r="F746" t="str">
            <v/>
          </cell>
        </row>
        <row r="747">
          <cell r="F747" t="str">
            <v/>
          </cell>
        </row>
        <row r="748">
          <cell r="F748" t="str">
            <v/>
          </cell>
        </row>
        <row r="749">
          <cell r="F749" t="str">
            <v/>
          </cell>
        </row>
        <row r="750">
          <cell r="F750" t="str">
            <v/>
          </cell>
        </row>
        <row r="751">
          <cell r="F751" t="str">
            <v/>
          </cell>
        </row>
        <row r="752">
          <cell r="F752" t="str">
            <v/>
          </cell>
        </row>
        <row r="753">
          <cell r="F753" t="str">
            <v/>
          </cell>
        </row>
        <row r="754">
          <cell r="F754" t="str">
            <v/>
          </cell>
        </row>
        <row r="755">
          <cell r="F755" t="str">
            <v/>
          </cell>
        </row>
        <row r="756">
          <cell r="F756" t="str">
            <v/>
          </cell>
        </row>
        <row r="757">
          <cell r="F757" t="str">
            <v/>
          </cell>
        </row>
        <row r="758">
          <cell r="F758" t="str">
            <v/>
          </cell>
        </row>
        <row r="759">
          <cell r="F759" t="str">
            <v/>
          </cell>
        </row>
        <row r="760">
          <cell r="F760" t="str">
            <v/>
          </cell>
        </row>
        <row r="761">
          <cell r="F761" t="str">
            <v/>
          </cell>
        </row>
        <row r="762">
          <cell r="F762" t="str">
            <v/>
          </cell>
        </row>
        <row r="763">
          <cell r="F763" t="str">
            <v/>
          </cell>
        </row>
        <row r="764">
          <cell r="F764" t="str">
            <v/>
          </cell>
        </row>
        <row r="765">
          <cell r="F765" t="str">
            <v/>
          </cell>
        </row>
        <row r="766">
          <cell r="F766" t="str">
            <v/>
          </cell>
        </row>
        <row r="767">
          <cell r="F767" t="str">
            <v/>
          </cell>
        </row>
        <row r="768">
          <cell r="F768" t="str">
            <v/>
          </cell>
        </row>
        <row r="769">
          <cell r="F769" t="str">
            <v/>
          </cell>
        </row>
        <row r="770">
          <cell r="F770" t="str">
            <v/>
          </cell>
        </row>
        <row r="771">
          <cell r="F771" t="str">
            <v/>
          </cell>
        </row>
        <row r="772">
          <cell r="F772" t="str">
            <v/>
          </cell>
        </row>
        <row r="773">
          <cell r="F773" t="str">
            <v/>
          </cell>
        </row>
        <row r="774">
          <cell r="F774" t="str">
            <v/>
          </cell>
        </row>
        <row r="775">
          <cell r="F775" t="str">
            <v/>
          </cell>
        </row>
        <row r="776">
          <cell r="F776" t="str">
            <v/>
          </cell>
        </row>
        <row r="777">
          <cell r="F777" t="str">
            <v/>
          </cell>
        </row>
        <row r="778">
          <cell r="F778" t="str">
            <v/>
          </cell>
        </row>
        <row r="779">
          <cell r="F779" t="str">
            <v/>
          </cell>
        </row>
        <row r="780">
          <cell r="F780" t="str">
            <v/>
          </cell>
        </row>
        <row r="781">
          <cell r="F781" t="str">
            <v/>
          </cell>
        </row>
        <row r="782">
          <cell r="F782" t="str">
            <v/>
          </cell>
        </row>
        <row r="783">
          <cell r="F783" t="str">
            <v/>
          </cell>
        </row>
        <row r="784">
          <cell r="F784" t="str">
            <v/>
          </cell>
        </row>
        <row r="785">
          <cell r="F785" t="str">
            <v/>
          </cell>
        </row>
        <row r="786">
          <cell r="F786" t="str">
            <v/>
          </cell>
        </row>
        <row r="787">
          <cell r="F787" t="str">
            <v/>
          </cell>
        </row>
        <row r="788">
          <cell r="F788" t="str">
            <v/>
          </cell>
        </row>
        <row r="789">
          <cell r="F789" t="str">
            <v/>
          </cell>
        </row>
        <row r="790">
          <cell r="F790" t="str">
            <v/>
          </cell>
        </row>
        <row r="791">
          <cell r="F791" t="str">
            <v/>
          </cell>
        </row>
        <row r="792">
          <cell r="F792" t="str">
            <v/>
          </cell>
        </row>
        <row r="793">
          <cell r="F793" t="str">
            <v/>
          </cell>
        </row>
        <row r="794">
          <cell r="F794" t="str">
            <v/>
          </cell>
        </row>
        <row r="795">
          <cell r="F795" t="str">
            <v/>
          </cell>
        </row>
        <row r="796">
          <cell r="F796" t="str">
            <v/>
          </cell>
        </row>
        <row r="797">
          <cell r="F797" t="str">
            <v/>
          </cell>
        </row>
        <row r="798">
          <cell r="F798" t="str">
            <v/>
          </cell>
        </row>
        <row r="799">
          <cell r="F799" t="str">
            <v/>
          </cell>
        </row>
        <row r="800">
          <cell r="F800" t="str">
            <v/>
          </cell>
        </row>
        <row r="801">
          <cell r="F801" t="str">
            <v/>
          </cell>
        </row>
        <row r="802">
          <cell r="F802" t="str">
            <v/>
          </cell>
        </row>
        <row r="803">
          <cell r="F803" t="str">
            <v/>
          </cell>
        </row>
        <row r="804">
          <cell r="F804" t="str">
            <v/>
          </cell>
        </row>
        <row r="805">
          <cell r="F805" t="str">
            <v/>
          </cell>
        </row>
        <row r="806">
          <cell r="F806" t="str">
            <v/>
          </cell>
        </row>
        <row r="807">
          <cell r="F807" t="str">
            <v/>
          </cell>
        </row>
        <row r="808">
          <cell r="F808" t="str">
            <v/>
          </cell>
        </row>
        <row r="809">
          <cell r="F809" t="str">
            <v/>
          </cell>
        </row>
        <row r="810">
          <cell r="F810" t="str">
            <v/>
          </cell>
        </row>
        <row r="811">
          <cell r="F811" t="str">
            <v/>
          </cell>
        </row>
        <row r="812">
          <cell r="F812" t="str">
            <v/>
          </cell>
        </row>
        <row r="813">
          <cell r="F813" t="str">
            <v/>
          </cell>
        </row>
        <row r="814">
          <cell r="F814" t="str">
            <v/>
          </cell>
        </row>
        <row r="815">
          <cell r="F815" t="str">
            <v/>
          </cell>
        </row>
        <row r="816">
          <cell r="F816" t="str">
            <v/>
          </cell>
        </row>
        <row r="817">
          <cell r="F817" t="str">
            <v/>
          </cell>
        </row>
        <row r="818">
          <cell r="F818" t="str">
            <v/>
          </cell>
        </row>
        <row r="819">
          <cell r="F819" t="str">
            <v/>
          </cell>
        </row>
        <row r="820">
          <cell r="F820" t="str">
            <v/>
          </cell>
        </row>
        <row r="821">
          <cell r="F821" t="str">
            <v/>
          </cell>
        </row>
        <row r="822">
          <cell r="F822" t="str">
            <v/>
          </cell>
        </row>
        <row r="823">
          <cell r="F823" t="str">
            <v/>
          </cell>
        </row>
        <row r="824">
          <cell r="F824" t="str">
            <v/>
          </cell>
        </row>
        <row r="825">
          <cell r="F825" t="str">
            <v/>
          </cell>
        </row>
        <row r="826">
          <cell r="F826" t="str">
            <v/>
          </cell>
        </row>
        <row r="827">
          <cell r="F827" t="str">
            <v/>
          </cell>
        </row>
        <row r="828">
          <cell r="F828" t="str">
            <v/>
          </cell>
        </row>
        <row r="829">
          <cell r="F829" t="str">
            <v/>
          </cell>
        </row>
        <row r="830">
          <cell r="F830" t="str">
            <v/>
          </cell>
        </row>
        <row r="831">
          <cell r="F831" t="str">
            <v/>
          </cell>
        </row>
        <row r="832">
          <cell r="F832" t="str">
            <v/>
          </cell>
        </row>
        <row r="833">
          <cell r="F833" t="str">
            <v/>
          </cell>
        </row>
        <row r="834">
          <cell r="F834" t="str">
            <v/>
          </cell>
        </row>
        <row r="835">
          <cell r="F835" t="str">
            <v/>
          </cell>
        </row>
        <row r="836">
          <cell r="F836" t="str">
            <v/>
          </cell>
        </row>
        <row r="837">
          <cell r="F837" t="str">
            <v/>
          </cell>
        </row>
        <row r="838">
          <cell r="F838" t="str">
            <v/>
          </cell>
        </row>
        <row r="839">
          <cell r="F839" t="str">
            <v/>
          </cell>
        </row>
        <row r="840">
          <cell r="F840" t="str">
            <v/>
          </cell>
        </row>
        <row r="841">
          <cell r="F841" t="str">
            <v/>
          </cell>
        </row>
        <row r="842">
          <cell r="F842" t="str">
            <v/>
          </cell>
        </row>
        <row r="843">
          <cell r="F843" t="str">
            <v/>
          </cell>
        </row>
        <row r="844">
          <cell r="F844" t="str">
            <v/>
          </cell>
        </row>
        <row r="845">
          <cell r="F845" t="str">
            <v/>
          </cell>
        </row>
        <row r="846">
          <cell r="F846" t="str">
            <v/>
          </cell>
        </row>
        <row r="847">
          <cell r="F847" t="str">
            <v/>
          </cell>
        </row>
        <row r="848">
          <cell r="F848" t="str">
            <v/>
          </cell>
        </row>
        <row r="849">
          <cell r="F849" t="str">
            <v/>
          </cell>
        </row>
        <row r="850">
          <cell r="F850" t="str">
            <v/>
          </cell>
        </row>
        <row r="851">
          <cell r="F851" t="str">
            <v/>
          </cell>
        </row>
        <row r="852">
          <cell r="F852" t="str">
            <v/>
          </cell>
        </row>
        <row r="853">
          <cell r="F853" t="str">
            <v/>
          </cell>
        </row>
        <row r="854">
          <cell r="F854" t="str">
            <v/>
          </cell>
        </row>
        <row r="855">
          <cell r="F855" t="str">
            <v/>
          </cell>
        </row>
        <row r="856">
          <cell r="F856" t="str">
            <v/>
          </cell>
        </row>
        <row r="857">
          <cell r="F857" t="str">
            <v/>
          </cell>
        </row>
        <row r="858">
          <cell r="F858" t="str">
            <v/>
          </cell>
        </row>
        <row r="859">
          <cell r="F859" t="str">
            <v/>
          </cell>
        </row>
        <row r="860">
          <cell r="F860" t="str">
            <v/>
          </cell>
        </row>
        <row r="861">
          <cell r="F861" t="str">
            <v/>
          </cell>
        </row>
        <row r="862">
          <cell r="F862" t="str">
            <v/>
          </cell>
        </row>
        <row r="863">
          <cell r="F863" t="str">
            <v/>
          </cell>
        </row>
        <row r="864">
          <cell r="F864" t="str">
            <v/>
          </cell>
        </row>
        <row r="865">
          <cell r="F865" t="str">
            <v/>
          </cell>
        </row>
        <row r="866">
          <cell r="F866" t="str">
            <v/>
          </cell>
        </row>
        <row r="867">
          <cell r="F867" t="str">
            <v/>
          </cell>
        </row>
        <row r="868">
          <cell r="F868" t="str">
            <v/>
          </cell>
        </row>
        <row r="869">
          <cell r="F869" t="str">
            <v/>
          </cell>
        </row>
        <row r="870">
          <cell r="F870" t="str">
            <v/>
          </cell>
        </row>
        <row r="871">
          <cell r="F871" t="str">
            <v/>
          </cell>
        </row>
        <row r="872">
          <cell r="F872" t="str">
            <v/>
          </cell>
        </row>
        <row r="873">
          <cell r="F873" t="str">
            <v/>
          </cell>
        </row>
        <row r="874">
          <cell r="F874" t="str">
            <v/>
          </cell>
        </row>
        <row r="875">
          <cell r="F875" t="str">
            <v/>
          </cell>
        </row>
        <row r="876">
          <cell r="F876" t="str">
            <v/>
          </cell>
        </row>
        <row r="877">
          <cell r="F877" t="str">
            <v/>
          </cell>
        </row>
        <row r="878">
          <cell r="F878" t="str">
            <v/>
          </cell>
        </row>
        <row r="879">
          <cell r="F879" t="str">
            <v/>
          </cell>
        </row>
        <row r="880">
          <cell r="F880" t="str">
            <v/>
          </cell>
        </row>
        <row r="881">
          <cell r="F881" t="str">
            <v/>
          </cell>
        </row>
        <row r="882">
          <cell r="F882" t="str">
            <v/>
          </cell>
        </row>
        <row r="883">
          <cell r="F883" t="str">
            <v/>
          </cell>
        </row>
        <row r="884">
          <cell r="F884" t="str">
            <v/>
          </cell>
        </row>
        <row r="885">
          <cell r="F885" t="str">
            <v/>
          </cell>
        </row>
        <row r="886">
          <cell r="F886" t="str">
            <v/>
          </cell>
        </row>
        <row r="887">
          <cell r="F887" t="str">
            <v/>
          </cell>
        </row>
        <row r="888">
          <cell r="F888" t="str">
            <v/>
          </cell>
        </row>
        <row r="889">
          <cell r="F889" t="str">
            <v/>
          </cell>
        </row>
        <row r="890">
          <cell r="F890" t="str">
            <v/>
          </cell>
        </row>
        <row r="891">
          <cell r="F891" t="str">
            <v/>
          </cell>
        </row>
        <row r="892">
          <cell r="F892" t="str">
            <v/>
          </cell>
        </row>
        <row r="893">
          <cell r="F893" t="str">
            <v/>
          </cell>
        </row>
        <row r="894">
          <cell r="F894" t="str">
            <v/>
          </cell>
        </row>
        <row r="895">
          <cell r="F895" t="str">
            <v/>
          </cell>
        </row>
        <row r="896">
          <cell r="F896" t="str">
            <v/>
          </cell>
        </row>
        <row r="897">
          <cell r="F897" t="str">
            <v/>
          </cell>
        </row>
        <row r="898">
          <cell r="F898" t="str">
            <v/>
          </cell>
        </row>
        <row r="899">
          <cell r="F899" t="str">
            <v/>
          </cell>
        </row>
        <row r="900">
          <cell r="F900" t="str">
            <v/>
          </cell>
        </row>
        <row r="901">
          <cell r="F901" t="str">
            <v/>
          </cell>
        </row>
        <row r="902">
          <cell r="F902" t="str">
            <v/>
          </cell>
        </row>
        <row r="903">
          <cell r="F903" t="str">
            <v/>
          </cell>
        </row>
        <row r="904">
          <cell r="F904" t="str">
            <v/>
          </cell>
        </row>
        <row r="905">
          <cell r="F905" t="str">
            <v/>
          </cell>
        </row>
        <row r="906">
          <cell r="F906" t="str">
            <v/>
          </cell>
        </row>
        <row r="907">
          <cell r="F907" t="str">
            <v/>
          </cell>
        </row>
        <row r="908">
          <cell r="F908" t="str">
            <v/>
          </cell>
        </row>
        <row r="909">
          <cell r="F909" t="str">
            <v/>
          </cell>
        </row>
        <row r="910">
          <cell r="F910" t="str">
            <v/>
          </cell>
        </row>
        <row r="911">
          <cell r="F911" t="str">
            <v/>
          </cell>
        </row>
        <row r="912">
          <cell r="F912" t="str">
            <v/>
          </cell>
        </row>
        <row r="913">
          <cell r="F913" t="str">
            <v/>
          </cell>
        </row>
        <row r="914">
          <cell r="F914" t="str">
            <v/>
          </cell>
        </row>
        <row r="915">
          <cell r="F915" t="str">
            <v/>
          </cell>
        </row>
        <row r="916">
          <cell r="F916" t="str">
            <v/>
          </cell>
        </row>
        <row r="917">
          <cell r="F917" t="str">
            <v/>
          </cell>
        </row>
        <row r="918">
          <cell r="F918" t="str">
            <v/>
          </cell>
        </row>
        <row r="919">
          <cell r="F919" t="str">
            <v/>
          </cell>
        </row>
        <row r="920">
          <cell r="F920" t="str">
            <v/>
          </cell>
        </row>
        <row r="921">
          <cell r="F921" t="str">
            <v/>
          </cell>
        </row>
        <row r="922">
          <cell r="F922" t="str">
            <v/>
          </cell>
        </row>
        <row r="923">
          <cell r="F923" t="str">
            <v/>
          </cell>
        </row>
        <row r="924">
          <cell r="F924" t="str">
            <v/>
          </cell>
        </row>
        <row r="925">
          <cell r="F925" t="str">
            <v/>
          </cell>
        </row>
        <row r="926">
          <cell r="F926" t="str">
            <v/>
          </cell>
        </row>
        <row r="927">
          <cell r="F927" t="str">
            <v/>
          </cell>
        </row>
        <row r="928">
          <cell r="F928" t="str">
            <v/>
          </cell>
        </row>
        <row r="929">
          <cell r="F929" t="str">
            <v/>
          </cell>
        </row>
        <row r="930">
          <cell r="F930" t="str">
            <v/>
          </cell>
        </row>
        <row r="931">
          <cell r="F931" t="str">
            <v/>
          </cell>
        </row>
        <row r="932">
          <cell r="F932" t="str">
            <v/>
          </cell>
        </row>
        <row r="933">
          <cell r="F933" t="str">
            <v/>
          </cell>
        </row>
        <row r="934">
          <cell r="F934" t="str">
            <v/>
          </cell>
        </row>
        <row r="935">
          <cell r="F935" t="str">
            <v/>
          </cell>
        </row>
        <row r="936">
          <cell r="F936" t="str">
            <v/>
          </cell>
        </row>
        <row r="937">
          <cell r="F937" t="str">
            <v/>
          </cell>
        </row>
        <row r="938">
          <cell r="F938" t="str">
            <v/>
          </cell>
        </row>
        <row r="939">
          <cell r="F939" t="str">
            <v/>
          </cell>
        </row>
        <row r="940">
          <cell r="F940" t="str">
            <v/>
          </cell>
        </row>
        <row r="941">
          <cell r="F941" t="str">
            <v/>
          </cell>
        </row>
        <row r="942">
          <cell r="F942" t="str">
            <v/>
          </cell>
        </row>
        <row r="943">
          <cell r="F943" t="str">
            <v/>
          </cell>
        </row>
        <row r="944">
          <cell r="F944" t="str">
            <v/>
          </cell>
        </row>
        <row r="945">
          <cell r="F945" t="str">
            <v/>
          </cell>
        </row>
        <row r="946">
          <cell r="F946" t="str">
            <v/>
          </cell>
        </row>
        <row r="947">
          <cell r="F947" t="str">
            <v/>
          </cell>
        </row>
        <row r="948">
          <cell r="F948" t="str">
            <v/>
          </cell>
        </row>
        <row r="949">
          <cell r="F949" t="str">
            <v/>
          </cell>
        </row>
        <row r="950">
          <cell r="F950" t="str">
            <v/>
          </cell>
        </row>
        <row r="951">
          <cell r="F951" t="str">
            <v/>
          </cell>
        </row>
        <row r="952">
          <cell r="F952" t="str">
            <v/>
          </cell>
        </row>
        <row r="953">
          <cell r="F953" t="str">
            <v/>
          </cell>
        </row>
        <row r="954">
          <cell r="F954" t="str">
            <v/>
          </cell>
        </row>
        <row r="955">
          <cell r="F955" t="str">
            <v/>
          </cell>
        </row>
        <row r="956">
          <cell r="F956" t="str">
            <v/>
          </cell>
        </row>
        <row r="957">
          <cell r="F957" t="str">
            <v/>
          </cell>
        </row>
        <row r="958">
          <cell r="F958" t="str">
            <v/>
          </cell>
        </row>
        <row r="959">
          <cell r="F959" t="str">
            <v/>
          </cell>
        </row>
        <row r="960">
          <cell r="F960" t="str">
            <v/>
          </cell>
        </row>
        <row r="961">
          <cell r="F961" t="str">
            <v/>
          </cell>
        </row>
        <row r="962">
          <cell r="F962" t="str">
            <v/>
          </cell>
        </row>
        <row r="963">
          <cell r="F963" t="str">
            <v/>
          </cell>
        </row>
        <row r="964">
          <cell r="F964" t="str">
            <v/>
          </cell>
        </row>
        <row r="965">
          <cell r="F965" t="str">
            <v/>
          </cell>
        </row>
        <row r="966">
          <cell r="F966" t="str">
            <v/>
          </cell>
        </row>
        <row r="967">
          <cell r="F967" t="str">
            <v/>
          </cell>
        </row>
        <row r="968">
          <cell r="F968" t="str">
            <v/>
          </cell>
        </row>
        <row r="969">
          <cell r="F969" t="str">
            <v/>
          </cell>
        </row>
        <row r="970">
          <cell r="F970" t="str">
            <v/>
          </cell>
        </row>
        <row r="971">
          <cell r="F971" t="str">
            <v/>
          </cell>
        </row>
        <row r="972">
          <cell r="F972" t="str">
            <v/>
          </cell>
        </row>
        <row r="973">
          <cell r="F973" t="str">
            <v/>
          </cell>
        </row>
        <row r="974">
          <cell r="F974" t="str">
            <v/>
          </cell>
        </row>
        <row r="975">
          <cell r="F975" t="str">
            <v/>
          </cell>
        </row>
        <row r="976">
          <cell r="F976" t="str">
            <v/>
          </cell>
        </row>
        <row r="977">
          <cell r="F977" t="str">
            <v/>
          </cell>
        </row>
        <row r="978">
          <cell r="F978" t="str">
            <v/>
          </cell>
        </row>
        <row r="979">
          <cell r="F979" t="str">
            <v/>
          </cell>
        </row>
        <row r="980">
          <cell r="F980" t="str">
            <v/>
          </cell>
        </row>
        <row r="981">
          <cell r="F981" t="str">
            <v/>
          </cell>
        </row>
        <row r="982">
          <cell r="F982" t="str">
            <v/>
          </cell>
        </row>
        <row r="983">
          <cell r="F983" t="str">
            <v/>
          </cell>
        </row>
        <row r="984">
          <cell r="F984" t="str">
            <v/>
          </cell>
        </row>
        <row r="985">
          <cell r="F985" t="str">
            <v/>
          </cell>
        </row>
        <row r="986">
          <cell r="F986" t="str">
            <v/>
          </cell>
        </row>
        <row r="987">
          <cell r="F987" t="str">
            <v/>
          </cell>
        </row>
        <row r="988">
          <cell r="F988" t="str">
            <v/>
          </cell>
        </row>
        <row r="989">
          <cell r="F989" t="str">
            <v/>
          </cell>
        </row>
        <row r="990">
          <cell r="F990" t="str">
            <v/>
          </cell>
        </row>
        <row r="991">
          <cell r="F991" t="str">
            <v/>
          </cell>
        </row>
        <row r="992">
          <cell r="F992" t="str">
            <v/>
          </cell>
        </row>
        <row r="993">
          <cell r="F993" t="str">
            <v/>
          </cell>
        </row>
        <row r="994">
          <cell r="F994" t="str">
            <v/>
          </cell>
        </row>
        <row r="995">
          <cell r="F995" t="str">
            <v/>
          </cell>
        </row>
        <row r="996">
          <cell r="F996" t="str">
            <v/>
          </cell>
        </row>
        <row r="997">
          <cell r="F997" t="str">
            <v/>
          </cell>
        </row>
        <row r="998">
          <cell r="F998" t="str">
            <v/>
          </cell>
        </row>
        <row r="999">
          <cell r="F999" t="str">
            <v/>
          </cell>
        </row>
        <row r="1000">
          <cell r="F1000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49"/>
  <sheetViews>
    <sheetView tabSelected="1" zoomScale="85" zoomScaleNormal="85" workbookViewId="0">
      <selection activeCell="U7" sqref="U7"/>
    </sheetView>
  </sheetViews>
  <sheetFormatPr baseColWidth="10" defaultColWidth="9.140625" defaultRowHeight="15" x14ac:dyDescent="0.25"/>
  <cols>
    <col min="1" max="1" width="12.28515625" customWidth="1"/>
    <col min="6" max="6" width="13.5703125" customWidth="1"/>
  </cols>
  <sheetData>
    <row r="1" spans="1:26" ht="15.75" thickBot="1" x14ac:dyDescent="0.3">
      <c r="C1" s="1">
        <v>320</v>
      </c>
      <c r="D1" s="2" t="s">
        <v>0</v>
      </c>
      <c r="E1" s="3">
        <f>'[1]Fondations profondes Eurocode 7'!C12</f>
        <v>-1</v>
      </c>
      <c r="F1" s="2" t="s">
        <v>1</v>
      </c>
      <c r="G1" s="4">
        <v>20</v>
      </c>
      <c r="H1" s="2" t="s">
        <v>2</v>
      </c>
      <c r="I1" s="4">
        <v>0.5</v>
      </c>
      <c r="M1" s="5"/>
      <c r="N1" s="6"/>
      <c r="W1" s="7"/>
      <c r="X1" s="8"/>
    </row>
    <row r="2" spans="1:26" x14ac:dyDescent="0.25">
      <c r="M2" s="9"/>
      <c r="N2" s="10">
        <v>10</v>
      </c>
      <c r="X2" s="5"/>
      <c r="Y2" s="5"/>
    </row>
    <row r="3" spans="1:26" ht="15.75" x14ac:dyDescent="0.25">
      <c r="A3" s="11" t="s">
        <v>11</v>
      </c>
      <c r="B3" s="12" t="s">
        <v>7</v>
      </c>
      <c r="C3" s="12" t="s">
        <v>8</v>
      </c>
      <c r="D3" s="12" t="s">
        <v>9</v>
      </c>
      <c r="E3" s="12" t="s">
        <v>10</v>
      </c>
      <c r="F3" s="21" t="s">
        <v>3</v>
      </c>
      <c r="G3" s="22"/>
      <c r="W3" s="13" t="s">
        <v>4</v>
      </c>
      <c r="X3" s="13">
        <v>0</v>
      </c>
      <c r="Y3" s="13">
        <f>IF(A4&lt;0,A4,0)</f>
        <v>0</v>
      </c>
      <c r="Z3">
        <f>-A4</f>
        <v>0</v>
      </c>
    </row>
    <row r="4" spans="1:26" x14ac:dyDescent="0.25">
      <c r="A4">
        <v>0</v>
      </c>
      <c r="B4">
        <v>75.136330227429625</v>
      </c>
      <c r="C4">
        <v>91.83329250019176</v>
      </c>
      <c r="D4">
        <v>150.27266045485925</v>
      </c>
      <c r="E4">
        <v>165.29992650034518</v>
      </c>
      <c r="F4" s="8">
        <f>IF(A4="","",N$2)</f>
        <v>10</v>
      </c>
      <c r="L4" s="24"/>
      <c r="M4" s="24"/>
      <c r="N4" s="25"/>
      <c r="O4" s="25"/>
      <c r="P4" s="25"/>
      <c r="Q4" s="25"/>
      <c r="R4" s="24"/>
      <c r="W4" s="5" t="s">
        <v>5</v>
      </c>
      <c r="X4" s="5">
        <f>IF(MAX(E4:E1000)&lt;1000,ROUNDUP(MAX(E4:E1000),-2),ROUNDUP(MAX(E4:E1000),-2)+100)</f>
        <v>4300</v>
      </c>
      <c r="Y4" s="5">
        <f>MAX(A4:A1000)</f>
        <v>20.5</v>
      </c>
      <c r="Z4">
        <f>MAX(G4:G1000)</f>
        <v>0</v>
      </c>
    </row>
    <row r="5" spans="1:26" x14ac:dyDescent="0.25">
      <c r="A5">
        <v>0.5</v>
      </c>
      <c r="B5">
        <v>92.567942982477078</v>
      </c>
      <c r="C5">
        <v>113.1385969785831</v>
      </c>
      <c r="D5">
        <v>175.17496439064132</v>
      </c>
      <c r="E5">
        <v>192.69246082970545</v>
      </c>
      <c r="F5">
        <f>IF(A5="","",F4-(A5-A4))</f>
        <v>9.5</v>
      </c>
      <c r="L5" s="24"/>
      <c r="M5" s="24"/>
      <c r="N5" s="26"/>
      <c r="O5" s="26"/>
      <c r="P5" s="26"/>
      <c r="Q5" s="26"/>
      <c r="R5" s="24"/>
      <c r="W5" s="5" t="s">
        <v>6</v>
      </c>
      <c r="X5" s="14" t="str">
        <f>IF(X4&lt;=100,"10",IF(X4&lt;=500,"50",IF(X4&lt;=1500,"100",IF(X4&lt;=5000,"500","1000"))))</f>
        <v>500</v>
      </c>
      <c r="Y5" s="14" t="str">
        <f>IF(G1&lt;=10,"1",IF(G1&lt;=20,"2",IF(G1&lt;=50,"5",IF(G1&lt;=100,"10","20"))))</f>
        <v>2</v>
      </c>
    </row>
    <row r="6" spans="1:26" x14ac:dyDescent="0.25">
      <c r="A6">
        <v>1</v>
      </c>
      <c r="B6">
        <v>109.99955573752453</v>
      </c>
      <c r="C6">
        <v>134.44390145697443</v>
      </c>
      <c r="D6">
        <v>200.07726832642339</v>
      </c>
      <c r="E6">
        <v>220.08499515906576</v>
      </c>
      <c r="F6">
        <f t="shared" ref="F6:F49" si="0">IF(A6="","",F5-(A6-A5))</f>
        <v>9</v>
      </c>
      <c r="L6" s="24"/>
      <c r="M6" s="24"/>
      <c r="N6" s="27"/>
      <c r="O6" s="27"/>
      <c r="P6" s="27"/>
      <c r="Q6" s="27"/>
      <c r="R6" s="28"/>
      <c r="W6" s="5" t="s">
        <v>4</v>
      </c>
      <c r="X6" s="5">
        <v>0</v>
      </c>
      <c r="Y6" s="15">
        <f>A4+N2</f>
        <v>10</v>
      </c>
    </row>
    <row r="7" spans="1:26" x14ac:dyDescent="0.25">
      <c r="A7">
        <v>1.5</v>
      </c>
      <c r="B7">
        <v>127.431168492572</v>
      </c>
      <c r="C7">
        <v>155.74920593536578</v>
      </c>
      <c r="D7">
        <v>224.97957226220549</v>
      </c>
      <c r="E7">
        <v>247.47752948842606</v>
      </c>
      <c r="F7">
        <f t="shared" si="0"/>
        <v>8.5</v>
      </c>
      <c r="L7" s="24"/>
      <c r="M7" s="24"/>
      <c r="N7" s="29"/>
      <c r="O7" s="29"/>
      <c r="P7" s="29"/>
      <c r="Q7" s="29"/>
      <c r="R7" s="30"/>
      <c r="W7" s="5" t="s">
        <v>5</v>
      </c>
      <c r="X7" s="5">
        <f>X4</f>
        <v>4300</v>
      </c>
      <c r="Y7" s="15">
        <f>MIN(F4:F1000)</f>
        <v>-10.5</v>
      </c>
    </row>
    <row r="8" spans="1:26" x14ac:dyDescent="0.25">
      <c r="A8">
        <v>2</v>
      </c>
      <c r="B8">
        <v>173.03890508290553</v>
      </c>
      <c r="C8">
        <v>211.491995101329</v>
      </c>
      <c r="D8">
        <v>306.23412386855978</v>
      </c>
      <c r="E8">
        <v>336.85753625541577</v>
      </c>
      <c r="F8">
        <f t="shared" si="0"/>
        <v>8</v>
      </c>
      <c r="N8" s="16"/>
      <c r="O8" s="16"/>
      <c r="P8" s="16"/>
      <c r="Q8" s="16"/>
      <c r="R8" s="23"/>
      <c r="W8" s="5"/>
      <c r="X8" s="5"/>
      <c r="Y8" s="15"/>
    </row>
    <row r="9" spans="1:26" x14ac:dyDescent="0.25">
      <c r="A9">
        <v>2.5</v>
      </c>
      <c r="B9">
        <v>218.64664167323912</v>
      </c>
      <c r="C9">
        <v>267.23478426729224</v>
      </c>
      <c r="D9">
        <v>387.48867547491409</v>
      </c>
      <c r="E9">
        <v>426.23754302240548</v>
      </c>
      <c r="F9">
        <f t="shared" si="0"/>
        <v>7.5</v>
      </c>
      <c r="N9" s="17"/>
      <c r="O9" s="17"/>
      <c r="P9" s="17"/>
      <c r="Q9" s="17"/>
      <c r="R9" s="18"/>
    </row>
    <row r="10" spans="1:26" x14ac:dyDescent="0.25">
      <c r="A10">
        <v>3</v>
      </c>
      <c r="B10">
        <v>283.76092553415532</v>
      </c>
      <c r="C10">
        <v>346.81890898618985</v>
      </c>
      <c r="D10">
        <v>507.75632162243369</v>
      </c>
      <c r="E10">
        <v>558.53195378467717</v>
      </c>
      <c r="F10">
        <f t="shared" si="0"/>
        <v>7</v>
      </c>
    </row>
    <row r="11" spans="1:26" x14ac:dyDescent="0.25">
      <c r="A11">
        <v>3.5</v>
      </c>
      <c r="B11">
        <v>422.38384248019435</v>
      </c>
      <c r="C11">
        <v>516.24691858690426</v>
      </c>
      <c r="D11">
        <v>771.99779066745657</v>
      </c>
      <c r="E11">
        <v>849.19756973420238</v>
      </c>
      <c r="F11">
        <f t="shared" si="0"/>
        <v>6.5</v>
      </c>
    </row>
    <row r="12" spans="1:26" x14ac:dyDescent="0.25">
      <c r="A12">
        <v>4</v>
      </c>
      <c r="B12">
        <v>498.87479404585901</v>
      </c>
      <c r="C12">
        <v>609.73585938938322</v>
      </c>
      <c r="D12">
        <v>911.97532895173072</v>
      </c>
      <c r="E12">
        <v>1003.1728618469037</v>
      </c>
      <c r="F12">
        <f t="shared" si="0"/>
        <v>6</v>
      </c>
    </row>
    <row r="13" spans="1:26" x14ac:dyDescent="0.25">
      <c r="A13">
        <v>4.5</v>
      </c>
      <c r="B13">
        <v>688.05217933482481</v>
      </c>
      <c r="C13">
        <v>840.95266363145254</v>
      </c>
      <c r="D13">
        <v>1267.7892004614332</v>
      </c>
      <c r="E13">
        <v>1394.5681205075769</v>
      </c>
      <c r="F13">
        <f t="shared" si="0"/>
        <v>5.5</v>
      </c>
    </row>
    <row r="14" spans="1:26" x14ac:dyDescent="0.25">
      <c r="A14">
        <v>5</v>
      </c>
      <c r="B14">
        <v>818.09582780537596</v>
      </c>
      <c r="C14">
        <v>999.89490065101506</v>
      </c>
      <c r="D14">
        <v>1498.9779088535245</v>
      </c>
      <c r="E14">
        <v>1648.8756997388771</v>
      </c>
      <c r="F14">
        <f t="shared" si="0"/>
        <v>5</v>
      </c>
    </row>
    <row r="15" spans="1:26" x14ac:dyDescent="0.25">
      <c r="A15">
        <v>5.5</v>
      </c>
      <c r="B15">
        <v>868.66835776614585</v>
      </c>
      <c r="C15">
        <v>1061.7057706030673</v>
      </c>
      <c r="D15">
        <v>1571.224380226053</v>
      </c>
      <c r="E15">
        <v>1728.3468182486583</v>
      </c>
      <c r="F15">
        <f t="shared" si="0"/>
        <v>4.5</v>
      </c>
    </row>
    <row r="16" spans="1:26" x14ac:dyDescent="0.25">
      <c r="A16">
        <v>6</v>
      </c>
      <c r="B16">
        <v>919.24088772691584</v>
      </c>
      <c r="C16">
        <v>1123.5166405551195</v>
      </c>
      <c r="D16">
        <v>1643.4708515985812</v>
      </c>
      <c r="E16">
        <v>1807.8179367584398</v>
      </c>
      <c r="F16">
        <f t="shared" si="0"/>
        <v>4</v>
      </c>
    </row>
    <row r="17" spans="1:30" x14ac:dyDescent="0.25">
      <c r="A17">
        <v>6.5</v>
      </c>
      <c r="B17">
        <v>969.81341768768573</v>
      </c>
      <c r="C17">
        <v>1185.3275105071714</v>
      </c>
      <c r="D17">
        <v>1715.7173229711098</v>
      </c>
      <c r="E17">
        <v>1887.2890552682211</v>
      </c>
      <c r="F17">
        <f t="shared" si="0"/>
        <v>3.5</v>
      </c>
    </row>
    <row r="18" spans="1:30" x14ac:dyDescent="0.25">
      <c r="A18">
        <v>7</v>
      </c>
      <c r="B18">
        <v>1020.3859476484557</v>
      </c>
      <c r="C18">
        <v>1247.1383804592238</v>
      </c>
      <c r="D18">
        <v>1787.9637943436383</v>
      </c>
      <c r="E18">
        <v>1966.7601737780024</v>
      </c>
      <c r="F18">
        <f t="shared" si="0"/>
        <v>3</v>
      </c>
      <c r="AA18" s="8"/>
    </row>
    <row r="19" spans="1:30" x14ac:dyDescent="0.25">
      <c r="A19">
        <v>7.5</v>
      </c>
      <c r="B19">
        <v>1070.9584776092256</v>
      </c>
      <c r="C19">
        <v>1308.9492504112759</v>
      </c>
      <c r="D19">
        <v>1860.2102657161668</v>
      </c>
      <c r="E19">
        <v>2046.2312922877836</v>
      </c>
      <c r="F19">
        <f t="shared" si="0"/>
        <v>2.5</v>
      </c>
      <c r="X19" s="19"/>
      <c r="Z19" s="8"/>
      <c r="AA19" s="8"/>
    </row>
    <row r="20" spans="1:30" x14ac:dyDescent="0.25">
      <c r="A20">
        <v>8</v>
      </c>
      <c r="B20">
        <v>1121.5310075699954</v>
      </c>
      <c r="C20">
        <v>1370.7601203633278</v>
      </c>
      <c r="D20">
        <v>1932.4567370886953</v>
      </c>
      <c r="E20">
        <v>2125.7024107975649</v>
      </c>
      <c r="F20">
        <f t="shared" si="0"/>
        <v>2</v>
      </c>
      <c r="V20" s="8"/>
      <c r="X20" s="19"/>
      <c r="AD20" s="8"/>
    </row>
    <row r="21" spans="1:30" x14ac:dyDescent="0.25">
      <c r="A21">
        <v>8.5</v>
      </c>
      <c r="B21">
        <v>1172.1035375307656</v>
      </c>
      <c r="C21">
        <v>1432.5709903153802</v>
      </c>
      <c r="D21">
        <v>2004.7032084612238</v>
      </c>
      <c r="E21">
        <v>2205.1735293073466</v>
      </c>
      <c r="F21">
        <f t="shared" si="0"/>
        <v>1.5</v>
      </c>
    </row>
    <row r="22" spans="1:30" x14ac:dyDescent="0.25">
      <c r="A22">
        <v>9</v>
      </c>
      <c r="B22">
        <v>1222.6760674915356</v>
      </c>
      <c r="C22">
        <v>1494.3818602674326</v>
      </c>
      <c r="D22">
        <v>2076.9496798337523</v>
      </c>
      <c r="E22">
        <v>2284.6446478171279</v>
      </c>
      <c r="F22">
        <f t="shared" si="0"/>
        <v>1</v>
      </c>
      <c r="V22" s="20"/>
    </row>
    <row r="23" spans="1:30" x14ac:dyDescent="0.25">
      <c r="A23">
        <v>9.5</v>
      </c>
      <c r="B23">
        <v>1273.2485974523054</v>
      </c>
      <c r="C23">
        <v>1556.1927302194845</v>
      </c>
      <c r="D23">
        <v>2149.1961512062808</v>
      </c>
      <c r="E23">
        <v>2364.1157663269091</v>
      </c>
      <c r="F23">
        <f t="shared" si="0"/>
        <v>0.5</v>
      </c>
      <c r="V23" s="2"/>
    </row>
    <row r="24" spans="1:30" x14ac:dyDescent="0.25">
      <c r="A24">
        <v>10</v>
      </c>
      <c r="B24">
        <v>1323.8211274130754</v>
      </c>
      <c r="C24">
        <v>1618.0036001715366</v>
      </c>
      <c r="D24">
        <v>2221.4426225788093</v>
      </c>
      <c r="E24">
        <v>2443.5868848366904</v>
      </c>
      <c r="F24">
        <f t="shared" si="0"/>
        <v>0</v>
      </c>
      <c r="V24" s="2"/>
      <c r="W24" s="2"/>
    </row>
    <row r="25" spans="1:30" x14ac:dyDescent="0.25">
      <c r="A25">
        <v>10.5</v>
      </c>
      <c r="B25">
        <v>1374.3936573738454</v>
      </c>
      <c r="C25">
        <v>1679.8144701235888</v>
      </c>
      <c r="D25">
        <v>2293.6890939513378</v>
      </c>
      <c r="E25">
        <v>2523.0580033464721</v>
      </c>
      <c r="F25">
        <f t="shared" si="0"/>
        <v>-0.5</v>
      </c>
      <c r="V25" s="2"/>
      <c r="W25" s="2"/>
    </row>
    <row r="26" spans="1:30" x14ac:dyDescent="0.25">
      <c r="A26">
        <v>11</v>
      </c>
      <c r="B26">
        <v>1424.9661873346154</v>
      </c>
      <c r="C26">
        <v>1741.6253400756411</v>
      </c>
      <c r="D26">
        <v>2365.9355653238663</v>
      </c>
      <c r="E26">
        <v>2602.5291218562534</v>
      </c>
      <c r="F26">
        <f t="shared" si="0"/>
        <v>-1</v>
      </c>
      <c r="V26" s="2"/>
      <c r="W26" s="2"/>
    </row>
    <row r="27" spans="1:30" x14ac:dyDescent="0.25">
      <c r="A27">
        <v>11.5</v>
      </c>
      <c r="B27">
        <v>1475.5387172953854</v>
      </c>
      <c r="C27">
        <v>1803.4362100276935</v>
      </c>
      <c r="D27">
        <v>2438.1820366963948</v>
      </c>
      <c r="E27">
        <v>2682.0002403660346</v>
      </c>
      <c r="F27">
        <f t="shared" si="0"/>
        <v>-1.5</v>
      </c>
      <c r="V27" s="2"/>
      <c r="W27" s="2"/>
    </row>
    <row r="28" spans="1:30" x14ac:dyDescent="0.25">
      <c r="A28">
        <v>12</v>
      </c>
      <c r="B28">
        <v>1526.1112472561556</v>
      </c>
      <c r="C28">
        <v>1865.2470799797456</v>
      </c>
      <c r="D28">
        <v>2510.4285080689233</v>
      </c>
      <c r="E28">
        <v>2761.4713588758159</v>
      </c>
      <c r="F28">
        <f t="shared" si="0"/>
        <v>-2</v>
      </c>
      <c r="V28" s="2"/>
      <c r="W28" s="2"/>
    </row>
    <row r="29" spans="1:30" x14ac:dyDescent="0.25">
      <c r="A29">
        <v>12.5</v>
      </c>
      <c r="B29">
        <v>1576.6837772169251</v>
      </c>
      <c r="C29">
        <v>1927.0579499317976</v>
      </c>
      <c r="D29">
        <v>2582.6749794414518</v>
      </c>
      <c r="E29">
        <v>2840.9424773855972</v>
      </c>
      <c r="F29">
        <f t="shared" si="0"/>
        <v>-2.5</v>
      </c>
      <c r="V29" s="2"/>
      <c r="W29" s="2"/>
    </row>
    <row r="30" spans="1:30" x14ac:dyDescent="0.25">
      <c r="A30">
        <v>13</v>
      </c>
      <c r="B30">
        <v>1627.2563071776951</v>
      </c>
      <c r="C30">
        <v>1988.8688198838497</v>
      </c>
      <c r="D30">
        <v>2654.9214508139803</v>
      </c>
      <c r="E30">
        <v>2920.4135958953789</v>
      </c>
      <c r="F30">
        <f t="shared" si="0"/>
        <v>-3</v>
      </c>
      <c r="V30" s="2"/>
      <c r="W30" s="2"/>
    </row>
    <row r="31" spans="1:30" x14ac:dyDescent="0.25">
      <c r="A31">
        <v>13.5</v>
      </c>
      <c r="B31">
        <v>1677.8288371384651</v>
      </c>
      <c r="C31">
        <v>2050.6796898359021</v>
      </c>
      <c r="D31">
        <v>2727.1679221865088</v>
      </c>
      <c r="E31">
        <v>2999.8847144051601</v>
      </c>
      <c r="F31">
        <f t="shared" si="0"/>
        <v>-3.5</v>
      </c>
      <c r="V31" s="2"/>
      <c r="W31" s="2"/>
    </row>
    <row r="32" spans="1:30" x14ac:dyDescent="0.25">
      <c r="A32">
        <v>14</v>
      </c>
      <c r="B32">
        <v>1728.4013670992349</v>
      </c>
      <c r="C32">
        <v>2112.4905597879538</v>
      </c>
      <c r="D32">
        <v>2799.4143935590373</v>
      </c>
      <c r="E32">
        <v>3079.3558329149414</v>
      </c>
      <c r="F32">
        <f t="shared" si="0"/>
        <v>-4</v>
      </c>
      <c r="V32" s="2"/>
      <c r="W32" s="2"/>
    </row>
    <row r="33" spans="1:23" x14ac:dyDescent="0.25">
      <c r="A33">
        <v>14.5</v>
      </c>
      <c r="B33">
        <v>1778.9738970600049</v>
      </c>
      <c r="C33">
        <v>2174.3014297400064</v>
      </c>
      <c r="D33">
        <v>2871.6608649315658</v>
      </c>
      <c r="E33">
        <v>3158.8269514247231</v>
      </c>
      <c r="F33">
        <f t="shared" si="0"/>
        <v>-4.5</v>
      </c>
      <c r="W33" s="2"/>
    </row>
    <row r="34" spans="1:23" x14ac:dyDescent="0.25">
      <c r="A34">
        <v>15</v>
      </c>
      <c r="B34">
        <v>1829.5464270207749</v>
      </c>
      <c r="C34">
        <v>2236.1122996920585</v>
      </c>
      <c r="D34">
        <v>2943.9073363040943</v>
      </c>
      <c r="E34">
        <v>3238.2980699345044</v>
      </c>
      <c r="F34">
        <f t="shared" si="0"/>
        <v>-5</v>
      </c>
    </row>
    <row r="35" spans="1:23" x14ac:dyDescent="0.25">
      <c r="A35">
        <v>15.5</v>
      </c>
      <c r="B35">
        <v>1880.1189569815451</v>
      </c>
      <c r="C35">
        <v>2297.9231696441107</v>
      </c>
      <c r="D35">
        <v>3016.1538076766228</v>
      </c>
      <c r="E35">
        <v>3317.7691884442856</v>
      </c>
      <c r="F35">
        <f t="shared" si="0"/>
        <v>-5.5</v>
      </c>
      <c r="V35" s="20"/>
    </row>
    <row r="36" spans="1:23" x14ac:dyDescent="0.25">
      <c r="A36">
        <v>16</v>
      </c>
      <c r="B36">
        <v>1930.6914869423147</v>
      </c>
      <c r="C36">
        <v>2359.7340395961623</v>
      </c>
      <c r="D36">
        <v>3088.4002790491513</v>
      </c>
      <c r="E36">
        <v>3397.2403069540669</v>
      </c>
      <c r="F36">
        <f t="shared" si="0"/>
        <v>-6</v>
      </c>
      <c r="V36" s="2"/>
    </row>
    <row r="37" spans="1:23" x14ac:dyDescent="0.25">
      <c r="A37">
        <v>16.5</v>
      </c>
      <c r="B37">
        <v>1981.2640169030847</v>
      </c>
      <c r="C37">
        <v>2421.5449095482149</v>
      </c>
      <c r="D37">
        <v>3160.6467504216798</v>
      </c>
      <c r="E37">
        <v>3476.7114254638482</v>
      </c>
      <c r="F37">
        <f t="shared" si="0"/>
        <v>-6.5</v>
      </c>
      <c r="V37" s="2"/>
      <c r="W37" s="2"/>
    </row>
    <row r="38" spans="1:23" x14ac:dyDescent="0.25">
      <c r="A38">
        <v>17</v>
      </c>
      <c r="B38">
        <v>2031.8365468638549</v>
      </c>
      <c r="C38">
        <v>2483.3557795002671</v>
      </c>
      <c r="D38">
        <v>3232.8932217942083</v>
      </c>
      <c r="E38">
        <v>3556.1825439736294</v>
      </c>
      <c r="F38">
        <f t="shared" si="0"/>
        <v>-7</v>
      </c>
      <c r="V38" s="2"/>
      <c r="W38" s="2"/>
    </row>
    <row r="39" spans="1:23" x14ac:dyDescent="0.25">
      <c r="A39">
        <v>17.5</v>
      </c>
      <c r="B39">
        <v>2082.4090768246247</v>
      </c>
      <c r="C39">
        <v>2545.1666494523188</v>
      </c>
      <c r="D39">
        <v>3305.1396931667368</v>
      </c>
      <c r="E39">
        <v>3635.6536624834107</v>
      </c>
      <c r="F39">
        <f t="shared" si="0"/>
        <v>-7.5</v>
      </c>
      <c r="V39" s="2"/>
      <c r="W39" s="2"/>
    </row>
    <row r="40" spans="1:23" x14ac:dyDescent="0.25">
      <c r="A40">
        <v>18</v>
      </c>
      <c r="B40">
        <v>2132.9816067853944</v>
      </c>
      <c r="C40">
        <v>2606.9775194043714</v>
      </c>
      <c r="D40">
        <v>3377.3861645392653</v>
      </c>
      <c r="E40">
        <v>3715.124780993192</v>
      </c>
      <c r="F40">
        <f t="shared" si="0"/>
        <v>-8</v>
      </c>
      <c r="V40" s="2"/>
      <c r="W40" s="2"/>
    </row>
    <row r="41" spans="1:23" x14ac:dyDescent="0.25">
      <c r="A41">
        <v>18.5</v>
      </c>
      <c r="B41">
        <v>2183.5541367461647</v>
      </c>
      <c r="C41">
        <v>2668.7883893564235</v>
      </c>
      <c r="D41">
        <v>3449.6326359117938</v>
      </c>
      <c r="E41">
        <v>3794.5958995029732</v>
      </c>
      <c r="F41">
        <f t="shared" si="0"/>
        <v>-8.5</v>
      </c>
      <c r="V41" s="2"/>
      <c r="W41" s="2"/>
    </row>
    <row r="42" spans="1:23" x14ac:dyDescent="0.25">
      <c r="A42">
        <v>19</v>
      </c>
      <c r="B42">
        <v>2234.1266667069344</v>
      </c>
      <c r="C42">
        <v>2730.5992593084757</v>
      </c>
      <c r="D42">
        <v>3521.8791072843223</v>
      </c>
      <c r="E42">
        <v>3874.0670180127554</v>
      </c>
      <c r="F42">
        <f t="shared" si="0"/>
        <v>-9</v>
      </c>
      <c r="V42" s="2"/>
      <c r="W42" s="2"/>
    </row>
    <row r="43" spans="1:23" x14ac:dyDescent="0.25">
      <c r="A43">
        <v>19.5</v>
      </c>
      <c r="B43">
        <v>2284.6991966677042</v>
      </c>
      <c r="C43">
        <v>2792.4101292605278</v>
      </c>
      <c r="D43">
        <v>3594.1255786568508</v>
      </c>
      <c r="E43">
        <v>3953.5381365225367</v>
      </c>
      <c r="F43">
        <f t="shared" si="0"/>
        <v>-9.5</v>
      </c>
      <c r="V43" s="2"/>
      <c r="W43" s="2"/>
    </row>
    <row r="44" spans="1:23" x14ac:dyDescent="0.25">
      <c r="A44">
        <v>20</v>
      </c>
      <c r="B44">
        <v>2335.2717266284744</v>
      </c>
      <c r="C44">
        <v>2854.22099921258</v>
      </c>
      <c r="D44">
        <v>3666.3720500293794</v>
      </c>
      <c r="E44">
        <v>4033.0092550323179</v>
      </c>
      <c r="F44">
        <f t="shared" si="0"/>
        <v>-10</v>
      </c>
      <c r="V44" s="2"/>
      <c r="W44" s="2"/>
    </row>
    <row r="45" spans="1:23" x14ac:dyDescent="0.25">
      <c r="A45">
        <v>20.5</v>
      </c>
      <c r="B45">
        <v>2385.8442565892442</v>
      </c>
      <c r="C45">
        <v>2916.0318691646321</v>
      </c>
      <c r="D45">
        <v>3738.6185214019079</v>
      </c>
      <c r="E45">
        <v>4112.4803735420992</v>
      </c>
      <c r="F45">
        <f t="shared" si="0"/>
        <v>-10.5</v>
      </c>
      <c r="V45" s="2"/>
      <c r="W45" s="2"/>
    </row>
    <row r="46" spans="1:23" x14ac:dyDescent="0.25">
      <c r="F46" t="str">
        <f t="shared" si="0"/>
        <v/>
      </c>
      <c r="G46" t="str">
        <f>IF(A46="","",'[1]Graph capacité portante'!A46-'[1]Fondations profondes Eurocode 7'!C$12)</f>
        <v/>
      </c>
      <c r="W46" s="2"/>
    </row>
    <row r="47" spans="1:23" x14ac:dyDescent="0.25">
      <c r="F47" t="str">
        <f t="shared" si="0"/>
        <v/>
      </c>
      <c r="G47" t="str">
        <f>IF(A47="","",'[1]Graph capacité portante'!A47-'[1]Fondations profondes Eurocode 7'!C$12)</f>
        <v/>
      </c>
    </row>
    <row r="48" spans="1:23" x14ac:dyDescent="0.25">
      <c r="F48" t="str">
        <f t="shared" si="0"/>
        <v/>
      </c>
      <c r="G48" t="str">
        <f>IF(A48="","",'[1]Graph capacité portante'!A48-'[1]Fondations profondes Eurocode 7'!C$12)</f>
        <v/>
      </c>
    </row>
    <row r="49" spans="6:7" x14ac:dyDescent="0.25">
      <c r="F49" t="str">
        <f t="shared" si="0"/>
        <v/>
      </c>
      <c r="G49" t="str">
        <f>IF(A49="","",'[1]Graph capacité portante'!A49-'[1]Fondations profondes Eurocode 7'!C$12)</f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alculer">
                <anchor moveWithCells="1" sizeWithCells="1">
                  <from>
                    <xdr:col>8</xdr:col>
                    <xdr:colOff>723900</xdr:colOff>
                    <xdr:row>2</xdr:row>
                    <xdr:rowOff>9525</xdr:rowOff>
                  </from>
                  <to>
                    <xdr:col>10</xdr:col>
                    <xdr:colOff>161925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Roux</dc:creator>
  <cp:lastModifiedBy>Florian Leroux</cp:lastModifiedBy>
  <dcterms:created xsi:type="dcterms:W3CDTF">2015-06-05T18:19:34Z</dcterms:created>
  <dcterms:modified xsi:type="dcterms:W3CDTF">2023-01-12T07:54:20Z</dcterms:modified>
</cp:coreProperties>
</file>