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media/image27.png" ContentType="image/png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Feuille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<sst xmlns="http://schemas.openxmlformats.org/spreadsheetml/2006/main" count="18" uniqueCount="18">
  <si>
    <t>Nature</t>
  </si>
  <si>
    <t>Base couche (m/TN)</t>
  </si>
  <si>
    <t>Epaisseur couche (m)</t>
  </si>
  <si>
    <r>
      <t xml:space="preserve">Pl</t>
    </r>
    <r>
      <rPr>
        <b val="true"/>
        <vertAlign val="superscript"/>
        <sz val="10"/>
        <color rgb="FF000000"/>
        <rFont val="Calibri"/>
        <family val="2"/>
        <charset val="1"/>
      </rPr>
      <t xml:space="preserve">*</t>
    </r>
    <r>
      <rPr>
        <b val="true"/>
        <sz val="10"/>
        <color rgb="FF000000"/>
        <rFont val="Calibri"/>
        <family val="2"/>
        <charset val="1"/>
      </rPr>
      <t xml:space="preserve"> </t>
    </r>
    <r>
      <rPr>
        <sz val="10"/>
        <color rgb="FF000000"/>
        <rFont val="Calibri"/>
        <family val="2"/>
        <charset val="1"/>
      </rPr>
      <t xml:space="preserve">(Mpa)</t>
    </r>
  </si>
  <si>
    <t>Caractéristiques de pointe</t>
  </si>
  <si>
    <t>fiche (m/TN)</t>
  </si>
  <si>
    <t>diam. Pieux (mm)</t>
  </si>
  <si>
    <t>couche d'ancrage</t>
  </si>
  <si>
    <t>D (m/TN)</t>
  </si>
  <si>
    <t>ancrage (m)</t>
  </si>
  <si>
    <t>D-hD (m/TN)</t>
  </si>
  <si>
    <t>Intégrale (Def*Ple)</t>
  </si>
  <si>
    <t>???</t>
  </si>
  <si>
    <t>x-4</t>
  </si>
  <si>
    <t>x-3</t>
  </si>
  <si>
    <t>x-2</t>
  </si>
  <si>
    <t>x-1</t>
  </si>
  <si>
    <t>x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</si>
</sst>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"/>
    <numFmt numFmtId="166" formatCode="&quot;VRAI&quot;;&quot;VRAI&quot;;&quot;FAUX&quot;"/>
    <numFmt numFmtId="167" formatCode="0.00"/>
  </numFmts>
  <fonts count="1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1"/>
      <color rgb="FFFF3333"/>
      <name val="Calibri"/>
      <family val="2"/>
      <charset val="1"/>
    </font>
    <font>
      <b val="true"/>
      <sz val="9"/>
      <color rgb="FFFFFFFF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9CC66"/>
      </patternFill>
    </fill>
    <fill>
      <patternFill patternType="solid">
        <fgColor rgb="FFFFFF99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rgb="FF99CC66"/>
        <bgColor rgb="FF92D050"/>
      </patternFill>
    </fill>
    <fill>
      <patternFill patternType="solid">
        <fgColor rgb="FFFF3333"/>
        <bgColor rgb="FFFF660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2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5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5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6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0" fillId="6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99CC66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7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720</xdr:colOff>
      <xdr:row>14</xdr:row>
      <xdr:rowOff>116640</xdr:rowOff>
    </xdr:from>
    <xdr:to>
      <xdr:col>10</xdr:col>
      <xdr:colOff>434160</xdr:colOff>
      <xdr:row>32</xdr:row>
      <xdr:rowOff>104760</xdr:rowOff>
    </xdr:to>
    <xdr:pic>
      <xdr:nvPicPr>
        <xdr:cNvPr id="0" name="Picture 1" descr=""/>
        <xdr:cNvPicPr/>
      </xdr:nvPicPr>
      <xdr:blipFill>
        <a:blip r:embed="rId1"/>
        <a:srcRect l="25787" t="14777" r="26055" b="54930"/>
        <a:stretch>
          <a:fillRect/>
        </a:stretch>
      </xdr:blipFill>
      <xdr:spPr>
        <a:xfrm>
          <a:off x="813240" y="2687400"/>
          <a:ext cx="7748640" cy="291420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L1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1" activeCellId="0" sqref="I11"/>
    </sheetView>
  </sheetViews>
  <sheetFormatPr defaultRowHeight="12.8"/>
  <cols>
    <col collapsed="false" hidden="false" max="10" min="1" style="0" width="11.5204081632653"/>
    <col collapsed="false" hidden="false" max="11" min="11" style="0" width="18.1989795918367"/>
    <col collapsed="false" hidden="false" max="1025" min="12" style="0" width="11.5204081632653"/>
  </cols>
  <sheetData>
    <row r="1" customFormat="false" ht="12.8" hidden="false" customHeight="false" outlineLevel="0" collapsed="false">
      <c r="B1" s="1"/>
      <c r="C1" s="1"/>
      <c r="D1" s="2"/>
      <c r="E1" s="3"/>
    </row>
    <row r="2" customFormat="false" ht="35.05" hidden="false" customHeight="false" outlineLevel="0" collapsed="false">
      <c r="B2" s="4" t="s">
        <v>0</v>
      </c>
      <c r="C2" s="4" t="s">
        <v>1</v>
      </c>
      <c r="D2" s="4" t="s">
        <v>2</v>
      </c>
      <c r="E2" s="4" t="s">
        <v>3</v>
      </c>
      <c r="G2" s="5" t="s">
        <v>4</v>
      </c>
      <c r="H2" s="6"/>
      <c r="I2" s="7"/>
    </row>
    <row r="3" customFormat="false" ht="13.8" hidden="false" customHeight="false" outlineLevel="0" collapsed="false">
      <c r="B3" s="8"/>
      <c r="C3" s="9"/>
      <c r="D3" s="10" t="n">
        <f aca="false">C3</f>
        <v>0</v>
      </c>
      <c r="E3" s="11"/>
      <c r="G3" s="12" t="s">
        <v>5</v>
      </c>
      <c r="H3" s="13"/>
      <c r="I3" s="14" t="n">
        <v>6.5</v>
      </c>
      <c r="K3" s="15" t="s">
        <v>6</v>
      </c>
      <c r="L3" s="16" t="n">
        <v>300</v>
      </c>
    </row>
    <row r="4" customFormat="false" ht="12.8" hidden="false" customHeight="false" outlineLevel="0" collapsed="false">
      <c r="B4" s="8"/>
      <c r="C4" s="9"/>
      <c r="D4" s="10" t="n">
        <f aca="false">C4-C3</f>
        <v>0</v>
      </c>
      <c r="E4" s="11"/>
      <c r="G4" s="17" t="s">
        <v>7</v>
      </c>
      <c r="H4" s="18"/>
      <c r="I4" s="19" t="str">
        <f aca="false">IF(I3&gt;C11,B12,IF(I3&gt;C10,B11,IF(I3&gt;C9,B10,IF(I3&gt;C8,B9,IF(I3&gt;C7,B8,IF(I3&gt;C6,B7,IF(I3&gt;C5,B6,IF(I3&gt;C4,B5,IF(I3&gt;C3,B4,B3)))))))))</f>
        <v>x-1</v>
      </c>
      <c r="K4" s="20" t="s">
        <v>8</v>
      </c>
      <c r="L4" s="21" t="n">
        <f aca="false">I3</f>
        <v>6.5</v>
      </c>
    </row>
    <row r="5" customFormat="false" ht="12.8" hidden="false" customHeight="false" outlineLevel="0" collapsed="false">
      <c r="B5" s="8"/>
      <c r="C5" s="9"/>
      <c r="D5" s="10" t="n">
        <f aca="false">C5-C4</f>
        <v>0</v>
      </c>
      <c r="E5" s="11"/>
      <c r="G5" s="12" t="s">
        <v>9</v>
      </c>
      <c r="H5" s="22"/>
      <c r="I5" s="23" t="n">
        <f aca="false">IF(I3&gt;C12,I3-C12,IF(I3&gt;C11,I3-C11,IF(I3&gt;C10,I3-C10,IF(I3&gt;C9,I3-C9,IF(I3&gt;C8,I3-C8,IF(I3&gt;C7,I3-C7,IF(I3&gt;C6,I3-C6,IF(I3&gt;C5,I3-C5,IF(I3&gt;C4,I3-C4,IF(I3&gt;C3,I3-C3,0))))))))))</f>
        <v>1</v>
      </c>
      <c r="K5" s="15" t="s">
        <v>10</v>
      </c>
      <c r="L5" s="24" t="n">
        <f aca="false">L4-10*(L3/1000)</f>
        <v>3.5</v>
      </c>
    </row>
    <row r="6" customFormat="false" ht="12.8" hidden="false" customHeight="false" outlineLevel="0" collapsed="false">
      <c r="B6" s="8"/>
      <c r="C6" s="9"/>
      <c r="D6" s="10" t="n">
        <f aca="false">C6-C5</f>
        <v>0</v>
      </c>
      <c r="E6" s="11"/>
      <c r="K6" s="25" t="s">
        <v>11</v>
      </c>
      <c r="L6" s="26" t="s">
        <v>12</v>
      </c>
    </row>
    <row r="7" customFormat="false" ht="12.8" hidden="false" customHeight="false" outlineLevel="0" collapsed="false">
      <c r="B7" s="8"/>
      <c r="C7" s="9"/>
      <c r="D7" s="10" t="n">
        <f aca="false">C7-C6</f>
        <v>0</v>
      </c>
      <c r="E7" s="11"/>
      <c r="K7" s="27"/>
      <c r="L7" s="28"/>
    </row>
    <row r="8" customFormat="false" ht="12.8" hidden="false" customHeight="false" outlineLevel="0" collapsed="false">
      <c r="B8" s="8" t="s">
        <v>13</v>
      </c>
      <c r="C8" s="9" t="n">
        <v>2</v>
      </c>
      <c r="D8" s="10" t="n">
        <f aca="false">C8-C7</f>
        <v>2</v>
      </c>
      <c r="E8" s="11" t="n">
        <v>0</v>
      </c>
      <c r="K8" s="27"/>
      <c r="L8" s="28"/>
    </row>
    <row r="9" customFormat="false" ht="12.8" hidden="false" customHeight="false" outlineLevel="0" collapsed="false">
      <c r="B9" s="8" t="s">
        <v>14</v>
      </c>
      <c r="C9" s="9" t="n">
        <v>3</v>
      </c>
      <c r="D9" s="10" t="n">
        <f aca="false">C9-C8</f>
        <v>1</v>
      </c>
      <c r="E9" s="11" t="n">
        <v>5</v>
      </c>
      <c r="K9" s="27"/>
      <c r="L9" s="29"/>
    </row>
    <row r="10" customFormat="false" ht="12.8" hidden="false" customHeight="false" outlineLevel="0" collapsed="false">
      <c r="B10" s="8" t="s">
        <v>15</v>
      </c>
      <c r="C10" s="9" t="n">
        <v>5.5</v>
      </c>
      <c r="D10" s="10" t="n">
        <f aca="false">C10-C9</f>
        <v>2.5</v>
      </c>
      <c r="E10" s="11" t="n">
        <v>2</v>
      </c>
      <c r="L10" s="29"/>
    </row>
    <row r="11" customFormat="false" ht="12.8" hidden="false" customHeight="false" outlineLevel="0" collapsed="false">
      <c r="B11" s="8" t="s">
        <v>16</v>
      </c>
      <c r="C11" s="9" t="n">
        <v>9</v>
      </c>
      <c r="D11" s="10" t="n">
        <f aca="false">C11-C10</f>
        <v>3.5</v>
      </c>
      <c r="E11" s="11" t="n">
        <v>2.8</v>
      </c>
      <c r="L11" s="29"/>
    </row>
    <row r="12" customFormat="false" ht="12.8" hidden="false" customHeight="false" outlineLevel="0" collapsed="false">
      <c r="B12" s="8" t="s">
        <v>17</v>
      </c>
      <c r="C12" s="9" t="n">
        <v>12</v>
      </c>
      <c r="D12" s="10" t="n">
        <f aca="false">C12-C11</f>
        <v>3</v>
      </c>
      <c r="E12" s="11" t="n">
        <v>3.5</v>
      </c>
      <c r="L12" s="29"/>
    </row>
  </sheetData>
  <dataValidations count="1">
    <dataValidation allowBlank="true" operator="equal" showDropDown="false" showErrorMessage="true" showInputMessage="false" sqref="I4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2015-07-14T18:50:40Z</dcterms:created>
  <dc:language>fr-FR</dc:language>
  <cp:revision>0</cp:revision>
</cp:coreProperties>
</file>