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-60" yWindow="0" windowWidth="25360" windowHeight="15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3" i="1" l="1"/>
  <c r="A43" i="1"/>
  <c r="B44" i="1"/>
  <c r="A44" i="1"/>
  <c r="B45" i="1"/>
  <c r="A45" i="1"/>
  <c r="B46" i="1"/>
  <c r="A46" i="1"/>
  <c r="B47" i="1"/>
  <c r="A47" i="1"/>
</calcChain>
</file>

<file path=xl/sharedStrings.xml><?xml version="1.0" encoding="utf-8"?>
<sst xmlns="http://schemas.openxmlformats.org/spreadsheetml/2006/main" count="12" uniqueCount="10">
  <si>
    <t>Max1</t>
  </si>
  <si>
    <t>Max2</t>
  </si>
  <si>
    <t>Max3</t>
  </si>
  <si>
    <t>Max4</t>
  </si>
  <si>
    <t>Max5</t>
  </si>
  <si>
    <t>DATES</t>
  </si>
  <si>
    <t>SCORES</t>
  </si>
  <si>
    <t>COMPÉTITIONS</t>
  </si>
  <si>
    <t>MAX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</si>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</sst>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Border="1"/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2" borderId="2" xfId="0" applyNumberFormat="1" applyFill="1" applyBorder="1"/>
    <xf numFmtId="14" fontId="0" fillId="3" borderId="2" xfId="0" applyNumberFormat="1" applyFill="1" applyBorder="1"/>
    <xf numFmtId="14" fontId="0" fillId="0" borderId="4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2" xfId="0" applyNumberFormat="1" applyFill="1" applyBorder="1"/>
  </cellXfs>
  <cellStyles count="1">
    <cellStyle name="Normal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215900</xdr:colOff>
      <xdr:row>39</xdr:row>
      <xdr:rowOff>609600</xdr:rowOff>
    </xdr:from>
    <xdr:to>
      <xdr:col>13</xdr:col>
      <xdr:colOff>622300</xdr:colOff>
      <xdr:row>44</xdr:row>
      <xdr:rowOff>50800</xdr:rowOff>
    </xdr:to>
    <xdr:sp macro="" textlink="">
      <xdr:nvSpPr>
        <xdr:cNvPr id="2" name="ZoneTexte 1"/>
        <xdr:cNvSpPr txBox="1"/>
      </xdr:nvSpPr>
      <xdr:spPr>
        <a:xfrm>
          <a:off x="2692400" y="8039100"/>
          <a:ext cx="91059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le problème que je rencontre (cases colorées en rouge : A44:A47) dans le tableau de gauche (RÉCAPITUTLATIF des meilleurs scores obtenus) est que les formules "DECALER EQUIV" (("=INDEX($A$4:$A$59;EQUIV(B63;$B$4:$B$59;0);1), ne permette de différencier les exéquae.</a:t>
          </a:r>
        </a:p>
        <a:p>
          <a:endParaRPr lang="fr-FR" sz="1100" baseline="0"/>
        </a:p>
        <a:p>
          <a:r>
            <a:rPr lang="fr-FR" sz="1100" baseline="0"/>
            <a:t>J'ai alors touours le m</a:t>
          </a:r>
          <a:r>
            <a:rPr lang="fr-FR" sz="1100" baseline="0"/>
            <a:t>ême résultat de dates, alors que j'aimerai avoir les différentes dates exactes d'obtention des scores.</a:t>
          </a:r>
        </a:p>
        <a:p>
          <a:endParaRPr lang="fr-FR" sz="1100" baseline="0"/>
        </a:p>
      </xdr:txBody>
    </xdr:sp>
    <xdr:clientData/>
  </xdr:twoCellAnchor>
  <xdr:twoCellAnchor>
    <xdr:from>
      <xdr:col>4</xdr:col>
      <xdr:colOff>685800</xdr:colOff>
      <xdr:row>3</xdr:row>
      <xdr:rowOff>50800</xdr:rowOff>
    </xdr:from>
    <xdr:to>
      <xdr:col>4</xdr:col>
      <xdr:colOff>711200</xdr:colOff>
      <xdr:row>32</xdr:row>
      <xdr:rowOff>165100</xdr:rowOff>
    </xdr:to>
    <xdr:cxnSp macro="">
      <xdr:nvCxnSpPr>
        <xdr:cNvPr id="4" name="Connecteur droit avec flèche 3"/>
        <xdr:cNvCxnSpPr/>
      </xdr:nvCxnSpPr>
      <xdr:spPr>
        <a:xfrm flipH="1">
          <a:off x="4432300" y="622300"/>
          <a:ext cx="25400" cy="5638800"/>
        </a:xfrm>
        <a:prstGeom prst="straightConnector1">
          <a:avLst/>
        </a:prstGeom>
        <a:ln w="76200" cmpd="sng"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622300</xdr:colOff>
      <xdr:row>47</xdr:row>
      <xdr:rowOff>152400</xdr:rowOff>
    </xdr:from>
    <xdr:to>
      <xdr:col>3</xdr:col>
      <xdr:colOff>749300</xdr:colOff>
      <xdr:row>50</xdr:row>
      <xdr:rowOff>177800</xdr:rowOff>
    </xdr:to>
    <xdr:cxnSp macro="">
      <xdr:nvCxnSpPr>
        <xdr:cNvPr id="6" name="Connecteur droit avec flèche 5"/>
        <xdr:cNvCxnSpPr/>
      </xdr:nvCxnSpPr>
      <xdr:spPr>
        <a:xfrm flipH="1" flipV="1">
          <a:off x="622300" y="9779000"/>
          <a:ext cx="2603500" cy="596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50</xdr:row>
      <xdr:rowOff>50800</xdr:rowOff>
    </xdr:from>
    <xdr:to>
      <xdr:col>5</xdr:col>
      <xdr:colOff>368300</xdr:colOff>
      <xdr:row>51</xdr:row>
      <xdr:rowOff>139700</xdr:rowOff>
    </xdr:to>
    <xdr:sp macro="" textlink="">
      <xdr:nvSpPr>
        <xdr:cNvPr id="10" name="ZoneTexte 9"/>
        <xdr:cNvSpPr txBox="1"/>
      </xdr:nvSpPr>
      <xdr:spPr>
        <a:xfrm>
          <a:off x="3200400" y="10248900"/>
          <a:ext cx="1739900" cy="279400"/>
        </a:xfrm>
        <a:prstGeom prst="rect">
          <a:avLst/>
        </a:prstGeom>
        <a:solidFill>
          <a:srgbClr val="C0504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PB</a:t>
          </a:r>
          <a:r>
            <a:rPr lang="fr-FR" sz="1100" baseline="0">
              <a:solidFill>
                <a:schemeClr val="bg1"/>
              </a:solidFill>
            </a:rPr>
            <a:t> quand scores exéquae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A25" workbookViewId="0">
      <selection activeCell="F54" sqref="F54"/>
    </sheetView>
  </sheetViews>
  <sheetFormatPr baseColWidth="10" defaultRowHeight="15" x14ac:dyDescent="0"/>
  <cols>
    <col min="4" max="4" width="16.6640625" customWidth="1"/>
  </cols>
  <sheetData>
    <row r="1" spans="1:4">
      <c r="A1" s="1"/>
      <c r="B1" s="4"/>
      <c r="C1" s="4"/>
      <c r="D1" s="4"/>
    </row>
    <row r="2" spans="1:4">
      <c r="A2" s="9" t="s">
        <v>7</v>
      </c>
      <c r="B2" s="9"/>
      <c r="C2" s="5"/>
      <c r="D2" s="5"/>
    </row>
    <row r="3" spans="1:4">
      <c r="A3" s="6" t="s">
        <v>5</v>
      </c>
      <c r="B3" s="6" t="s">
        <v>6</v>
      </c>
      <c r="C3" s="5"/>
      <c r="D3" s="5"/>
    </row>
    <row r="4" spans="1:4">
      <c r="A4" s="8">
        <v>40683</v>
      </c>
      <c r="B4" s="6">
        <v>14.1</v>
      </c>
      <c r="C4" s="5"/>
      <c r="D4" s="5"/>
    </row>
    <row r="5" spans="1:4">
      <c r="A5" s="8">
        <v>40684</v>
      </c>
      <c r="B5" s="6">
        <v>0</v>
      </c>
      <c r="C5" s="5"/>
      <c r="D5" s="5"/>
    </row>
    <row r="6" spans="1:4">
      <c r="A6" s="8">
        <v>40769</v>
      </c>
      <c r="B6" s="6">
        <v>14.15</v>
      </c>
      <c r="C6" s="5"/>
      <c r="D6" s="5"/>
    </row>
    <row r="7" spans="1:4">
      <c r="A7" s="8">
        <v>40854</v>
      </c>
      <c r="B7" s="6">
        <v>14.5</v>
      </c>
      <c r="C7" s="5"/>
      <c r="D7" s="5"/>
    </row>
    <row r="8" spans="1:4">
      <c r="A8" s="8">
        <v>40882</v>
      </c>
      <c r="B8" s="6">
        <v>13.7</v>
      </c>
      <c r="C8" s="5"/>
      <c r="D8" s="5"/>
    </row>
    <row r="9" spans="1:4">
      <c r="A9" s="8">
        <v>40973</v>
      </c>
      <c r="B9" s="6">
        <v>14.399999999999999</v>
      </c>
      <c r="C9" s="5"/>
      <c r="D9" s="5"/>
    </row>
    <row r="10" spans="1:4">
      <c r="A10" s="8">
        <v>41013</v>
      </c>
      <c r="B10" s="6">
        <v>13.95</v>
      </c>
      <c r="C10" s="5"/>
      <c r="D10" s="5"/>
    </row>
    <row r="11" spans="1:4">
      <c r="A11" s="8">
        <v>41048</v>
      </c>
      <c r="B11" s="6">
        <v>12.8</v>
      </c>
      <c r="C11" s="5"/>
      <c r="D11" s="5"/>
    </row>
    <row r="12" spans="1:4">
      <c r="A12" s="8">
        <v>41069</v>
      </c>
      <c r="B12" s="6">
        <v>14.899999999999999</v>
      </c>
      <c r="C12" s="5"/>
      <c r="D12" s="5"/>
    </row>
    <row r="13" spans="1:4">
      <c r="A13" s="8">
        <v>41070</v>
      </c>
      <c r="B13" s="6">
        <v>0</v>
      </c>
      <c r="C13" s="5"/>
      <c r="D13" s="5"/>
    </row>
    <row r="14" spans="1:4">
      <c r="A14" s="8">
        <v>41216</v>
      </c>
      <c r="B14" s="6">
        <v>14.600000000000001</v>
      </c>
      <c r="C14" s="5"/>
      <c r="D14" s="5"/>
    </row>
    <row r="15" spans="1:4">
      <c r="A15" s="8">
        <v>41228</v>
      </c>
      <c r="B15" s="6">
        <v>14.7</v>
      </c>
      <c r="C15" s="5"/>
      <c r="D15" s="5"/>
    </row>
    <row r="16" spans="1:4">
      <c r="A16" s="14">
        <v>41244</v>
      </c>
      <c r="B16" s="6">
        <v>14.75</v>
      </c>
      <c r="C16" s="5"/>
      <c r="D16" s="5"/>
    </row>
    <row r="17" spans="1:4">
      <c r="A17" s="8">
        <v>41356</v>
      </c>
      <c r="B17" s="6">
        <v>14.600000000000001</v>
      </c>
      <c r="C17" s="5"/>
      <c r="D17" s="5"/>
    </row>
    <row r="18" spans="1:4">
      <c r="A18" s="8">
        <v>41357</v>
      </c>
      <c r="B18" s="6">
        <v>14.600000000000001</v>
      </c>
      <c r="C18" s="5"/>
      <c r="D18" s="5"/>
    </row>
    <row r="19" spans="1:4">
      <c r="A19" s="14">
        <v>41418</v>
      </c>
      <c r="B19" s="6">
        <v>14.75</v>
      </c>
      <c r="C19" s="5"/>
      <c r="D19" s="5"/>
    </row>
    <row r="20" spans="1:4">
      <c r="A20" s="8">
        <v>41419</v>
      </c>
      <c r="B20" s="6">
        <v>14.5</v>
      </c>
      <c r="C20" s="5"/>
      <c r="D20" s="5"/>
    </row>
    <row r="21" spans="1:4">
      <c r="A21" s="8">
        <v>41447</v>
      </c>
      <c r="B21" s="6">
        <v>0</v>
      </c>
      <c r="C21" s="5"/>
      <c r="D21" s="5"/>
    </row>
    <row r="22" spans="1:4">
      <c r="A22" s="8">
        <v>41719</v>
      </c>
      <c r="B22" s="6">
        <v>14.45</v>
      </c>
      <c r="C22" s="5"/>
      <c r="D22" s="5"/>
    </row>
    <row r="23" spans="1:4">
      <c r="A23" s="8">
        <v>41734</v>
      </c>
      <c r="B23" s="6">
        <v>14.600000000000001</v>
      </c>
      <c r="C23" s="5"/>
      <c r="D23" s="5"/>
    </row>
    <row r="24" spans="1:4">
      <c r="A24" s="14">
        <v>41735</v>
      </c>
      <c r="B24" s="6">
        <v>14.75</v>
      </c>
      <c r="C24" s="5"/>
      <c r="D24" s="5"/>
    </row>
    <row r="25" spans="1:4">
      <c r="A25" s="8">
        <v>41762</v>
      </c>
      <c r="B25" s="6">
        <v>14.55</v>
      </c>
      <c r="C25" s="5"/>
      <c r="D25" s="5"/>
    </row>
    <row r="26" spans="1:4">
      <c r="A26" s="8">
        <v>41883</v>
      </c>
      <c r="B26" s="6">
        <v>14.600000000000001</v>
      </c>
      <c r="C26" s="5"/>
      <c r="D26" s="5"/>
    </row>
    <row r="27" spans="1:4">
      <c r="A27" s="8">
        <v>41884</v>
      </c>
      <c r="B27" s="6">
        <v>14.399999999999999</v>
      </c>
      <c r="C27" s="5"/>
      <c r="D27" s="5"/>
    </row>
    <row r="28" spans="1:4">
      <c r="A28" s="8">
        <v>41915</v>
      </c>
      <c r="B28" s="6">
        <v>13.266000000000002</v>
      </c>
      <c r="C28" s="5"/>
      <c r="D28" s="5"/>
    </row>
    <row r="29" spans="1:4">
      <c r="A29" s="8">
        <v>41958</v>
      </c>
      <c r="B29" s="6">
        <v>14.5</v>
      </c>
      <c r="C29" s="5"/>
      <c r="D29" s="5"/>
    </row>
    <row r="30" spans="1:4">
      <c r="A30" s="8">
        <v>41966</v>
      </c>
      <c r="B30" s="6">
        <v>14.7</v>
      </c>
      <c r="C30" s="5"/>
      <c r="D30" s="5"/>
    </row>
    <row r="31" spans="1:4">
      <c r="A31" s="14">
        <v>42059</v>
      </c>
      <c r="B31" s="6">
        <v>14.75</v>
      </c>
      <c r="C31" s="5"/>
      <c r="D31" s="5"/>
    </row>
    <row r="32" spans="1:4">
      <c r="A32" s="8">
        <v>42077</v>
      </c>
      <c r="B32" s="6">
        <v>14.600000000000001</v>
      </c>
      <c r="C32" s="5"/>
      <c r="D32" s="5"/>
    </row>
    <row r="33" spans="1:5">
      <c r="A33" s="8">
        <v>42078</v>
      </c>
      <c r="B33" s="6">
        <v>14.55</v>
      </c>
      <c r="C33" s="5"/>
      <c r="D33" s="5"/>
    </row>
    <row r="34" spans="1:5">
      <c r="A34" s="8">
        <v>42097</v>
      </c>
      <c r="B34" s="6">
        <v>0</v>
      </c>
      <c r="C34" s="5"/>
      <c r="D34" s="5"/>
    </row>
    <row r="35" spans="1:5">
      <c r="A35" s="8">
        <v>42110</v>
      </c>
      <c r="B35" s="6">
        <v>14.466000000000001</v>
      </c>
      <c r="C35" s="5"/>
      <c r="D35" s="5"/>
    </row>
    <row r="36" spans="1:5">
      <c r="A36" s="8">
        <v>42122</v>
      </c>
      <c r="B36" s="6">
        <v>0</v>
      </c>
      <c r="C36" s="5"/>
      <c r="D36" s="5"/>
    </row>
    <row r="37" spans="1:5">
      <c r="A37" s="8">
        <v>42248</v>
      </c>
      <c r="B37" s="6">
        <v>14.600000000000001</v>
      </c>
      <c r="C37" s="5"/>
      <c r="D37" s="5"/>
    </row>
    <row r="38" spans="1:5">
      <c r="A38" s="8">
        <v>42250</v>
      </c>
      <c r="B38" s="6">
        <v>14.7</v>
      </c>
      <c r="C38" s="5"/>
      <c r="D38" s="5"/>
    </row>
    <row r="39" spans="1:5">
      <c r="A39" s="8">
        <v>0</v>
      </c>
      <c r="B39" s="6">
        <v>0</v>
      </c>
      <c r="C39" s="5"/>
      <c r="D39" s="5"/>
    </row>
    <row r="40" spans="1:5" ht="55" customHeight="1">
      <c r="A40" s="7"/>
      <c r="B40" s="2"/>
      <c r="C40" s="2"/>
      <c r="D40" s="3"/>
      <c r="E40" s="3"/>
    </row>
    <row r="41" spans="1:5" ht="28" customHeight="1">
      <c r="A41" s="11" t="s">
        <v>9</v>
      </c>
      <c r="B41" s="12"/>
      <c r="C41" s="13"/>
      <c r="E41" s="3"/>
    </row>
    <row r="42" spans="1:5" s="3" customFormat="1">
      <c r="A42" s="16" t="s">
        <v>5</v>
      </c>
      <c r="B42" s="19" t="s">
        <v>6</v>
      </c>
      <c r="C42" s="20" t="s">
        <v>8</v>
      </c>
      <c r="D42"/>
    </row>
    <row r="43" spans="1:5">
      <c r="A43" s="21">
        <f>INDEX($A$4:$A$39,MATCH(B43,$B$4:$B$39,0),1)</f>
        <v>41069</v>
      </c>
      <c r="B43" s="17">
        <f>LARGE($B$4:$B$39,1)</f>
        <v>14.899999999999999</v>
      </c>
      <c r="C43" s="18" t="s">
        <v>0</v>
      </c>
      <c r="E43" s="3"/>
    </row>
    <row r="44" spans="1:5">
      <c r="A44" s="15">
        <f>INDEX($A$4:$A$39,MATCH(B44,$B$4:$B$39,0),1)</f>
        <v>41244</v>
      </c>
      <c r="B44" s="10">
        <f>LARGE($B$4:$B$39,2)</f>
        <v>14.75</v>
      </c>
      <c r="C44" s="6" t="s">
        <v>1</v>
      </c>
    </row>
    <row r="45" spans="1:5">
      <c r="A45" s="15">
        <f>INDEX($A$4:$A$39,MATCH(B45,$B$4:$B$39,0),1)</f>
        <v>41244</v>
      </c>
      <c r="B45" s="10">
        <f>LARGE($B$4:$B$39,3)</f>
        <v>14.75</v>
      </c>
      <c r="C45" s="6" t="s">
        <v>2</v>
      </c>
    </row>
    <row r="46" spans="1:5">
      <c r="A46" s="15">
        <f>INDEX($A$4:$A$39,MATCH(B46,$B$4:$B$39,0),1)</f>
        <v>41244</v>
      </c>
      <c r="B46" s="10">
        <f>LARGE($B$4:$B$39,4)</f>
        <v>14.75</v>
      </c>
      <c r="C46" s="6" t="s">
        <v>3</v>
      </c>
    </row>
    <row r="47" spans="1:5">
      <c r="A47" s="15">
        <f>INDEX($A$4:$A$39,MATCH(B47,$B$4:$B$39,0),1)</f>
        <v>41244</v>
      </c>
      <c r="B47" s="10">
        <f>LARGE($B$4:$B$39,5)</f>
        <v>14.75</v>
      </c>
      <c r="C47" s="6" t="s">
        <v>4</v>
      </c>
    </row>
    <row r="49" spans="1:1">
      <c r="A49" s="3"/>
    </row>
  </sheetData>
  <mergeCells count="2">
    <mergeCell ref="A2:B2"/>
    <mergeCell ref="A41:C41"/>
  </mergeCells>
  <conditionalFormatting sqref="B43:B47">
    <cfRule type="cellIs" dxfId="1" priority="2" operator="greaterThanOrEqual">
      <formula>$AD$308</formula>
    </cfRule>
  </conditionalFormatting>
  <conditionalFormatting sqref="B4:B39">
    <cfRule type="cellIs" dxfId="0" priority="1" operator="equal">
      <formula>14.75</formula>
    </cfRule>
  </conditionalFormatting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2015-09-18T09:16:34Z</dcterms:created>
  <dcterms:modified xsi:type="dcterms:W3CDTF">2015-09-18T09:48:04Z</dcterms:modified>
</cp:coreProperties>
</file>