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autoCompressPictures="0"/>
  <bookViews>
    <workbookView xWindow="40" yWindow="0" windowWidth="25360" windowHeight="15220" tabRatio="500" activeTab="1"/>
  </bookViews>
  <sheets>
    <sheet name="Tableaux" sheetId="1" r:id="rId1"/>
    <sheet name="Récap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2" l="1"/>
  <c r="D12" i="2"/>
  <c r="D11" i="2"/>
  <c r="D10" i="2"/>
  <c r="D9" i="2"/>
  <c r="D8" i="2"/>
  <c r="D7" i="2"/>
  <c r="D6" i="2"/>
  <c r="D5" i="2"/>
  <c r="C12" i="2"/>
  <c r="C11" i="2"/>
  <c r="AJ26" i="1"/>
  <c r="C10" i="2"/>
  <c r="C9" i="2"/>
  <c r="C8" i="2"/>
  <c r="AJ14" i="1"/>
  <c r="C7" i="2"/>
  <c r="C6" i="2"/>
  <c r="C5" i="2"/>
  <c r="BO96" i="1"/>
  <c r="HQ100" i="1"/>
  <c r="HQ104" i="1"/>
  <c r="HQ114" i="1"/>
  <c r="HR84" i="1"/>
  <c r="HR88" i="1"/>
  <c r="HR92" i="1"/>
  <c r="HR100" i="1"/>
  <c r="HR104" i="1"/>
  <c r="HR114" i="1"/>
  <c r="HT114" i="1"/>
  <c r="HS84" i="1"/>
  <c r="HS88" i="1"/>
  <c r="HS92" i="1"/>
  <c r="HS96" i="1"/>
  <c r="HS100" i="1"/>
  <c r="HS104" i="1"/>
  <c r="HS108" i="1"/>
  <c r="HS114" i="1"/>
  <c r="GK92" i="1"/>
  <c r="GK100" i="1"/>
  <c r="GK104" i="1"/>
  <c r="GK108" i="1"/>
  <c r="GK114" i="1"/>
  <c r="GL84" i="1"/>
  <c r="GL96" i="1"/>
  <c r="GL100" i="1"/>
  <c r="GL114" i="1"/>
  <c r="GN114" i="1"/>
  <c r="GM84" i="1"/>
  <c r="GM88" i="1"/>
  <c r="GM92" i="1"/>
  <c r="GM96" i="1"/>
  <c r="GM100" i="1"/>
  <c r="GM104" i="1"/>
  <c r="GM108" i="1"/>
  <c r="GM114" i="1"/>
  <c r="FE92" i="1"/>
  <c r="FE100" i="1"/>
  <c r="FE114" i="1"/>
  <c r="FF92" i="1"/>
  <c r="FF96" i="1"/>
  <c r="FF100" i="1"/>
  <c r="FF104" i="1"/>
  <c r="FF114" i="1"/>
  <c r="FH114" i="1"/>
  <c r="FG84" i="1"/>
  <c r="FG88" i="1"/>
  <c r="FG92" i="1"/>
  <c r="FG96" i="1"/>
  <c r="FG100" i="1"/>
  <c r="FG104" i="1"/>
  <c r="FG108" i="1"/>
  <c r="FG114" i="1"/>
  <c r="DY96" i="1"/>
  <c r="DY114" i="1"/>
  <c r="DZ96" i="1"/>
  <c r="DZ114" i="1"/>
  <c r="EB114" i="1"/>
  <c r="EA84" i="1"/>
  <c r="EA88" i="1"/>
  <c r="EA92" i="1"/>
  <c r="EA96" i="1"/>
  <c r="EA100" i="1"/>
  <c r="EA104" i="1"/>
  <c r="EA108" i="1"/>
  <c r="EA114" i="1"/>
  <c r="CS100" i="1"/>
  <c r="CS114" i="1"/>
  <c r="CT100" i="1"/>
  <c r="CT114" i="1"/>
  <c r="CV114" i="1"/>
  <c r="CU84" i="1"/>
  <c r="CU88" i="1"/>
  <c r="CU92" i="1"/>
  <c r="CU96" i="1"/>
  <c r="CU100" i="1"/>
  <c r="CU104" i="1"/>
  <c r="CU108" i="1"/>
  <c r="CU114" i="1"/>
  <c r="BM100" i="1"/>
  <c r="BM114" i="1"/>
  <c r="BN96" i="1"/>
  <c r="BN100" i="1"/>
  <c r="BN108" i="1"/>
  <c r="BN114" i="1"/>
  <c r="BP114" i="1"/>
  <c r="BO84" i="1"/>
  <c r="BO88" i="1"/>
  <c r="BO92" i="1"/>
  <c r="BO100" i="1"/>
  <c r="BO104" i="1"/>
  <c r="BO108" i="1"/>
  <c r="BO114" i="1"/>
  <c r="AG100" i="1"/>
  <c r="AG114" i="1"/>
  <c r="AH84" i="1"/>
  <c r="AH88" i="1"/>
  <c r="AH96" i="1"/>
  <c r="AH100" i="1"/>
  <c r="AH114" i="1"/>
  <c r="AJ114" i="1"/>
  <c r="AI84" i="1"/>
  <c r="AI88" i="1"/>
  <c r="AI92" i="1"/>
  <c r="AI96" i="1"/>
  <c r="AI100" i="1"/>
  <c r="AI104" i="1"/>
  <c r="AI108" i="1"/>
  <c r="AI114" i="1"/>
  <c r="GO112" i="1"/>
  <c r="GP112" i="1"/>
  <c r="GQ112" i="1"/>
  <c r="GR112" i="1"/>
  <c r="GS112" i="1"/>
  <c r="GT112" i="1"/>
  <c r="GU112" i="1"/>
  <c r="GV112" i="1"/>
  <c r="GW112" i="1"/>
  <c r="GX112" i="1"/>
  <c r="GY112" i="1"/>
  <c r="GZ112" i="1"/>
  <c r="HA112" i="1"/>
  <c r="HB112" i="1"/>
  <c r="HC112" i="1"/>
  <c r="HD112" i="1"/>
  <c r="HE112" i="1"/>
  <c r="HF112" i="1"/>
  <c r="HG112" i="1"/>
  <c r="HH112" i="1"/>
  <c r="HI112" i="1"/>
  <c r="HJ112" i="1"/>
  <c r="HK112" i="1"/>
  <c r="HL112" i="1"/>
  <c r="HM112" i="1"/>
  <c r="HN112" i="1"/>
  <c r="HO112" i="1"/>
  <c r="HP112" i="1"/>
  <c r="HT112" i="1"/>
  <c r="HR112" i="1"/>
  <c r="HS112" i="1"/>
  <c r="FI112" i="1"/>
  <c r="FJ112" i="1"/>
  <c r="FK112" i="1"/>
  <c r="FL112" i="1"/>
  <c r="FM112" i="1"/>
  <c r="FN112" i="1"/>
  <c r="FO112" i="1"/>
  <c r="FP112" i="1"/>
  <c r="FQ112" i="1"/>
  <c r="FR112" i="1"/>
  <c r="FS112" i="1"/>
  <c r="FT112" i="1"/>
  <c r="FU112" i="1"/>
  <c r="FV112" i="1"/>
  <c r="FW112" i="1"/>
  <c r="FX112" i="1"/>
  <c r="FY112" i="1"/>
  <c r="FZ112" i="1"/>
  <c r="GA112" i="1"/>
  <c r="GB112" i="1"/>
  <c r="GC112" i="1"/>
  <c r="GD112" i="1"/>
  <c r="GE112" i="1"/>
  <c r="GF112" i="1"/>
  <c r="GG112" i="1"/>
  <c r="GH112" i="1"/>
  <c r="GI112" i="1"/>
  <c r="GJ112" i="1"/>
  <c r="GN112" i="1"/>
  <c r="GL112" i="1"/>
  <c r="GM112" i="1"/>
  <c r="EC112" i="1"/>
  <c r="ED112" i="1"/>
  <c r="EE112" i="1"/>
  <c r="EF112" i="1"/>
  <c r="EG112" i="1"/>
  <c r="EH112" i="1"/>
  <c r="EI112" i="1"/>
  <c r="EJ112" i="1"/>
  <c r="EK112" i="1"/>
  <c r="EL112" i="1"/>
  <c r="EM112" i="1"/>
  <c r="EN112" i="1"/>
  <c r="EO112" i="1"/>
  <c r="EP112" i="1"/>
  <c r="EQ112" i="1"/>
  <c r="ER112" i="1"/>
  <c r="ES112" i="1"/>
  <c r="ET112" i="1"/>
  <c r="EU112" i="1"/>
  <c r="EV112" i="1"/>
  <c r="EW112" i="1"/>
  <c r="EX112" i="1"/>
  <c r="EY112" i="1"/>
  <c r="EZ112" i="1"/>
  <c r="FA112" i="1"/>
  <c r="FB112" i="1"/>
  <c r="FC112" i="1"/>
  <c r="FD112" i="1"/>
  <c r="FH112" i="1"/>
  <c r="FG112" i="1"/>
  <c r="CW112" i="1"/>
  <c r="CX112" i="1"/>
  <c r="CY112" i="1"/>
  <c r="CZ112" i="1"/>
  <c r="DA112" i="1"/>
  <c r="DB112" i="1"/>
  <c r="DC112" i="1"/>
  <c r="DD112" i="1"/>
  <c r="DE112" i="1"/>
  <c r="DF112" i="1"/>
  <c r="DG112" i="1"/>
  <c r="DH112" i="1"/>
  <c r="DI112" i="1"/>
  <c r="DJ112" i="1"/>
  <c r="DK112" i="1"/>
  <c r="DL112" i="1"/>
  <c r="DM112" i="1"/>
  <c r="DN112" i="1"/>
  <c r="DO112" i="1"/>
  <c r="DP112" i="1"/>
  <c r="DQ112" i="1"/>
  <c r="DR112" i="1"/>
  <c r="DS112" i="1"/>
  <c r="DT112" i="1"/>
  <c r="DU112" i="1"/>
  <c r="DV112" i="1"/>
  <c r="DW112" i="1"/>
  <c r="DX112" i="1"/>
  <c r="EB112" i="1"/>
  <c r="EA112" i="1"/>
  <c r="BQ112" i="1"/>
  <c r="BR112" i="1"/>
  <c r="BS112" i="1"/>
  <c r="BT112" i="1"/>
  <c r="BU112" i="1"/>
  <c r="BV112" i="1"/>
  <c r="BW112" i="1"/>
  <c r="BX112" i="1"/>
  <c r="BY112" i="1"/>
  <c r="BZ112" i="1"/>
  <c r="CA112" i="1"/>
  <c r="CB112" i="1"/>
  <c r="CC112" i="1"/>
  <c r="CD112" i="1"/>
  <c r="CE112" i="1"/>
  <c r="CF112" i="1"/>
  <c r="CG112" i="1"/>
  <c r="CH112" i="1"/>
  <c r="CI112" i="1"/>
  <c r="CJ112" i="1"/>
  <c r="CK112" i="1"/>
  <c r="CL112" i="1"/>
  <c r="CM112" i="1"/>
  <c r="CN112" i="1"/>
  <c r="CO112" i="1"/>
  <c r="CP112" i="1"/>
  <c r="CQ112" i="1"/>
  <c r="CR112" i="1"/>
  <c r="CV112" i="1"/>
  <c r="CT112" i="1"/>
  <c r="CU112" i="1"/>
  <c r="AK112" i="1"/>
  <c r="AL112" i="1"/>
  <c r="AM112" i="1"/>
  <c r="AN112" i="1"/>
  <c r="AO112" i="1"/>
  <c r="AP112" i="1"/>
  <c r="AQ112" i="1"/>
  <c r="AR112" i="1"/>
  <c r="AS112" i="1"/>
  <c r="AT112" i="1"/>
  <c r="AU112" i="1"/>
  <c r="AV112" i="1"/>
  <c r="AW112" i="1"/>
  <c r="AX112" i="1"/>
  <c r="AY112" i="1"/>
  <c r="AZ112" i="1"/>
  <c r="BA112" i="1"/>
  <c r="BB112" i="1"/>
  <c r="BC112" i="1"/>
  <c r="BD112" i="1"/>
  <c r="BE112" i="1"/>
  <c r="BF112" i="1"/>
  <c r="BG112" i="1"/>
  <c r="BH112" i="1"/>
  <c r="BI112" i="1"/>
  <c r="BJ112" i="1"/>
  <c r="BK112" i="1"/>
  <c r="BL112" i="1"/>
  <c r="BM112" i="1"/>
  <c r="BP112" i="1"/>
  <c r="BN112" i="1"/>
  <c r="BO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J112" i="1"/>
  <c r="AH112" i="1"/>
  <c r="AI112" i="1"/>
  <c r="HP111" i="1"/>
  <c r="HO111" i="1"/>
  <c r="HN111" i="1"/>
  <c r="HM111" i="1"/>
  <c r="HL111" i="1"/>
  <c r="HK111" i="1"/>
  <c r="HJ111" i="1"/>
  <c r="HI111" i="1"/>
  <c r="HH111" i="1"/>
  <c r="HG111" i="1"/>
  <c r="HF111" i="1"/>
  <c r="HE111" i="1"/>
  <c r="HD111" i="1"/>
  <c r="HC111" i="1"/>
  <c r="HB111" i="1"/>
  <c r="HA111" i="1"/>
  <c r="GZ111" i="1"/>
  <c r="GY111" i="1"/>
  <c r="GX111" i="1"/>
  <c r="GW111" i="1"/>
  <c r="GV111" i="1"/>
  <c r="GU111" i="1"/>
  <c r="GT111" i="1"/>
  <c r="GS111" i="1"/>
  <c r="GR111" i="1"/>
  <c r="GQ111" i="1"/>
  <c r="GP111" i="1"/>
  <c r="GO111" i="1"/>
  <c r="GJ111" i="1"/>
  <c r="GI111" i="1"/>
  <c r="GH111" i="1"/>
  <c r="GG111" i="1"/>
  <c r="GF111" i="1"/>
  <c r="GE111" i="1"/>
  <c r="GD111" i="1"/>
  <c r="GC111" i="1"/>
  <c r="GB111" i="1"/>
  <c r="GA111" i="1"/>
  <c r="FZ111" i="1"/>
  <c r="FY111" i="1"/>
  <c r="FX111" i="1"/>
  <c r="FW111" i="1"/>
  <c r="FV111" i="1"/>
  <c r="FU111" i="1"/>
  <c r="FT111" i="1"/>
  <c r="FS111" i="1"/>
  <c r="FR111" i="1"/>
  <c r="FQ111" i="1"/>
  <c r="FP111" i="1"/>
  <c r="FO111" i="1"/>
  <c r="FN111" i="1"/>
  <c r="FM111" i="1"/>
  <c r="FL111" i="1"/>
  <c r="FK111" i="1"/>
  <c r="FJ111" i="1"/>
  <c r="FI111" i="1"/>
  <c r="FD111" i="1"/>
  <c r="FC111" i="1"/>
  <c r="FB111" i="1"/>
  <c r="FA111" i="1"/>
  <c r="EZ111" i="1"/>
  <c r="EY111" i="1"/>
  <c r="EX111" i="1"/>
  <c r="EW111" i="1"/>
  <c r="EV111" i="1"/>
  <c r="EU111" i="1"/>
  <c r="ET111" i="1"/>
  <c r="ES111" i="1"/>
  <c r="ER111" i="1"/>
  <c r="EQ111" i="1"/>
  <c r="EP111" i="1"/>
  <c r="EO111" i="1"/>
  <c r="EN111" i="1"/>
  <c r="EM111" i="1"/>
  <c r="EL111" i="1"/>
  <c r="EK111" i="1"/>
  <c r="EJ111" i="1"/>
  <c r="EI111" i="1"/>
  <c r="EH111" i="1"/>
  <c r="EG111" i="1"/>
  <c r="EF111" i="1"/>
  <c r="EE111" i="1"/>
  <c r="ED111" i="1"/>
  <c r="EC111" i="1"/>
  <c r="DX111" i="1"/>
  <c r="DW111" i="1"/>
  <c r="DV111" i="1"/>
  <c r="DU111" i="1"/>
  <c r="DT111" i="1"/>
  <c r="DS111" i="1"/>
  <c r="DR111" i="1"/>
  <c r="DQ111" i="1"/>
  <c r="DP111" i="1"/>
  <c r="DO111" i="1"/>
  <c r="DN111" i="1"/>
  <c r="DM111" i="1"/>
  <c r="DL111" i="1"/>
  <c r="DK111" i="1"/>
  <c r="DJ111" i="1"/>
  <c r="DI111" i="1"/>
  <c r="DH111" i="1"/>
  <c r="DG111" i="1"/>
  <c r="DF111" i="1"/>
  <c r="DE111" i="1"/>
  <c r="DD111" i="1"/>
  <c r="DC111" i="1"/>
  <c r="DB111" i="1"/>
  <c r="DA111" i="1"/>
  <c r="CZ111" i="1"/>
  <c r="CY111" i="1"/>
  <c r="CX111" i="1"/>
  <c r="CW111" i="1"/>
  <c r="CR111" i="1"/>
  <c r="CQ111" i="1"/>
  <c r="CP111" i="1"/>
  <c r="CO111" i="1"/>
  <c r="CN111" i="1"/>
  <c r="CM111" i="1"/>
  <c r="CL111" i="1"/>
  <c r="CK111" i="1"/>
  <c r="CJ111" i="1"/>
  <c r="CI111" i="1"/>
  <c r="CH111" i="1"/>
  <c r="CG111" i="1"/>
  <c r="CF111" i="1"/>
  <c r="CE111" i="1"/>
  <c r="CD111" i="1"/>
  <c r="CC111" i="1"/>
  <c r="CB111" i="1"/>
  <c r="CA111" i="1"/>
  <c r="BZ111" i="1"/>
  <c r="BY111" i="1"/>
  <c r="BX111" i="1"/>
  <c r="BW111" i="1"/>
  <c r="BV111" i="1"/>
  <c r="BU111" i="1"/>
  <c r="BT111" i="1"/>
  <c r="BS111" i="1"/>
  <c r="BR111" i="1"/>
  <c r="BQ111" i="1"/>
  <c r="BL111" i="1"/>
  <c r="BK111" i="1"/>
  <c r="BJ111" i="1"/>
  <c r="BI111" i="1"/>
  <c r="BH111" i="1"/>
  <c r="BG111" i="1"/>
  <c r="BF111" i="1"/>
  <c r="BE111" i="1"/>
  <c r="BD111" i="1"/>
  <c r="BC111" i="1"/>
  <c r="BB111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GO110" i="1"/>
  <c r="FI110" i="1"/>
  <c r="EC110" i="1"/>
  <c r="CW110" i="1"/>
  <c r="BQ110" i="1"/>
  <c r="AK110" i="1"/>
  <c r="E110" i="1"/>
  <c r="HT108" i="1"/>
  <c r="GN108" i="1"/>
  <c r="FH108" i="1"/>
  <c r="EB108" i="1"/>
  <c r="CV108" i="1"/>
  <c r="BP108" i="1"/>
  <c r="AJ108" i="1"/>
  <c r="HT104" i="1"/>
  <c r="GN104" i="1"/>
  <c r="FH104" i="1"/>
  <c r="EB104" i="1"/>
  <c r="CV104" i="1"/>
  <c r="BP104" i="1"/>
  <c r="AJ104" i="1"/>
  <c r="HT100" i="1"/>
  <c r="GN100" i="1"/>
  <c r="FH100" i="1"/>
  <c r="EB100" i="1"/>
  <c r="CV100" i="1"/>
  <c r="BP100" i="1"/>
  <c r="AJ100" i="1"/>
  <c r="HT96" i="1"/>
  <c r="GN96" i="1"/>
  <c r="FH96" i="1"/>
  <c r="EB96" i="1"/>
  <c r="CV96" i="1"/>
  <c r="BP96" i="1"/>
  <c r="AJ96" i="1"/>
  <c r="HT92" i="1"/>
  <c r="GN92" i="1"/>
  <c r="FH92" i="1"/>
  <c r="EB92" i="1"/>
  <c r="CV92" i="1"/>
  <c r="BP92" i="1"/>
  <c r="AJ92" i="1"/>
  <c r="HT88" i="1"/>
  <c r="GN88" i="1"/>
  <c r="FH88" i="1"/>
  <c r="EB88" i="1"/>
  <c r="CV88" i="1"/>
  <c r="BP88" i="1"/>
  <c r="AJ88" i="1"/>
  <c r="HT84" i="1"/>
  <c r="GN84" i="1"/>
  <c r="FH84" i="1"/>
  <c r="EB84" i="1"/>
  <c r="CV84" i="1"/>
  <c r="BP84" i="1"/>
  <c r="AJ8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H34" i="1"/>
  <c r="AI34" i="1"/>
  <c r="AH30" i="1"/>
  <c r="AI30" i="1"/>
  <c r="AI26" i="1"/>
  <c r="AG22" i="1"/>
  <c r="AH22" i="1"/>
  <c r="AI22" i="1"/>
  <c r="AH18" i="1"/>
  <c r="AI18" i="1"/>
  <c r="AI14" i="1"/>
  <c r="AH10" i="1"/>
  <c r="AI10" i="1"/>
  <c r="AH6" i="1"/>
  <c r="AI6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O34" i="1"/>
  <c r="BN30" i="1"/>
  <c r="BO30" i="1"/>
  <c r="BO26" i="1"/>
  <c r="BM22" i="1"/>
  <c r="BN22" i="1"/>
  <c r="BO22" i="1"/>
  <c r="BN18" i="1"/>
  <c r="BO18" i="1"/>
  <c r="BO14" i="1"/>
  <c r="BO10" i="1"/>
  <c r="BO6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U30" i="1"/>
  <c r="CU26" i="1"/>
  <c r="CS22" i="1"/>
  <c r="CT22" i="1"/>
  <c r="CU22" i="1"/>
  <c r="CU18" i="1"/>
  <c r="CU14" i="1"/>
  <c r="CU10" i="1"/>
  <c r="CU6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A30" i="1"/>
  <c r="EA26" i="1"/>
  <c r="EA22" i="1"/>
  <c r="DY18" i="1"/>
  <c r="DZ18" i="1"/>
  <c r="EA18" i="1"/>
  <c r="EA14" i="1"/>
  <c r="EA10" i="1"/>
  <c r="EA6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G34" i="1"/>
  <c r="FE30" i="1"/>
  <c r="FF30" i="1"/>
  <c r="FG30" i="1"/>
  <c r="FE26" i="1"/>
  <c r="FF26" i="1"/>
  <c r="FG26" i="1"/>
  <c r="FE22" i="1"/>
  <c r="FF22" i="1"/>
  <c r="FG22" i="1"/>
  <c r="FE18" i="1"/>
  <c r="FF18" i="1"/>
  <c r="FG18" i="1"/>
  <c r="FE14" i="1"/>
  <c r="FF14" i="1"/>
  <c r="FG14" i="1"/>
  <c r="FE10" i="1"/>
  <c r="FF10" i="1"/>
  <c r="FG10" i="1"/>
  <c r="FE6" i="1"/>
  <c r="FF6" i="1"/>
  <c r="FG6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L34" i="1"/>
  <c r="GM34" i="1"/>
  <c r="GK30" i="1"/>
  <c r="GL30" i="1"/>
  <c r="GM30" i="1"/>
  <c r="GK26" i="1"/>
  <c r="GL26" i="1"/>
  <c r="GM26" i="1"/>
  <c r="GK22" i="1"/>
  <c r="GL22" i="1"/>
  <c r="GM22" i="1"/>
  <c r="GK18" i="1"/>
  <c r="GL18" i="1"/>
  <c r="GM18" i="1"/>
  <c r="GK14" i="1"/>
  <c r="GL14" i="1"/>
  <c r="GM14" i="1"/>
  <c r="GK10" i="1"/>
  <c r="GL10" i="1"/>
  <c r="GM10" i="1"/>
  <c r="GK6" i="1"/>
  <c r="GL6" i="1"/>
  <c r="GM6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R34" i="1"/>
  <c r="HS34" i="1"/>
  <c r="HQ30" i="1"/>
  <c r="HR30" i="1"/>
  <c r="HS30" i="1"/>
  <c r="HQ26" i="1"/>
  <c r="HR26" i="1"/>
  <c r="HS26" i="1"/>
  <c r="HQ22" i="1"/>
  <c r="HR22" i="1"/>
  <c r="HS22" i="1"/>
  <c r="HQ18" i="1"/>
  <c r="HR18" i="1"/>
  <c r="HS18" i="1"/>
  <c r="HQ14" i="1"/>
  <c r="HR14" i="1"/>
  <c r="HS14" i="1"/>
  <c r="HQ10" i="1"/>
  <c r="HR10" i="1"/>
  <c r="HS10" i="1"/>
  <c r="HQ6" i="1"/>
  <c r="HR6" i="1"/>
  <c r="HS6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H72" i="1"/>
  <c r="AI72" i="1"/>
  <c r="AH68" i="1"/>
  <c r="AI68" i="1"/>
  <c r="AH64" i="1"/>
  <c r="AI64" i="1"/>
  <c r="AG60" i="1"/>
  <c r="AH60" i="1"/>
  <c r="AI60" i="1"/>
  <c r="AH56" i="1"/>
  <c r="AI56" i="1"/>
  <c r="AH52" i="1"/>
  <c r="AI52" i="1"/>
  <c r="AH48" i="1"/>
  <c r="AI48" i="1"/>
  <c r="AH44" i="1"/>
  <c r="AI44" i="1"/>
  <c r="AK72" i="1"/>
  <c r="AL72" i="1"/>
  <c r="AM72" i="1"/>
  <c r="AN72" i="1"/>
  <c r="AO72" i="1"/>
  <c r="AP72" i="1"/>
  <c r="AQ72" i="1"/>
  <c r="AR72" i="1"/>
  <c r="AS72" i="1"/>
  <c r="AT72" i="1"/>
  <c r="AU72" i="1"/>
  <c r="AV72" i="1"/>
  <c r="AW72" i="1"/>
  <c r="AX72" i="1"/>
  <c r="AY72" i="1"/>
  <c r="AZ72" i="1"/>
  <c r="BA72" i="1"/>
  <c r="BB72" i="1"/>
  <c r="BC72" i="1"/>
  <c r="BD72" i="1"/>
  <c r="BE72" i="1"/>
  <c r="BF72" i="1"/>
  <c r="BG72" i="1"/>
  <c r="BH72" i="1"/>
  <c r="BI72" i="1"/>
  <c r="BJ72" i="1"/>
  <c r="BK72" i="1"/>
  <c r="BL72" i="1"/>
  <c r="BN72" i="1"/>
  <c r="BO72" i="1"/>
  <c r="BN68" i="1"/>
  <c r="BO68" i="1"/>
  <c r="BO64" i="1"/>
  <c r="BM60" i="1"/>
  <c r="BN60" i="1"/>
  <c r="BO60" i="1"/>
  <c r="BN56" i="1"/>
  <c r="BO56" i="1"/>
  <c r="BO52" i="1"/>
  <c r="BO48" i="1"/>
  <c r="BO44" i="1"/>
  <c r="BQ72" i="1"/>
  <c r="BR72" i="1"/>
  <c r="BS72" i="1"/>
  <c r="BT72" i="1"/>
  <c r="BU72" i="1"/>
  <c r="BV72" i="1"/>
  <c r="BW72" i="1"/>
  <c r="BX72" i="1"/>
  <c r="BY72" i="1"/>
  <c r="BZ72" i="1"/>
  <c r="CA72" i="1"/>
  <c r="CB72" i="1"/>
  <c r="CC72" i="1"/>
  <c r="CD72" i="1"/>
  <c r="CE72" i="1"/>
  <c r="CF72" i="1"/>
  <c r="CG72" i="1"/>
  <c r="CH72" i="1"/>
  <c r="CI72" i="1"/>
  <c r="CJ72" i="1"/>
  <c r="CK72" i="1"/>
  <c r="CL72" i="1"/>
  <c r="CM72" i="1"/>
  <c r="CN72" i="1"/>
  <c r="CO72" i="1"/>
  <c r="CP72" i="1"/>
  <c r="CQ72" i="1"/>
  <c r="CR72" i="1"/>
  <c r="CT72" i="1"/>
  <c r="CU72" i="1"/>
  <c r="CU68" i="1"/>
  <c r="CU64" i="1"/>
  <c r="CS60" i="1"/>
  <c r="CT60" i="1"/>
  <c r="CU60" i="1"/>
  <c r="CU56" i="1"/>
  <c r="CU52" i="1"/>
  <c r="CU48" i="1"/>
  <c r="CU44" i="1"/>
  <c r="CW72" i="1"/>
  <c r="CX72" i="1"/>
  <c r="CY72" i="1"/>
  <c r="CZ72" i="1"/>
  <c r="DA72" i="1"/>
  <c r="DB72" i="1"/>
  <c r="DC72" i="1"/>
  <c r="DD72" i="1"/>
  <c r="DE72" i="1"/>
  <c r="DF72" i="1"/>
  <c r="DG72" i="1"/>
  <c r="DH72" i="1"/>
  <c r="DI72" i="1"/>
  <c r="DJ72" i="1"/>
  <c r="DK72" i="1"/>
  <c r="DL72" i="1"/>
  <c r="DM72" i="1"/>
  <c r="DN72" i="1"/>
  <c r="DO72" i="1"/>
  <c r="DP72" i="1"/>
  <c r="DQ72" i="1"/>
  <c r="DR72" i="1"/>
  <c r="DS72" i="1"/>
  <c r="DT72" i="1"/>
  <c r="DU72" i="1"/>
  <c r="DV72" i="1"/>
  <c r="DW72" i="1"/>
  <c r="DX72" i="1"/>
  <c r="DY72" i="1"/>
  <c r="DZ72" i="1"/>
  <c r="EA72" i="1"/>
  <c r="EA68" i="1"/>
  <c r="EA64" i="1"/>
  <c r="EA60" i="1"/>
  <c r="DY56" i="1"/>
  <c r="DZ56" i="1"/>
  <c r="EA56" i="1"/>
  <c r="EA52" i="1"/>
  <c r="EA48" i="1"/>
  <c r="EA44" i="1"/>
  <c r="EC72" i="1"/>
  <c r="ED72" i="1"/>
  <c r="EE72" i="1"/>
  <c r="EF72" i="1"/>
  <c r="EG72" i="1"/>
  <c r="EH72" i="1"/>
  <c r="EI72" i="1"/>
  <c r="EJ72" i="1"/>
  <c r="EK72" i="1"/>
  <c r="EL72" i="1"/>
  <c r="EM72" i="1"/>
  <c r="EN72" i="1"/>
  <c r="EO72" i="1"/>
  <c r="EP72" i="1"/>
  <c r="EQ72" i="1"/>
  <c r="ER72" i="1"/>
  <c r="ES72" i="1"/>
  <c r="ET72" i="1"/>
  <c r="EU72" i="1"/>
  <c r="EV72" i="1"/>
  <c r="EW72" i="1"/>
  <c r="EX72" i="1"/>
  <c r="EY72" i="1"/>
  <c r="EZ72" i="1"/>
  <c r="FA72" i="1"/>
  <c r="FB72" i="1"/>
  <c r="FC72" i="1"/>
  <c r="FD72" i="1"/>
  <c r="FF72" i="1"/>
  <c r="FG72" i="1"/>
  <c r="FE68" i="1"/>
  <c r="FF68" i="1"/>
  <c r="FG68" i="1"/>
  <c r="FE64" i="1"/>
  <c r="FF64" i="1"/>
  <c r="FG64" i="1"/>
  <c r="FE60" i="1"/>
  <c r="FF60" i="1"/>
  <c r="FG60" i="1"/>
  <c r="FF56" i="1"/>
  <c r="FG56" i="1"/>
  <c r="FE52" i="1"/>
  <c r="FF52" i="1"/>
  <c r="FG52" i="1"/>
  <c r="FF48" i="1"/>
  <c r="FG48" i="1"/>
  <c r="FG44" i="1"/>
  <c r="FI72" i="1"/>
  <c r="FJ72" i="1"/>
  <c r="FK72" i="1"/>
  <c r="FL72" i="1"/>
  <c r="FM72" i="1"/>
  <c r="FN72" i="1"/>
  <c r="FO72" i="1"/>
  <c r="FP72" i="1"/>
  <c r="FQ72" i="1"/>
  <c r="FR72" i="1"/>
  <c r="FS72" i="1"/>
  <c r="FT72" i="1"/>
  <c r="FU72" i="1"/>
  <c r="FV72" i="1"/>
  <c r="FW72" i="1"/>
  <c r="FX72" i="1"/>
  <c r="FY72" i="1"/>
  <c r="FZ72" i="1"/>
  <c r="GA72" i="1"/>
  <c r="GB72" i="1"/>
  <c r="GC72" i="1"/>
  <c r="GD72" i="1"/>
  <c r="GE72" i="1"/>
  <c r="GF72" i="1"/>
  <c r="GG72" i="1"/>
  <c r="GH72" i="1"/>
  <c r="GI72" i="1"/>
  <c r="GJ72" i="1"/>
  <c r="GK72" i="1"/>
  <c r="GL72" i="1"/>
  <c r="GM72" i="1"/>
  <c r="GK68" i="1"/>
  <c r="GM68" i="1"/>
  <c r="GK64" i="1"/>
  <c r="GM64" i="1"/>
  <c r="GK60" i="1"/>
  <c r="GL60" i="1"/>
  <c r="GM60" i="1"/>
  <c r="GK56" i="1"/>
  <c r="GL56" i="1"/>
  <c r="GM56" i="1"/>
  <c r="GK52" i="1"/>
  <c r="GM52" i="1"/>
  <c r="GM48" i="1"/>
  <c r="GK44" i="1"/>
  <c r="GL44" i="1"/>
  <c r="GM44" i="1"/>
  <c r="GO72" i="1"/>
  <c r="GP72" i="1"/>
  <c r="GQ72" i="1"/>
  <c r="GR72" i="1"/>
  <c r="GS72" i="1"/>
  <c r="GT72" i="1"/>
  <c r="GU72" i="1"/>
  <c r="GV72" i="1"/>
  <c r="GW72" i="1"/>
  <c r="GX72" i="1"/>
  <c r="GY72" i="1"/>
  <c r="GZ72" i="1"/>
  <c r="HA72" i="1"/>
  <c r="HB72" i="1"/>
  <c r="HC72" i="1"/>
  <c r="HD72" i="1"/>
  <c r="HE72" i="1"/>
  <c r="HF72" i="1"/>
  <c r="HG72" i="1"/>
  <c r="HH72" i="1"/>
  <c r="HI72" i="1"/>
  <c r="HJ72" i="1"/>
  <c r="HK72" i="1"/>
  <c r="HL72" i="1"/>
  <c r="HM72" i="1"/>
  <c r="HN72" i="1"/>
  <c r="HO72" i="1"/>
  <c r="HP72" i="1"/>
  <c r="HR72" i="1"/>
  <c r="HS72" i="1"/>
  <c r="HR68" i="1"/>
  <c r="HS68" i="1"/>
  <c r="HQ64" i="1"/>
  <c r="HR64" i="1"/>
  <c r="HS64" i="1"/>
  <c r="HQ60" i="1"/>
  <c r="HR60" i="1"/>
  <c r="HS60" i="1"/>
  <c r="HS56" i="1"/>
  <c r="HQ52" i="1"/>
  <c r="HR52" i="1"/>
  <c r="HS52" i="1"/>
  <c r="HQ48" i="1"/>
  <c r="HR48" i="1"/>
  <c r="HS48" i="1"/>
  <c r="HQ44" i="1"/>
  <c r="HR44" i="1"/>
  <c r="HS44" i="1"/>
  <c r="AJ18" i="1"/>
  <c r="BP18" i="1"/>
  <c r="CV18" i="1"/>
  <c r="EB18" i="1"/>
  <c r="FH18" i="1"/>
  <c r="GN18" i="1"/>
  <c r="HT18" i="1"/>
  <c r="AJ22" i="1"/>
  <c r="BP22" i="1"/>
  <c r="CV22" i="1"/>
  <c r="EB22" i="1"/>
  <c r="FH22" i="1"/>
  <c r="GN22" i="1"/>
  <c r="HT22" i="1"/>
  <c r="HQ74" i="1"/>
  <c r="HR74" i="1"/>
  <c r="HT74" i="1"/>
  <c r="GK74" i="1"/>
  <c r="GL74" i="1"/>
  <c r="GN74" i="1"/>
  <c r="GM74" i="1"/>
  <c r="FE74" i="1"/>
  <c r="FF74" i="1"/>
  <c r="FH74" i="1"/>
  <c r="FG74" i="1"/>
  <c r="DY74" i="1"/>
  <c r="DZ74" i="1"/>
  <c r="EB74" i="1"/>
  <c r="EA74" i="1"/>
  <c r="CS74" i="1"/>
  <c r="CT74" i="1"/>
  <c r="CV74" i="1"/>
  <c r="CU74" i="1"/>
  <c r="BM74" i="1"/>
  <c r="BN74" i="1"/>
  <c r="BP74" i="1"/>
  <c r="BO74" i="1"/>
  <c r="AG74" i="1"/>
  <c r="AH74" i="1"/>
  <c r="AJ74" i="1"/>
  <c r="AI74" i="1"/>
  <c r="HT72" i="1"/>
  <c r="GN72" i="1"/>
  <c r="FH72" i="1"/>
  <c r="EB72" i="1"/>
  <c r="CV72" i="1"/>
  <c r="BP72" i="1"/>
  <c r="AJ72" i="1"/>
  <c r="HP71" i="1"/>
  <c r="HO71" i="1"/>
  <c r="HN71" i="1"/>
  <c r="HM71" i="1"/>
  <c r="HL71" i="1"/>
  <c r="HK71" i="1"/>
  <c r="HJ71" i="1"/>
  <c r="HI71" i="1"/>
  <c r="HH71" i="1"/>
  <c r="HG71" i="1"/>
  <c r="HF71" i="1"/>
  <c r="HE71" i="1"/>
  <c r="HD71" i="1"/>
  <c r="HC71" i="1"/>
  <c r="HB71" i="1"/>
  <c r="HA71" i="1"/>
  <c r="GZ71" i="1"/>
  <c r="GY71" i="1"/>
  <c r="GX71" i="1"/>
  <c r="GW71" i="1"/>
  <c r="GV71" i="1"/>
  <c r="GU71" i="1"/>
  <c r="GT71" i="1"/>
  <c r="GS71" i="1"/>
  <c r="GR71" i="1"/>
  <c r="GQ71" i="1"/>
  <c r="GP71" i="1"/>
  <c r="GO71" i="1"/>
  <c r="GJ71" i="1"/>
  <c r="GI71" i="1"/>
  <c r="GH71" i="1"/>
  <c r="GG71" i="1"/>
  <c r="GF71" i="1"/>
  <c r="GE71" i="1"/>
  <c r="GD71" i="1"/>
  <c r="GC71" i="1"/>
  <c r="GB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I71" i="1"/>
  <c r="FD71" i="1"/>
  <c r="FC71" i="1"/>
  <c r="FB71" i="1"/>
  <c r="FA71" i="1"/>
  <c r="EZ71" i="1"/>
  <c r="EY71" i="1"/>
  <c r="EX71" i="1"/>
  <c r="EW71" i="1"/>
  <c r="EV71" i="1"/>
  <c r="EU71" i="1"/>
  <c r="ET71" i="1"/>
  <c r="ES71" i="1"/>
  <c r="ER71" i="1"/>
  <c r="EQ71" i="1"/>
  <c r="EP71" i="1"/>
  <c r="EO71" i="1"/>
  <c r="EN71" i="1"/>
  <c r="EM71" i="1"/>
  <c r="EL71" i="1"/>
  <c r="EK71" i="1"/>
  <c r="EJ71" i="1"/>
  <c r="EI71" i="1"/>
  <c r="EH71" i="1"/>
  <c r="EG71" i="1"/>
  <c r="EF71" i="1"/>
  <c r="EE71" i="1"/>
  <c r="ED71" i="1"/>
  <c r="EC71" i="1"/>
  <c r="DX71" i="1"/>
  <c r="DW71" i="1"/>
  <c r="DV71" i="1"/>
  <c r="DU71" i="1"/>
  <c r="DT71" i="1"/>
  <c r="DS71" i="1"/>
  <c r="DR71" i="1"/>
  <c r="DQ71" i="1"/>
  <c r="DP71" i="1"/>
  <c r="DO71" i="1"/>
  <c r="DN71" i="1"/>
  <c r="DM71" i="1"/>
  <c r="DL71" i="1"/>
  <c r="DK71" i="1"/>
  <c r="DJ71" i="1"/>
  <c r="DI71" i="1"/>
  <c r="DH71" i="1"/>
  <c r="DG71" i="1"/>
  <c r="DF71" i="1"/>
  <c r="DE71" i="1"/>
  <c r="DD71" i="1"/>
  <c r="DC71" i="1"/>
  <c r="DB71" i="1"/>
  <c r="DA71" i="1"/>
  <c r="CZ71" i="1"/>
  <c r="CY71" i="1"/>
  <c r="CX71" i="1"/>
  <c r="CW71" i="1"/>
  <c r="CR71" i="1"/>
  <c r="CQ71" i="1"/>
  <c r="CP71" i="1"/>
  <c r="CO71" i="1"/>
  <c r="CN71" i="1"/>
  <c r="CM71" i="1"/>
  <c r="CL71" i="1"/>
  <c r="CK71" i="1"/>
  <c r="CJ71" i="1"/>
  <c r="CI71" i="1"/>
  <c r="CH71" i="1"/>
  <c r="CG71" i="1"/>
  <c r="CF71" i="1"/>
  <c r="CE71" i="1"/>
  <c r="CD71" i="1"/>
  <c r="CC71" i="1"/>
  <c r="CB71" i="1"/>
  <c r="CA71" i="1"/>
  <c r="BZ71" i="1"/>
  <c r="BY71" i="1"/>
  <c r="BX71" i="1"/>
  <c r="BW71" i="1"/>
  <c r="BV71" i="1"/>
  <c r="BU71" i="1"/>
  <c r="BT71" i="1"/>
  <c r="BS71" i="1"/>
  <c r="BR71" i="1"/>
  <c r="BQ71" i="1"/>
  <c r="BL71" i="1"/>
  <c r="BK71" i="1"/>
  <c r="BJ71" i="1"/>
  <c r="BI71" i="1"/>
  <c r="BH71" i="1"/>
  <c r="BG71" i="1"/>
  <c r="BF71" i="1"/>
  <c r="BE71" i="1"/>
  <c r="BD71" i="1"/>
  <c r="BC71" i="1"/>
  <c r="BB71" i="1"/>
  <c r="BA71" i="1"/>
  <c r="AZ71" i="1"/>
  <c r="AY71" i="1"/>
  <c r="AX71" i="1"/>
  <c r="AW71" i="1"/>
  <c r="AV71" i="1"/>
  <c r="AU71" i="1"/>
  <c r="AT71" i="1"/>
  <c r="AS71" i="1"/>
  <c r="AR71" i="1"/>
  <c r="AQ71" i="1"/>
  <c r="AP71" i="1"/>
  <c r="AO71" i="1"/>
  <c r="AN71" i="1"/>
  <c r="AM71" i="1"/>
  <c r="AL71" i="1"/>
  <c r="AK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GO70" i="1"/>
  <c r="FI70" i="1"/>
  <c r="EC70" i="1"/>
  <c r="CW70" i="1"/>
  <c r="BQ70" i="1"/>
  <c r="AK70" i="1"/>
  <c r="E70" i="1"/>
  <c r="HT68" i="1"/>
  <c r="GN68" i="1"/>
  <c r="FH68" i="1"/>
  <c r="EB68" i="1"/>
  <c r="CV68" i="1"/>
  <c r="BP68" i="1"/>
  <c r="AJ68" i="1"/>
  <c r="HT64" i="1"/>
  <c r="GN64" i="1"/>
  <c r="FH64" i="1"/>
  <c r="EB64" i="1"/>
  <c r="CV64" i="1"/>
  <c r="BP64" i="1"/>
  <c r="AJ64" i="1"/>
  <c r="HT60" i="1"/>
  <c r="GN60" i="1"/>
  <c r="FH60" i="1"/>
  <c r="EB60" i="1"/>
  <c r="CV60" i="1"/>
  <c r="BP60" i="1"/>
  <c r="AJ60" i="1"/>
  <c r="HT56" i="1"/>
  <c r="GN56" i="1"/>
  <c r="FH56" i="1"/>
  <c r="EB56" i="1"/>
  <c r="CV56" i="1"/>
  <c r="BP56" i="1"/>
  <c r="AJ56" i="1"/>
  <c r="HT52" i="1"/>
  <c r="GN52" i="1"/>
  <c r="FH52" i="1"/>
  <c r="EB52" i="1"/>
  <c r="CV52" i="1"/>
  <c r="BP52" i="1"/>
  <c r="AJ52" i="1"/>
  <c r="HT48" i="1"/>
  <c r="GN48" i="1"/>
  <c r="FH48" i="1"/>
  <c r="EB48" i="1"/>
  <c r="CV48" i="1"/>
  <c r="BP48" i="1"/>
  <c r="AJ48" i="1"/>
  <c r="HT44" i="1"/>
  <c r="GN44" i="1"/>
  <c r="FH44" i="1"/>
  <c r="EB44" i="1"/>
  <c r="CV44" i="1"/>
  <c r="BP44" i="1"/>
  <c r="AJ44" i="1"/>
  <c r="AG36" i="1"/>
  <c r="BM36" i="1"/>
  <c r="BP10" i="1"/>
  <c r="BP6" i="1"/>
  <c r="AJ34" i="1"/>
  <c r="AJ30" i="1"/>
  <c r="AJ10" i="1"/>
  <c r="AJ6" i="1"/>
  <c r="HT6" i="1"/>
  <c r="HT10" i="1"/>
  <c r="HT14" i="1"/>
  <c r="HT26" i="1"/>
  <c r="HT30" i="1"/>
  <c r="GN6" i="1"/>
  <c r="GN10" i="1"/>
  <c r="GN14" i="1"/>
  <c r="GN26" i="1"/>
  <c r="GN30" i="1"/>
  <c r="FH6" i="1"/>
  <c r="FH10" i="1"/>
  <c r="FH14" i="1"/>
  <c r="FH26" i="1"/>
  <c r="FH30" i="1"/>
  <c r="EB6" i="1"/>
  <c r="EB10" i="1"/>
  <c r="EB14" i="1"/>
  <c r="EB26" i="1"/>
  <c r="EB30" i="1"/>
  <c r="CV6" i="1"/>
  <c r="CV10" i="1"/>
  <c r="CV14" i="1"/>
  <c r="CV26" i="1"/>
  <c r="CV30" i="1"/>
  <c r="BP14" i="1"/>
  <c r="BP26" i="1"/>
  <c r="BP30" i="1"/>
  <c r="HQ36" i="1"/>
  <c r="HR36" i="1"/>
  <c r="HT36" i="1"/>
  <c r="HS36" i="1"/>
  <c r="GK36" i="1"/>
  <c r="GL36" i="1"/>
  <c r="GN36" i="1"/>
  <c r="GM36" i="1"/>
  <c r="FE36" i="1"/>
  <c r="FH36" i="1"/>
  <c r="FG36" i="1"/>
  <c r="FF36" i="1"/>
  <c r="DY36" i="1"/>
  <c r="DZ36" i="1"/>
  <c r="EB36" i="1"/>
  <c r="EA36" i="1"/>
  <c r="CS36" i="1"/>
  <c r="CT36" i="1"/>
  <c r="CV36" i="1"/>
  <c r="CU36" i="1"/>
  <c r="BN36" i="1"/>
  <c r="BP36" i="1"/>
  <c r="BO36" i="1"/>
  <c r="AH36" i="1"/>
  <c r="AJ36" i="1"/>
  <c r="AI36" i="1"/>
  <c r="HT34" i="1"/>
  <c r="GN34" i="1"/>
  <c r="FH34" i="1"/>
  <c r="EB34" i="1"/>
  <c r="CV34" i="1"/>
  <c r="BP34" i="1"/>
  <c r="HP33" i="1"/>
  <c r="HO33" i="1"/>
  <c r="HN33" i="1"/>
  <c r="HM33" i="1"/>
  <c r="HL33" i="1"/>
  <c r="HK33" i="1"/>
  <c r="HJ33" i="1"/>
  <c r="HI33" i="1"/>
  <c r="HH33" i="1"/>
  <c r="HG33" i="1"/>
  <c r="HF33" i="1"/>
  <c r="HE33" i="1"/>
  <c r="HD33" i="1"/>
  <c r="HC33" i="1"/>
  <c r="HB33" i="1"/>
  <c r="HA33" i="1"/>
  <c r="GZ33" i="1"/>
  <c r="GY33" i="1"/>
  <c r="GX33" i="1"/>
  <c r="GW33" i="1"/>
  <c r="GV33" i="1"/>
  <c r="GU33" i="1"/>
  <c r="GT33" i="1"/>
  <c r="GS33" i="1"/>
  <c r="GR33" i="1"/>
  <c r="GQ33" i="1"/>
  <c r="GP33" i="1"/>
  <c r="GO33" i="1"/>
  <c r="GJ33" i="1"/>
  <c r="GI33" i="1"/>
  <c r="GH33" i="1"/>
  <c r="GG33" i="1"/>
  <c r="GF33" i="1"/>
  <c r="GE33" i="1"/>
  <c r="GD33" i="1"/>
  <c r="GC33" i="1"/>
  <c r="GB33" i="1"/>
  <c r="GA33" i="1"/>
  <c r="FZ33" i="1"/>
  <c r="FY33" i="1"/>
  <c r="FX33" i="1"/>
  <c r="FW33" i="1"/>
  <c r="FV33" i="1"/>
  <c r="FU33" i="1"/>
  <c r="FT33" i="1"/>
  <c r="FS33" i="1"/>
  <c r="FR33" i="1"/>
  <c r="FQ33" i="1"/>
  <c r="FP33" i="1"/>
  <c r="FO33" i="1"/>
  <c r="FN33" i="1"/>
  <c r="FM33" i="1"/>
  <c r="FL33" i="1"/>
  <c r="FK33" i="1"/>
  <c r="FJ33" i="1"/>
  <c r="FI33" i="1"/>
  <c r="FD33" i="1"/>
  <c r="FC33" i="1"/>
  <c r="FB33" i="1"/>
  <c r="FA33" i="1"/>
  <c r="EZ33" i="1"/>
  <c r="EY33" i="1"/>
  <c r="EX33" i="1"/>
  <c r="EW33" i="1"/>
  <c r="EV33" i="1"/>
  <c r="EU33" i="1"/>
  <c r="ET33" i="1"/>
  <c r="ES33" i="1"/>
  <c r="ER33" i="1"/>
  <c r="EQ33" i="1"/>
  <c r="EP33" i="1"/>
  <c r="EO33" i="1"/>
  <c r="EN33" i="1"/>
  <c r="EM33" i="1"/>
  <c r="EL33" i="1"/>
  <c r="EK33" i="1"/>
  <c r="EJ33" i="1"/>
  <c r="EI33" i="1"/>
  <c r="EH33" i="1"/>
  <c r="EG33" i="1"/>
  <c r="EF33" i="1"/>
  <c r="EE33" i="1"/>
  <c r="ED33" i="1"/>
  <c r="EC33" i="1"/>
  <c r="DX33" i="1"/>
  <c r="DW33" i="1"/>
  <c r="DV33" i="1"/>
  <c r="DU33" i="1"/>
  <c r="DT33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DE33" i="1"/>
  <c r="DD33" i="1"/>
  <c r="DC33" i="1"/>
  <c r="DB33" i="1"/>
  <c r="DA33" i="1"/>
  <c r="CZ33" i="1"/>
  <c r="CY33" i="1"/>
  <c r="CX33" i="1"/>
  <c r="CW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GO32" i="1"/>
  <c r="FI32" i="1"/>
  <c r="EC32" i="1"/>
  <c r="CW32" i="1"/>
  <c r="BQ32" i="1"/>
  <c r="AK32" i="1"/>
  <c r="E32" i="1"/>
  <c r="HS74" i="1"/>
</calcChain>
</file>

<file path=xl/sharedStrings.xml><?xml version="1.0" encoding="utf-8"?>
<sst xmlns="http://schemas.openxmlformats.org/spreadsheetml/2006/main" count="6242" uniqueCount="45">
  <si>
    <t>2017.19</t>
  </si>
  <si>
    <t>2017.20</t>
  </si>
  <si>
    <t>2017.21</t>
  </si>
  <si>
    <t>2017.22</t>
  </si>
  <si>
    <t>2017.23</t>
  </si>
  <si>
    <t>2017.24</t>
  </si>
  <si>
    <t>2017.25</t>
  </si>
  <si>
    <t>TOT.</t>
  </si>
  <si>
    <t>SOL</t>
  </si>
  <si>
    <t>ARÇONS</t>
  </si>
  <si>
    <t>ANNEAUX</t>
  </si>
  <si>
    <t>BP</t>
  </si>
  <si>
    <t>BF</t>
  </si>
  <si>
    <t>CG</t>
  </si>
  <si>
    <t>Élève 1</t>
  </si>
  <si>
    <t>Élève 2</t>
  </si>
  <si>
    <t>Élève 3</t>
  </si>
  <si>
    <t>Total</t>
  </si>
  <si>
    <t>Réussi</t>
  </si>
  <si>
    <t>X</t>
  </si>
  <si>
    <t>% réussite</t>
  </si>
  <si>
    <t/>
  </si>
  <si>
    <t>Ble.Chev.</t>
  </si>
  <si>
    <t>balade</t>
  </si>
  <si>
    <t>Tonfae</t>
  </si>
  <si>
    <t>Sortie</t>
  </si>
  <si>
    <t>Sivado</t>
  </si>
  <si>
    <t>Aide Force</t>
  </si>
  <si>
    <t>Aide.F/Soleil/Lune</t>
  </si>
  <si>
    <t xml:space="preserve"> -sortie</t>
  </si>
  <si>
    <t>(-rattrape/-sortie)</t>
  </si>
  <si>
    <t>Cassina/ -sortie</t>
  </si>
  <si>
    <t>sortie</t>
  </si>
  <si>
    <t>(giro/-sortie)</t>
  </si>
  <si>
    <t>Tsuk
Mark.</t>
  </si>
  <si>
    <t>Full full</t>
  </si>
  <si>
    <t>ARÇ.</t>
  </si>
  <si>
    <t>ANN.</t>
  </si>
  <si>
    <t>SAUT 1</t>
  </si>
  <si>
    <t>SAUT 2</t>
  </si>
  <si>
    <t>STATS</t>
  </si>
  <si>
    <t>% Réussite</t>
  </si>
  <si>
    <t>ÉLEVE 1</t>
  </si>
  <si>
    <t>ÉLEVE 2</t>
  </si>
  <si>
    <t>ÉLEVE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</si>
</sst>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 x14ac:knownFonts="1">
    <font>
      <sz val="12"/>
      <color theme="1"/>
      <name val="Calibri"/>
      <family val="2"/>
      <charset val="136"/>
      <scheme val="minor"/>
    </font>
    <font>
      <sz val="12"/>
      <color rgb="FFFF0000"/>
      <name val="Calibri"/>
      <family val="2"/>
      <charset val="136"/>
      <scheme val="minor"/>
    </font>
    <font>
      <b/>
      <sz val="12"/>
      <color theme="1"/>
      <name val="Calibri"/>
      <family val="2"/>
      <charset val="136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  <font>
      <sz val="12"/>
      <color theme="9"/>
      <name val="Calibri"/>
      <scheme val="minor"/>
    </font>
    <font>
      <sz val="11"/>
      <color theme="1"/>
      <name val="Calibri"/>
      <family val="2"/>
      <scheme val="minor"/>
    </font>
    <font>
      <sz val="11"/>
      <color theme="9"/>
      <name val="Calibri"/>
      <scheme val="minor"/>
    </font>
    <font>
      <sz val="11"/>
      <color rgb="FFFF0000"/>
      <name val="Calibri"/>
      <scheme val="minor"/>
    </font>
    <font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6"/>
      <color theme="1"/>
      <name val="Calibri"/>
      <scheme val="minor"/>
    </font>
    <font>
      <b/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scheme val="minor"/>
    </font>
    <font>
      <b/>
      <sz val="6"/>
      <color theme="1"/>
      <name val="Calibri"/>
      <scheme val="minor"/>
    </font>
    <font>
      <sz val="6"/>
      <color theme="0"/>
      <name val="Calibri"/>
      <scheme val="minor"/>
    </font>
    <font>
      <b/>
      <sz val="18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</fills>
  <borders count="6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5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" fontId="5" fillId="3" borderId="0" xfId="0" applyNumberFormat="1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 shrinkToFit="1"/>
    </xf>
    <xf numFmtId="1" fontId="2" fillId="0" borderId="3" xfId="0" applyNumberFormat="1" applyFont="1" applyBorder="1" applyAlignment="1">
      <alignment horizontal="center" vertical="center" shrinkToFit="1"/>
    </xf>
    <xf numFmtId="1" fontId="2" fillId="0" borderId="4" xfId="0" applyNumberFormat="1" applyFont="1" applyBorder="1" applyAlignment="1">
      <alignment horizontal="center" vertical="center" shrinkToFit="1"/>
    </xf>
    <xf numFmtId="1" fontId="6" fillId="0" borderId="13" xfId="0" applyNumberFormat="1" applyFont="1" applyBorder="1" applyAlignment="1">
      <alignment horizontal="center" vertical="center" shrinkToFit="1"/>
    </xf>
    <xf numFmtId="1" fontId="6" fillId="0" borderId="14" xfId="0" applyNumberFormat="1" applyFont="1" applyBorder="1" applyAlignment="1">
      <alignment horizontal="center" vertical="center" shrinkToFit="1"/>
    </xf>
    <xf numFmtId="1" fontId="6" fillId="0" borderId="15" xfId="0" applyNumberFormat="1" applyFont="1" applyBorder="1" applyAlignment="1">
      <alignment horizontal="center" vertical="center" shrinkToFit="1"/>
    </xf>
    <xf numFmtId="1" fontId="6" fillId="0" borderId="16" xfId="0" applyNumberFormat="1" applyFont="1" applyBorder="1" applyAlignment="1">
      <alignment horizontal="center" vertical="center" shrinkToFit="1"/>
    </xf>
    <xf numFmtId="1" fontId="6" fillId="0" borderId="17" xfId="0" applyNumberFormat="1" applyFont="1" applyBorder="1" applyAlignment="1">
      <alignment horizontal="center" vertical="center" shrinkToFit="1"/>
    </xf>
    <xf numFmtId="1" fontId="6" fillId="0" borderId="18" xfId="0" applyNumberFormat="1" applyFont="1" applyBorder="1" applyAlignment="1">
      <alignment horizontal="center" vertical="center" shrinkToFit="1"/>
    </xf>
    <xf numFmtId="1" fontId="6" fillId="0" borderId="19" xfId="0" applyNumberFormat="1" applyFont="1" applyBorder="1" applyAlignment="1">
      <alignment horizontal="center" vertical="center" shrinkToFit="1"/>
    </xf>
    <xf numFmtId="1" fontId="6" fillId="0" borderId="3" xfId="0" applyNumberFormat="1" applyFont="1" applyBorder="1" applyAlignment="1">
      <alignment horizontal="center" vertical="center" shrinkToFit="1"/>
    </xf>
    <xf numFmtId="1" fontId="7" fillId="0" borderId="3" xfId="0" applyNumberFormat="1" applyFont="1" applyBorder="1" applyAlignment="1">
      <alignment horizontal="center" vertical="center" shrinkToFit="1"/>
    </xf>
    <xf numFmtId="1" fontId="8" fillId="0" borderId="3" xfId="0" applyNumberFormat="1" applyFont="1" applyBorder="1" applyAlignment="1">
      <alignment horizontal="center" vertical="center" shrinkToFit="1"/>
    </xf>
    <xf numFmtId="9" fontId="6" fillId="0" borderId="3" xfId="0" applyNumberFormat="1" applyFont="1" applyBorder="1" applyAlignment="1">
      <alignment horizontal="center" vertical="center" shrinkToFit="1"/>
    </xf>
    <xf numFmtId="1" fontId="6" fillId="4" borderId="16" xfId="0" applyNumberFormat="1" applyFont="1" applyFill="1" applyBorder="1" applyAlignment="1">
      <alignment horizontal="center" vertical="center" shrinkToFit="1"/>
    </xf>
    <xf numFmtId="164" fontId="9" fillId="5" borderId="21" xfId="0" applyNumberFormat="1" applyFont="1" applyFill="1" applyBorder="1" applyAlignment="1">
      <alignment horizontal="center" vertical="center" shrinkToFit="1"/>
    </xf>
    <xf numFmtId="164" fontId="9" fillId="5" borderId="22" xfId="0" applyNumberFormat="1" applyFont="1" applyFill="1" applyBorder="1" applyAlignment="1">
      <alignment horizontal="center" vertical="center" shrinkToFit="1"/>
    </xf>
    <xf numFmtId="164" fontId="9" fillId="5" borderId="23" xfId="0" applyNumberFormat="1" applyFont="1" applyFill="1" applyBorder="1" applyAlignment="1">
      <alignment horizontal="center" vertical="center" shrinkToFit="1"/>
    </xf>
    <xf numFmtId="1" fontId="9" fillId="5" borderId="22" xfId="0" applyNumberFormat="1" applyFont="1" applyFill="1" applyBorder="1" applyAlignment="1">
      <alignment horizontal="center" vertical="center" shrinkToFit="1"/>
    </xf>
    <xf numFmtId="9" fontId="9" fillId="5" borderId="22" xfId="0" applyNumberFormat="1" applyFont="1" applyFill="1" applyBorder="1" applyAlignment="1">
      <alignment horizontal="center" vertical="center" shrinkToFit="1"/>
    </xf>
    <xf numFmtId="164" fontId="10" fillId="2" borderId="24" xfId="0" applyNumberFormat="1" applyFont="1" applyFill="1" applyBorder="1" applyAlignment="1">
      <alignment horizontal="center" vertical="center" shrinkToFit="1"/>
    </xf>
    <xf numFmtId="164" fontId="10" fillId="2" borderId="25" xfId="0" applyNumberFormat="1" applyFont="1" applyFill="1" applyBorder="1" applyAlignment="1">
      <alignment horizontal="center" vertical="center" shrinkToFit="1"/>
    </xf>
    <xf numFmtId="164" fontId="10" fillId="2" borderId="26" xfId="0" applyNumberFormat="1" applyFont="1" applyFill="1" applyBorder="1" applyAlignment="1">
      <alignment horizontal="center" vertical="center" shrinkToFit="1"/>
    </xf>
    <xf numFmtId="164" fontId="10" fillId="2" borderId="27" xfId="0" applyNumberFormat="1" applyFont="1" applyFill="1" applyBorder="1" applyAlignment="1">
      <alignment horizontal="center" vertical="center" shrinkToFit="1"/>
    </xf>
    <xf numFmtId="164" fontId="10" fillId="2" borderId="28" xfId="0" applyNumberFormat="1" applyFont="1" applyFill="1" applyBorder="1" applyAlignment="1">
      <alignment horizontal="center" vertical="center" shrinkToFit="1"/>
    </xf>
    <xf numFmtId="164" fontId="10" fillId="2" borderId="29" xfId="0" applyNumberFormat="1" applyFont="1" applyFill="1" applyBorder="1" applyAlignment="1">
      <alignment horizontal="center" vertical="center" shrinkToFit="1"/>
    </xf>
    <xf numFmtId="164" fontId="10" fillId="2" borderId="30" xfId="0" applyNumberFormat="1" applyFont="1" applyFill="1" applyBorder="1" applyAlignment="1">
      <alignment horizontal="center" vertical="center" shrinkToFit="1"/>
    </xf>
    <xf numFmtId="1" fontId="10" fillId="2" borderId="24" xfId="0" applyNumberFormat="1" applyFont="1" applyFill="1" applyBorder="1" applyAlignment="1">
      <alignment horizontal="right" vertical="center" shrinkToFit="1"/>
    </xf>
    <xf numFmtId="1" fontId="10" fillId="2" borderId="25" xfId="0" applyNumberFormat="1" applyFont="1" applyFill="1" applyBorder="1" applyAlignment="1">
      <alignment horizontal="right" vertical="center" shrinkToFit="1"/>
    </xf>
    <xf numFmtId="1" fontId="10" fillId="2" borderId="26" xfId="0" applyNumberFormat="1" applyFont="1" applyFill="1" applyBorder="1" applyAlignment="1">
      <alignment horizontal="right" vertical="center" shrinkToFit="1"/>
    </xf>
    <xf numFmtId="1" fontId="10" fillId="2" borderId="27" xfId="0" applyNumberFormat="1" applyFont="1" applyFill="1" applyBorder="1" applyAlignment="1">
      <alignment horizontal="right" vertical="center" shrinkToFit="1"/>
    </xf>
    <xf numFmtId="1" fontId="10" fillId="2" borderId="28" xfId="0" applyNumberFormat="1" applyFont="1" applyFill="1" applyBorder="1" applyAlignment="1">
      <alignment horizontal="right" vertical="center" shrinkToFit="1"/>
    </xf>
    <xf numFmtId="1" fontId="10" fillId="2" borderId="29" xfId="0" applyNumberFormat="1" applyFont="1" applyFill="1" applyBorder="1" applyAlignment="1">
      <alignment horizontal="right" vertical="center" shrinkToFit="1"/>
    </xf>
    <xf numFmtId="1" fontId="10" fillId="2" borderId="30" xfId="0" applyNumberFormat="1" applyFont="1" applyFill="1" applyBorder="1" applyAlignment="1">
      <alignment horizontal="right" vertical="center" shrinkToFit="1"/>
    </xf>
    <xf numFmtId="164" fontId="10" fillId="2" borderId="31" xfId="0" applyNumberFormat="1" applyFont="1" applyFill="1" applyBorder="1" applyAlignment="1">
      <alignment horizontal="center" vertical="center" shrinkToFit="1"/>
    </xf>
    <xf numFmtId="164" fontId="10" fillId="2" borderId="32" xfId="0" applyNumberFormat="1" applyFont="1" applyFill="1" applyBorder="1" applyAlignment="1">
      <alignment horizontal="center" vertical="center" shrinkToFit="1"/>
    </xf>
    <xf numFmtId="164" fontId="10" fillId="2" borderId="33" xfId="0" applyNumberFormat="1" applyFont="1" applyFill="1" applyBorder="1" applyAlignment="1">
      <alignment horizontal="center" vertical="center" shrinkToFit="1"/>
    </xf>
    <xf numFmtId="164" fontId="10" fillId="2" borderId="34" xfId="0" applyNumberFormat="1" applyFont="1" applyFill="1" applyBorder="1" applyAlignment="1">
      <alignment horizontal="center" vertical="center" shrinkToFit="1"/>
    </xf>
    <xf numFmtId="164" fontId="10" fillId="2" borderId="35" xfId="0" applyNumberFormat="1" applyFont="1" applyFill="1" applyBorder="1" applyAlignment="1">
      <alignment horizontal="center" vertical="center" shrinkToFit="1"/>
    </xf>
    <xf numFmtId="164" fontId="10" fillId="2" borderId="36" xfId="0" applyNumberFormat="1" applyFont="1" applyFill="1" applyBorder="1" applyAlignment="1">
      <alignment horizontal="center" vertical="center" shrinkToFit="1"/>
    </xf>
    <xf numFmtId="164" fontId="10" fillId="2" borderId="37" xfId="0" applyNumberFormat="1" applyFont="1" applyFill="1" applyBorder="1" applyAlignment="1">
      <alignment horizontal="center" vertical="center" shrinkToFit="1"/>
    </xf>
    <xf numFmtId="164" fontId="10" fillId="3" borderId="24" xfId="0" applyNumberFormat="1" applyFont="1" applyFill="1" applyBorder="1" applyAlignment="1">
      <alignment horizontal="center" vertical="center" shrinkToFit="1"/>
    </xf>
    <xf numFmtId="164" fontId="10" fillId="3" borderId="25" xfId="0" applyNumberFormat="1" applyFont="1" applyFill="1" applyBorder="1" applyAlignment="1">
      <alignment horizontal="center" vertical="center" shrinkToFit="1"/>
    </xf>
    <xf numFmtId="164" fontId="10" fillId="3" borderId="26" xfId="0" applyNumberFormat="1" applyFont="1" applyFill="1" applyBorder="1" applyAlignment="1">
      <alignment horizontal="center" vertical="center" shrinkToFit="1"/>
    </xf>
    <xf numFmtId="164" fontId="10" fillId="3" borderId="27" xfId="0" applyNumberFormat="1" applyFont="1" applyFill="1" applyBorder="1" applyAlignment="1">
      <alignment horizontal="center" vertical="center" shrinkToFit="1"/>
    </xf>
    <xf numFmtId="164" fontId="10" fillId="3" borderId="28" xfId="0" applyNumberFormat="1" applyFont="1" applyFill="1" applyBorder="1" applyAlignment="1">
      <alignment horizontal="center" vertical="center" shrinkToFit="1"/>
    </xf>
    <xf numFmtId="164" fontId="10" fillId="3" borderId="29" xfId="0" applyNumberFormat="1" applyFont="1" applyFill="1" applyBorder="1" applyAlignment="1">
      <alignment horizontal="center" vertical="center" shrinkToFit="1"/>
    </xf>
    <xf numFmtId="164" fontId="10" fillId="3" borderId="30" xfId="0" applyNumberFormat="1" applyFont="1" applyFill="1" applyBorder="1" applyAlignment="1">
      <alignment horizontal="center" vertical="center" shrinkToFit="1"/>
    </xf>
    <xf numFmtId="1" fontId="10" fillId="3" borderId="0" xfId="0" applyNumberFormat="1" applyFont="1" applyFill="1" applyBorder="1" applyAlignment="1">
      <alignment horizontal="center" vertical="center" shrinkToFit="1"/>
    </xf>
    <xf numFmtId="9" fontId="10" fillId="3" borderId="0" xfId="0" applyNumberFormat="1" applyFont="1" applyFill="1" applyBorder="1" applyAlignment="1">
      <alignment horizontal="center" vertical="center" shrinkToFit="1"/>
    </xf>
    <xf numFmtId="164" fontId="11" fillId="3" borderId="39" xfId="0" applyNumberFormat="1" applyFont="1" applyFill="1" applyBorder="1" applyAlignment="1">
      <alignment horizontal="center" vertical="center" shrinkToFit="1"/>
    </xf>
    <xf numFmtId="164" fontId="11" fillId="3" borderId="40" xfId="0" applyNumberFormat="1" applyFont="1" applyFill="1" applyBorder="1" applyAlignment="1">
      <alignment horizontal="center" vertical="center" shrinkToFit="1"/>
    </xf>
    <xf numFmtId="164" fontId="11" fillId="3" borderId="41" xfId="0" applyNumberFormat="1" applyFont="1" applyFill="1" applyBorder="1" applyAlignment="1">
      <alignment horizontal="center" vertical="center" shrinkToFit="1"/>
    </xf>
    <xf numFmtId="164" fontId="11" fillId="3" borderId="42" xfId="0" applyNumberFormat="1" applyFont="1" applyFill="1" applyBorder="1" applyAlignment="1">
      <alignment horizontal="center" vertical="center" shrinkToFit="1"/>
    </xf>
    <xf numFmtId="164" fontId="11" fillId="3" borderId="43" xfId="0" applyNumberFormat="1" applyFont="1" applyFill="1" applyBorder="1" applyAlignment="1">
      <alignment horizontal="center" vertical="center" shrinkToFit="1"/>
    </xf>
    <xf numFmtId="164" fontId="11" fillId="3" borderId="44" xfId="0" applyNumberFormat="1" applyFont="1" applyFill="1" applyBorder="1" applyAlignment="1">
      <alignment horizontal="center" vertical="center" shrinkToFit="1"/>
    </xf>
    <xf numFmtId="164" fontId="11" fillId="3" borderId="45" xfId="0" applyNumberFormat="1" applyFont="1" applyFill="1" applyBorder="1" applyAlignment="1">
      <alignment horizontal="center" vertical="center" shrinkToFit="1"/>
    </xf>
    <xf numFmtId="1" fontId="11" fillId="3" borderId="1" xfId="0" applyNumberFormat="1" applyFont="1" applyFill="1" applyBorder="1" applyAlignment="1">
      <alignment horizontal="center" vertical="center" shrinkToFit="1"/>
    </xf>
    <xf numFmtId="9" fontId="11" fillId="3" borderId="1" xfId="0" applyNumberFormat="1" applyFont="1" applyFill="1" applyBorder="1" applyAlignment="1">
      <alignment horizontal="center" vertical="center" shrinkToFit="1"/>
    </xf>
    <xf numFmtId="164" fontId="11" fillId="3" borderId="39" xfId="0" applyNumberFormat="1" applyFont="1" applyFill="1" applyBorder="1" applyAlignment="1">
      <alignment horizontal="center" vertical="center" wrapText="1" shrinkToFit="1"/>
    </xf>
    <xf numFmtId="164" fontId="11" fillId="3" borderId="40" xfId="0" applyNumberFormat="1" applyFont="1" applyFill="1" applyBorder="1" applyAlignment="1">
      <alignment horizontal="center" vertical="center" wrapText="1" shrinkToFit="1"/>
    </xf>
    <xf numFmtId="164" fontId="11" fillId="3" borderId="41" xfId="0" applyNumberFormat="1" applyFont="1" applyFill="1" applyBorder="1" applyAlignment="1">
      <alignment horizontal="center" vertical="center" wrapText="1" shrinkToFit="1"/>
    </xf>
    <xf numFmtId="164" fontId="11" fillId="3" borderId="42" xfId="0" applyNumberFormat="1" applyFont="1" applyFill="1" applyBorder="1" applyAlignment="1">
      <alignment horizontal="center" vertical="center" wrapText="1" shrinkToFit="1"/>
    </xf>
    <xf numFmtId="164" fontId="11" fillId="3" borderId="43" xfId="0" applyNumberFormat="1" applyFont="1" applyFill="1" applyBorder="1" applyAlignment="1">
      <alignment horizontal="center" vertical="center" wrapText="1" shrinkToFit="1"/>
    </xf>
    <xf numFmtId="164" fontId="11" fillId="3" borderId="44" xfId="0" applyNumberFormat="1" applyFont="1" applyFill="1" applyBorder="1" applyAlignment="1">
      <alignment horizontal="center" vertical="center" wrapText="1" shrinkToFit="1"/>
    </xf>
    <xf numFmtId="164" fontId="11" fillId="3" borderId="45" xfId="0" applyNumberFormat="1" applyFont="1" applyFill="1" applyBorder="1" applyAlignment="1">
      <alignment horizontal="center" vertical="center" wrapText="1" shrinkToFit="1"/>
    </xf>
    <xf numFmtId="1" fontId="11" fillId="3" borderId="1" xfId="0" applyNumberFormat="1" applyFont="1" applyFill="1" applyBorder="1" applyAlignment="1">
      <alignment horizontal="center" vertical="center" wrapText="1" shrinkToFit="1"/>
    </xf>
    <xf numFmtId="9" fontId="11" fillId="3" borderId="1" xfId="0" applyNumberFormat="1" applyFont="1" applyFill="1" applyBorder="1" applyAlignment="1">
      <alignment horizontal="center" vertical="center" wrapText="1" shrinkToFit="1"/>
    </xf>
    <xf numFmtId="164" fontId="10" fillId="6" borderId="24" xfId="0" applyNumberFormat="1" applyFont="1" applyFill="1" applyBorder="1" applyAlignment="1">
      <alignment horizontal="center" vertical="center" shrinkToFit="1"/>
    </xf>
    <xf numFmtId="164" fontId="10" fillId="6" borderId="25" xfId="0" applyNumberFormat="1" applyFont="1" applyFill="1" applyBorder="1" applyAlignment="1">
      <alignment horizontal="center" vertical="center" shrinkToFit="1"/>
    </xf>
    <xf numFmtId="164" fontId="10" fillId="6" borderId="26" xfId="0" applyNumberFormat="1" applyFont="1" applyFill="1" applyBorder="1" applyAlignment="1">
      <alignment horizontal="center" vertical="center" shrinkToFit="1"/>
    </xf>
    <xf numFmtId="164" fontId="10" fillId="6" borderId="27" xfId="0" applyNumberFormat="1" applyFont="1" applyFill="1" applyBorder="1" applyAlignment="1">
      <alignment horizontal="center" vertical="center" shrinkToFit="1"/>
    </xf>
    <xf numFmtId="164" fontId="10" fillId="6" borderId="28" xfId="0" applyNumberFormat="1" applyFont="1" applyFill="1" applyBorder="1" applyAlignment="1">
      <alignment horizontal="center" vertical="center" shrinkToFit="1"/>
    </xf>
    <xf numFmtId="164" fontId="10" fillId="6" borderId="29" xfId="0" applyNumberFormat="1" applyFont="1" applyFill="1" applyBorder="1" applyAlignment="1">
      <alignment horizontal="center" vertical="center" shrinkToFit="1"/>
    </xf>
    <xf numFmtId="164" fontId="10" fillId="6" borderId="30" xfId="0" applyNumberFormat="1" applyFont="1" applyFill="1" applyBorder="1" applyAlignment="1">
      <alignment horizontal="center" vertical="center" shrinkToFit="1"/>
    </xf>
    <xf numFmtId="1" fontId="10" fillId="6" borderId="0" xfId="0" applyNumberFormat="1" applyFont="1" applyFill="1" applyBorder="1" applyAlignment="1">
      <alignment horizontal="center" vertical="center" shrinkToFit="1"/>
    </xf>
    <xf numFmtId="9" fontId="10" fillId="6" borderId="0" xfId="0" applyNumberFormat="1" applyFont="1" applyFill="1" applyBorder="1" applyAlignment="1">
      <alignment horizontal="center" vertical="center" shrinkToFit="1"/>
    </xf>
    <xf numFmtId="164" fontId="11" fillId="6" borderId="39" xfId="0" applyNumberFormat="1" applyFont="1" applyFill="1" applyBorder="1" applyAlignment="1">
      <alignment horizontal="center" vertical="center" shrinkToFit="1"/>
    </xf>
    <xf numFmtId="164" fontId="11" fillId="6" borderId="40" xfId="0" applyNumberFormat="1" applyFont="1" applyFill="1" applyBorder="1" applyAlignment="1">
      <alignment horizontal="center" vertical="center" shrinkToFit="1"/>
    </xf>
    <xf numFmtId="164" fontId="11" fillId="6" borderId="41" xfId="0" applyNumberFormat="1" applyFont="1" applyFill="1" applyBorder="1" applyAlignment="1">
      <alignment horizontal="center" vertical="center" shrinkToFit="1"/>
    </xf>
    <xf numFmtId="164" fontId="11" fillId="6" borderId="42" xfId="0" applyNumberFormat="1" applyFont="1" applyFill="1" applyBorder="1" applyAlignment="1">
      <alignment horizontal="center" vertical="center" shrinkToFit="1"/>
    </xf>
    <xf numFmtId="164" fontId="11" fillId="6" borderId="43" xfId="0" applyNumberFormat="1" applyFont="1" applyFill="1" applyBorder="1" applyAlignment="1">
      <alignment horizontal="center" vertical="center" shrinkToFit="1"/>
    </xf>
    <xf numFmtId="164" fontId="11" fillId="6" borderId="44" xfId="0" applyNumberFormat="1" applyFont="1" applyFill="1" applyBorder="1" applyAlignment="1">
      <alignment horizontal="center" vertical="center" shrinkToFit="1"/>
    </xf>
    <xf numFmtId="164" fontId="11" fillId="6" borderId="45" xfId="0" applyNumberFormat="1" applyFont="1" applyFill="1" applyBorder="1" applyAlignment="1">
      <alignment horizontal="center" vertical="center" shrinkToFit="1"/>
    </xf>
    <xf numFmtId="1" fontId="11" fillId="6" borderId="1" xfId="0" applyNumberFormat="1" applyFont="1" applyFill="1" applyBorder="1" applyAlignment="1">
      <alignment horizontal="center" vertical="center" shrinkToFit="1"/>
    </xf>
    <xf numFmtId="9" fontId="11" fillId="6" borderId="1" xfId="0" applyNumberFormat="1" applyFont="1" applyFill="1" applyBorder="1" applyAlignment="1">
      <alignment horizontal="center" vertical="center" shrinkToFit="1"/>
    </xf>
    <xf numFmtId="164" fontId="11" fillId="3" borderId="31" xfId="0" applyNumberFormat="1" applyFont="1" applyFill="1" applyBorder="1" applyAlignment="1">
      <alignment horizontal="center" vertical="center" shrinkToFit="1"/>
    </xf>
    <xf numFmtId="164" fontId="11" fillId="3" borderId="32" xfId="0" applyNumberFormat="1" applyFont="1" applyFill="1" applyBorder="1" applyAlignment="1">
      <alignment horizontal="center" vertical="center" shrinkToFit="1"/>
    </xf>
    <xf numFmtId="164" fontId="11" fillId="3" borderId="33" xfId="0" applyNumberFormat="1" applyFont="1" applyFill="1" applyBorder="1" applyAlignment="1">
      <alignment horizontal="center" vertical="center" shrinkToFit="1"/>
    </xf>
    <xf numFmtId="164" fontId="11" fillId="3" borderId="34" xfId="0" applyNumberFormat="1" applyFont="1" applyFill="1" applyBorder="1" applyAlignment="1">
      <alignment horizontal="center" vertical="center" shrinkToFit="1"/>
    </xf>
    <xf numFmtId="164" fontId="11" fillId="3" borderId="35" xfId="0" applyNumberFormat="1" applyFont="1" applyFill="1" applyBorder="1" applyAlignment="1">
      <alignment horizontal="center" vertical="center" shrinkToFit="1"/>
    </xf>
    <xf numFmtId="164" fontId="11" fillId="3" borderId="36" xfId="0" applyNumberFormat="1" applyFont="1" applyFill="1" applyBorder="1" applyAlignment="1">
      <alignment horizontal="center" vertical="center" shrinkToFit="1"/>
    </xf>
    <xf numFmtId="164" fontId="11" fillId="3" borderId="37" xfId="0" applyNumberFormat="1" applyFont="1" applyFill="1" applyBorder="1" applyAlignment="1">
      <alignment horizontal="center" vertical="center" shrinkToFit="1"/>
    </xf>
    <xf numFmtId="1" fontId="11" fillId="3" borderId="38" xfId="0" applyNumberFormat="1" applyFont="1" applyFill="1" applyBorder="1" applyAlignment="1">
      <alignment horizontal="center" vertical="center" shrinkToFit="1"/>
    </xf>
    <xf numFmtId="9" fontId="11" fillId="3" borderId="38" xfId="0" applyNumberFormat="1" applyFont="1" applyFill="1" applyBorder="1" applyAlignment="1">
      <alignment horizontal="center" vertical="center" shrinkToFit="1"/>
    </xf>
    <xf numFmtId="164" fontId="11" fillId="3" borderId="34" xfId="0" applyNumberFormat="1" applyFont="1" applyFill="1" applyBorder="1" applyAlignment="1">
      <alignment horizontal="center" vertical="center" wrapText="1" shrinkToFit="1"/>
    </xf>
    <xf numFmtId="1" fontId="10" fillId="3" borderId="46" xfId="0" applyNumberFormat="1" applyFont="1" applyFill="1" applyBorder="1" applyAlignment="1">
      <alignment horizontal="center" vertical="center" shrinkToFit="1"/>
    </xf>
    <xf numFmtId="9" fontId="10" fillId="3" borderId="46" xfId="0" applyNumberFormat="1" applyFont="1" applyFill="1" applyBorder="1" applyAlignment="1">
      <alignment horizontal="center" vertical="center" shrinkToFit="1"/>
    </xf>
    <xf numFmtId="1" fontId="9" fillId="5" borderId="21" xfId="0" applyNumberFormat="1" applyFont="1" applyFill="1" applyBorder="1" applyAlignment="1">
      <alignment horizontal="center" vertical="center" shrinkToFit="1"/>
    </xf>
    <xf numFmtId="9" fontId="9" fillId="5" borderId="23" xfId="0" applyNumberFormat="1" applyFont="1" applyFill="1" applyBorder="1" applyAlignment="1">
      <alignment horizontal="center" vertical="center" shrinkToFit="1"/>
    </xf>
    <xf numFmtId="1" fontId="10" fillId="3" borderId="5" xfId="0" applyNumberFormat="1" applyFont="1" applyFill="1" applyBorder="1" applyAlignment="1">
      <alignment horizontal="center" vertical="center" shrinkToFit="1"/>
    </xf>
    <xf numFmtId="9" fontId="10" fillId="3" borderId="47" xfId="0" applyNumberFormat="1" applyFont="1" applyFill="1" applyBorder="1" applyAlignment="1">
      <alignment horizontal="center" vertical="center" shrinkToFit="1"/>
    </xf>
    <xf numFmtId="1" fontId="11" fillId="3" borderId="50" xfId="0" applyNumberFormat="1" applyFont="1" applyFill="1" applyBorder="1" applyAlignment="1">
      <alignment horizontal="center" vertical="center" shrinkToFit="1"/>
    </xf>
    <xf numFmtId="9" fontId="11" fillId="3" borderId="51" xfId="0" applyNumberFormat="1" applyFont="1" applyFill="1" applyBorder="1" applyAlignment="1">
      <alignment horizontal="center" vertical="center" shrinkToFit="1"/>
    </xf>
    <xf numFmtId="1" fontId="11" fillId="3" borderId="50" xfId="0" applyNumberFormat="1" applyFont="1" applyFill="1" applyBorder="1" applyAlignment="1">
      <alignment horizontal="center" vertical="center" wrapText="1" shrinkToFit="1"/>
    </xf>
    <xf numFmtId="9" fontId="11" fillId="3" borderId="51" xfId="0" applyNumberFormat="1" applyFont="1" applyFill="1" applyBorder="1" applyAlignment="1">
      <alignment horizontal="center" vertical="center" wrapText="1" shrinkToFit="1"/>
    </xf>
    <xf numFmtId="1" fontId="10" fillId="6" borderId="5" xfId="0" applyNumberFormat="1" applyFont="1" applyFill="1" applyBorder="1" applyAlignment="1">
      <alignment horizontal="center" vertical="center" shrinkToFit="1"/>
    </xf>
    <xf numFmtId="9" fontId="10" fillId="6" borderId="47" xfId="0" applyNumberFormat="1" applyFont="1" applyFill="1" applyBorder="1" applyAlignment="1">
      <alignment horizontal="center" vertical="center" shrinkToFit="1"/>
    </xf>
    <xf numFmtId="1" fontId="11" fillId="6" borderId="50" xfId="0" applyNumberFormat="1" applyFont="1" applyFill="1" applyBorder="1" applyAlignment="1">
      <alignment horizontal="center" vertical="center" shrinkToFit="1"/>
    </xf>
    <xf numFmtId="9" fontId="11" fillId="6" borderId="51" xfId="0" applyNumberFormat="1" applyFont="1" applyFill="1" applyBorder="1" applyAlignment="1">
      <alignment horizontal="center" vertical="center" shrinkToFit="1"/>
    </xf>
    <xf numFmtId="1" fontId="11" fillId="3" borderId="48" xfId="0" applyNumberFormat="1" applyFont="1" applyFill="1" applyBorder="1" applyAlignment="1">
      <alignment horizontal="center" vertical="center" shrinkToFit="1"/>
    </xf>
    <xf numFmtId="9" fontId="11" fillId="3" borderId="49" xfId="0" applyNumberFormat="1" applyFont="1" applyFill="1" applyBorder="1" applyAlignment="1">
      <alignment horizontal="center" vertical="center" shrinkToFit="1"/>
    </xf>
    <xf numFmtId="1" fontId="0" fillId="0" borderId="0" xfId="0" applyNumberFormat="1" applyAlignment="1">
      <alignment horizontal="center" vertical="center" shrinkToFit="1"/>
    </xf>
    <xf numFmtId="1" fontId="5" fillId="0" borderId="0" xfId="0" applyNumberFormat="1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 shrinkToFit="1"/>
    </xf>
    <xf numFmtId="9" fontId="0" fillId="0" borderId="0" xfId="0" applyNumberFormat="1" applyAlignment="1">
      <alignment horizontal="center" vertical="center" shrinkToFit="1"/>
    </xf>
    <xf numFmtId="1" fontId="0" fillId="0" borderId="0" xfId="0" applyNumberForma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12" fillId="4" borderId="22" xfId="0" applyNumberFormat="1" applyFont="1" applyFill="1" applyBorder="1" applyAlignment="1">
      <alignment horizontal="center" vertical="center" shrinkToFit="1"/>
    </xf>
    <xf numFmtId="164" fontId="13" fillId="5" borderId="53" xfId="0" applyNumberFormat="1" applyFont="1" applyFill="1" applyBorder="1" applyAlignment="1">
      <alignment horizontal="center" vertical="center" shrinkToFit="1"/>
    </xf>
    <xf numFmtId="164" fontId="12" fillId="4" borderId="0" xfId="0" applyNumberFormat="1" applyFont="1" applyFill="1" applyBorder="1" applyAlignment="1">
      <alignment horizontal="center" vertical="center" shrinkToFit="1"/>
    </xf>
    <xf numFmtId="164" fontId="14" fillId="2" borderId="55" xfId="0" applyNumberFormat="1" applyFont="1" applyFill="1" applyBorder="1" applyAlignment="1">
      <alignment horizontal="center" vertical="center" shrinkToFit="1"/>
    </xf>
    <xf numFmtId="1" fontId="12" fillId="4" borderId="0" xfId="0" applyNumberFormat="1" applyFont="1" applyFill="1" applyBorder="1" applyAlignment="1">
      <alignment horizontal="right" vertical="center" shrinkToFit="1"/>
    </xf>
    <xf numFmtId="164" fontId="15" fillId="4" borderId="38" xfId="0" applyNumberFormat="1" applyFont="1" applyFill="1" applyBorder="1" applyAlignment="1">
      <alignment horizontal="center" vertical="center" shrinkToFit="1"/>
    </xf>
    <xf numFmtId="164" fontId="11" fillId="2" borderId="57" xfId="0" applyNumberFormat="1" applyFont="1" applyFill="1" applyBorder="1" applyAlignment="1">
      <alignment horizontal="center" vertical="center" shrinkToFit="1"/>
    </xf>
    <xf numFmtId="164" fontId="12" fillId="0" borderId="55" xfId="0" applyNumberFormat="1" applyFont="1" applyBorder="1" applyAlignment="1">
      <alignment horizontal="center" vertical="center" shrinkToFit="1"/>
    </xf>
    <xf numFmtId="164" fontId="15" fillId="0" borderId="55" xfId="0" applyNumberFormat="1" applyFont="1" applyBorder="1" applyAlignment="1">
      <alignment horizontal="center" vertical="center" shrinkToFit="1"/>
    </xf>
    <xf numFmtId="164" fontId="12" fillId="0" borderId="7" xfId="0" applyNumberFormat="1" applyFont="1" applyBorder="1" applyAlignment="1">
      <alignment horizontal="center" vertical="center" shrinkToFit="1"/>
    </xf>
    <xf numFmtId="164" fontId="12" fillId="0" borderId="11" xfId="0" applyNumberFormat="1" applyFont="1" applyBorder="1" applyAlignment="1">
      <alignment horizontal="center" vertical="center" shrinkToFit="1"/>
    </xf>
    <xf numFmtId="164" fontId="12" fillId="0" borderId="12" xfId="0" applyNumberFormat="1" applyFont="1" applyBorder="1" applyAlignment="1">
      <alignment horizontal="center" vertical="center" shrinkToFit="1"/>
    </xf>
    <xf numFmtId="164" fontId="12" fillId="3" borderId="55" xfId="0" applyNumberFormat="1" applyFont="1" applyFill="1" applyBorder="1" applyAlignment="1">
      <alignment horizontal="center" vertical="center" shrinkToFit="1"/>
    </xf>
    <xf numFmtId="164" fontId="15" fillId="3" borderId="55" xfId="0" applyNumberFormat="1" applyFont="1" applyFill="1" applyBorder="1" applyAlignment="1">
      <alignment horizontal="center" vertical="center" shrinkToFit="1"/>
    </xf>
    <xf numFmtId="164" fontId="12" fillId="6" borderId="55" xfId="0" applyNumberFormat="1" applyFont="1" applyFill="1" applyBorder="1" applyAlignment="1">
      <alignment horizontal="center" vertical="center" shrinkToFit="1"/>
    </xf>
    <xf numFmtId="164" fontId="15" fillId="6" borderId="58" xfId="0" applyNumberFormat="1" applyFont="1" applyFill="1" applyBorder="1" applyAlignment="1">
      <alignment horizontal="center" vertical="center" shrinkToFit="1"/>
    </xf>
    <xf numFmtId="164" fontId="12" fillId="0" borderId="22" xfId="0" applyNumberFormat="1" applyFont="1" applyBorder="1" applyAlignment="1">
      <alignment horizontal="center" vertical="center" textRotation="180" shrinkToFit="1"/>
    </xf>
    <xf numFmtId="164" fontId="14" fillId="3" borderId="22" xfId="0" applyNumberFormat="1" applyFont="1" applyFill="1" applyBorder="1" applyAlignment="1">
      <alignment horizontal="center" vertical="center" shrinkToFit="1"/>
    </xf>
    <xf numFmtId="164" fontId="10" fillId="3" borderId="22" xfId="0" applyNumberFormat="1" applyFont="1" applyFill="1" applyBorder="1" applyAlignment="1">
      <alignment horizontal="center" vertical="center" shrinkToFit="1"/>
    </xf>
    <xf numFmtId="164" fontId="10" fillId="3" borderId="23" xfId="0" applyNumberFormat="1" applyFont="1" applyFill="1" applyBorder="1" applyAlignment="1">
      <alignment horizontal="center" vertical="center" shrinkToFit="1"/>
    </xf>
    <xf numFmtId="1" fontId="10" fillId="4" borderId="0" xfId="0" applyNumberFormat="1" applyFont="1" applyFill="1" applyBorder="1" applyAlignment="1">
      <alignment horizontal="center" vertical="center" shrinkToFit="1"/>
    </xf>
    <xf numFmtId="9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12" fillId="4" borderId="54" xfId="0" applyNumberFormat="1" applyFont="1" applyFill="1" applyBorder="1" applyAlignment="1">
      <alignment horizontal="center" vertical="center" shrinkToFit="1"/>
    </xf>
    <xf numFmtId="1" fontId="12" fillId="4" borderId="52" xfId="0" applyNumberFormat="1" applyFont="1" applyFill="1" applyBorder="1" applyAlignment="1">
      <alignment horizontal="center" vertical="center" shrinkToFit="1"/>
    </xf>
    <xf numFmtId="1" fontId="12" fillId="4" borderId="56" xfId="0" applyNumberFormat="1" applyFont="1" applyFill="1" applyBorder="1" applyAlignment="1">
      <alignment horizontal="center" vertical="center" shrinkToFit="1"/>
    </xf>
    <xf numFmtId="164" fontId="12" fillId="3" borderId="7" xfId="0" applyNumberFormat="1" applyFont="1" applyFill="1" applyBorder="1" applyAlignment="1">
      <alignment horizontal="center" vertical="center" shrinkToFit="1"/>
    </xf>
    <xf numFmtId="164" fontId="12" fillId="3" borderId="11" xfId="0" applyNumberFormat="1" applyFont="1" applyFill="1" applyBorder="1" applyAlignment="1">
      <alignment horizontal="center" vertical="center" shrinkToFit="1"/>
    </xf>
    <xf numFmtId="164" fontId="12" fillId="0" borderId="59" xfId="0" applyNumberFormat="1" applyFont="1" applyBorder="1" applyAlignment="1">
      <alignment horizontal="center" vertical="center" shrinkToFit="1"/>
    </xf>
    <xf numFmtId="164" fontId="12" fillId="6" borderId="11" xfId="0" applyNumberFormat="1" applyFont="1" applyFill="1" applyBorder="1" applyAlignment="1">
      <alignment horizontal="center" vertical="center" shrinkToFit="1"/>
    </xf>
    <xf numFmtId="164" fontId="12" fillId="6" borderId="12" xfId="0" applyNumberFormat="1" applyFont="1" applyFill="1" applyBorder="1" applyAlignment="1">
      <alignment horizontal="center" vertical="center" shrinkToFit="1"/>
    </xf>
    <xf numFmtId="1" fontId="2" fillId="3" borderId="2" xfId="0" applyNumberFormat="1" applyFont="1" applyFill="1" applyBorder="1" applyAlignment="1">
      <alignment horizontal="center" vertical="center" shrinkToFit="1"/>
    </xf>
    <xf numFmtId="1" fontId="2" fillId="3" borderId="3" xfId="0" applyNumberFormat="1" applyFont="1" applyFill="1" applyBorder="1" applyAlignment="1">
      <alignment horizontal="center" vertical="center" shrinkToFit="1"/>
    </xf>
    <xf numFmtId="1" fontId="2" fillId="3" borderId="4" xfId="0" applyNumberFormat="1" applyFont="1" applyFill="1" applyBorder="1" applyAlignment="1">
      <alignment horizontal="center" vertical="center" shrinkToFit="1"/>
    </xf>
    <xf numFmtId="1" fontId="10" fillId="4" borderId="5" xfId="0" applyNumberFormat="1" applyFont="1" applyFill="1" applyBorder="1" applyAlignment="1">
      <alignment horizontal="center" vertical="center" shrinkToFit="1"/>
    </xf>
    <xf numFmtId="1" fontId="0" fillId="4" borderId="6" xfId="0" applyNumberForma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4" fontId="12" fillId="7" borderId="63" xfId="0" applyNumberFormat="1" applyFont="1" applyFill="1" applyBorder="1" applyAlignment="1">
      <alignment horizontal="center" vertical="center" shrinkToFit="1"/>
    </xf>
    <xf numFmtId="164" fontId="12" fillId="7" borderId="11" xfId="0" applyNumberFormat="1" applyFont="1" applyFill="1" applyBorder="1" applyAlignment="1">
      <alignment horizontal="center" vertical="center" shrinkToFit="1"/>
    </xf>
    <xf numFmtId="164" fontId="12" fillId="7" borderId="12" xfId="0" applyNumberFormat="1" applyFont="1" applyFill="1" applyBorder="1" applyAlignment="1">
      <alignment horizontal="center" vertical="center" shrinkToFit="1"/>
    </xf>
    <xf numFmtId="1" fontId="9" fillId="8" borderId="22" xfId="0" applyNumberFormat="1" applyFont="1" applyFill="1" applyBorder="1" applyAlignment="1">
      <alignment horizontal="center" vertical="center" shrinkToFit="1"/>
    </xf>
    <xf numFmtId="1" fontId="9" fillId="8" borderId="0" xfId="0" applyNumberFormat="1" applyFont="1" applyFill="1" applyBorder="1" applyAlignment="1">
      <alignment horizontal="center" vertical="center" shrinkToFit="1"/>
    </xf>
    <xf numFmtId="1" fontId="16" fillId="8" borderId="1" xfId="0" applyNumberFormat="1" applyFont="1" applyFill="1" applyBorder="1" applyAlignment="1">
      <alignment horizontal="center" vertical="center" shrinkToFit="1"/>
    </xf>
    <xf numFmtId="1" fontId="16" fillId="8" borderId="1" xfId="0" applyNumberFormat="1" applyFont="1" applyFill="1" applyBorder="1" applyAlignment="1">
      <alignment horizontal="center" vertical="center" wrapText="1" shrinkToFit="1"/>
    </xf>
    <xf numFmtId="1" fontId="16" fillId="8" borderId="38" xfId="0" applyNumberFormat="1" applyFont="1" applyFill="1" applyBorder="1" applyAlignment="1">
      <alignment horizontal="center" vertical="center" shrinkToFit="1"/>
    </xf>
    <xf numFmtId="1" fontId="9" fillId="8" borderId="38" xfId="0" applyNumberFormat="1" applyFont="1" applyFill="1" applyBorder="1" applyAlignment="1">
      <alignment horizontal="center" vertical="center" shrinkToFit="1"/>
    </xf>
    <xf numFmtId="1" fontId="9" fillId="8" borderId="46" xfId="0" applyNumberFormat="1" applyFont="1" applyFill="1" applyBorder="1" applyAlignment="1">
      <alignment horizontal="center" vertical="center" shrinkToFit="1"/>
    </xf>
    <xf numFmtId="1" fontId="14" fillId="2" borderId="55" xfId="0" applyNumberFormat="1" applyFont="1" applyFill="1" applyBorder="1" applyAlignment="1">
      <alignment horizontal="center" vertical="center" shrinkToFit="1"/>
    </xf>
    <xf numFmtId="0" fontId="17" fillId="0" borderId="0" xfId="0" applyFont="1" applyBorder="1" applyAlignment="1">
      <alignment horizontal="center" vertical="center" textRotation="255"/>
    </xf>
    <xf numFmtId="164" fontId="12" fillId="7" borderId="60" xfId="0" applyNumberFormat="1" applyFont="1" applyFill="1" applyBorder="1" applyAlignment="1">
      <alignment horizontal="center" vertical="center" shrinkToFit="1"/>
    </xf>
    <xf numFmtId="164" fontId="12" fillId="7" borderId="61" xfId="0" applyNumberFormat="1" applyFont="1" applyFill="1" applyBorder="1" applyAlignment="1">
      <alignment horizontal="center" vertical="center" shrinkToFit="1"/>
    </xf>
    <xf numFmtId="164" fontId="12" fillId="7" borderId="64" xfId="0" applyNumberFormat="1" applyFont="1" applyFill="1" applyBorder="1" applyAlignment="1">
      <alignment horizontal="center" vertical="center" shrinkToFit="1"/>
    </xf>
    <xf numFmtId="164" fontId="12" fillId="0" borderId="20" xfId="0" applyNumberFormat="1" applyFont="1" applyBorder="1" applyAlignment="1">
      <alignment horizontal="center" vertical="center" shrinkToFit="1"/>
    </xf>
    <xf numFmtId="164" fontId="12" fillId="0" borderId="61" xfId="0" applyNumberFormat="1" applyFont="1" applyBorder="1" applyAlignment="1">
      <alignment horizontal="center" vertical="center" shrinkToFit="1"/>
    </xf>
    <xf numFmtId="164" fontId="12" fillId="0" borderId="64" xfId="0" applyNumberFormat="1" applyFont="1" applyBorder="1" applyAlignment="1">
      <alignment horizontal="center" vertical="center" shrinkToFit="1"/>
    </xf>
    <xf numFmtId="164" fontId="12" fillId="3" borderId="20" xfId="0" applyNumberFormat="1" applyFont="1" applyFill="1" applyBorder="1" applyAlignment="1">
      <alignment horizontal="center" vertical="center" shrinkToFit="1"/>
    </xf>
    <xf numFmtId="164" fontId="12" fillId="3" borderId="61" xfId="0" applyNumberFormat="1" applyFont="1" applyFill="1" applyBorder="1" applyAlignment="1">
      <alignment horizontal="center" vertical="center" shrinkToFit="1"/>
    </xf>
    <xf numFmtId="164" fontId="12" fillId="6" borderId="61" xfId="0" applyNumberFormat="1" applyFont="1" applyFill="1" applyBorder="1" applyAlignment="1">
      <alignment horizontal="center" vertical="center" shrinkToFit="1"/>
    </xf>
    <xf numFmtId="164" fontId="12" fillId="6" borderId="64" xfId="0" applyNumberFormat="1" applyFont="1" applyFill="1" applyBorder="1" applyAlignment="1">
      <alignment horizontal="center" vertical="center" shrinkToFit="1"/>
    </xf>
    <xf numFmtId="164" fontId="12" fillId="0" borderId="62" xfId="0" applyNumberFormat="1" applyFont="1" applyBorder="1" applyAlignment="1">
      <alignment horizontal="center" vertical="center" shrinkToFit="1"/>
    </xf>
    <xf numFmtId="1" fontId="12" fillId="4" borderId="60" xfId="0" applyNumberFormat="1" applyFont="1" applyFill="1" applyBorder="1" applyAlignment="1">
      <alignment horizontal="center" vertical="center" shrinkToFit="1"/>
    </xf>
    <xf numFmtId="1" fontId="12" fillId="4" borderId="61" xfId="0" applyNumberFormat="1" applyFont="1" applyFill="1" applyBorder="1" applyAlignment="1">
      <alignment horizontal="center" vertical="center" shrinkToFit="1"/>
    </xf>
    <xf numFmtId="1" fontId="12" fillId="4" borderId="62" xfId="0" applyNumberFormat="1" applyFont="1" applyFill="1" applyBorder="1" applyAlignment="1">
      <alignment horizontal="center" vertical="center" shrinkToFit="1"/>
    </xf>
    <xf numFmtId="0" fontId="17" fillId="0" borderId="0" xfId="0" applyFont="1" applyAlignment="1">
      <alignment vertical="center" textRotation="255"/>
    </xf>
    <xf numFmtId="0" fontId="17" fillId="0" borderId="0" xfId="0" applyFont="1" applyBorder="1" applyAlignment="1">
      <alignment vertical="center" textRotation="255"/>
    </xf>
    <xf numFmtId="0" fontId="17" fillId="0" borderId="7" xfId="0" applyFont="1" applyBorder="1" applyAlignment="1">
      <alignment horizontal="center" vertical="center" textRotation="255"/>
    </xf>
    <xf numFmtId="0" fontId="17" fillId="0" borderId="11" xfId="0" applyFont="1" applyBorder="1" applyAlignment="1">
      <alignment horizontal="center" vertical="center" textRotation="255"/>
    </xf>
    <xf numFmtId="0" fontId="17" fillId="0" borderId="12" xfId="0" applyFont="1" applyBorder="1" applyAlignment="1">
      <alignment horizontal="center" vertical="center" textRotation="255"/>
    </xf>
    <xf numFmtId="0" fontId="0" fillId="4" borderId="0" xfId="0" applyFill="1" applyAlignment="1">
      <alignment horizontal="center" vertical="center"/>
    </xf>
    <xf numFmtId="9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" fontId="10" fillId="4" borderId="48" xfId="0" applyNumberFormat="1" applyFont="1" applyFill="1" applyBorder="1" applyAlignment="1">
      <alignment horizontal="center" vertical="center" shrinkToFit="1"/>
    </xf>
    <xf numFmtId="9" fontId="10" fillId="4" borderId="47" xfId="0" applyNumberFormat="1" applyFont="1" applyFill="1" applyBorder="1" applyAlignment="1">
      <alignment horizontal="center" vertical="center" shrinkToFit="1"/>
    </xf>
    <xf numFmtId="164" fontId="10" fillId="4" borderId="29" xfId="0" applyNumberFormat="1" applyFont="1" applyFill="1" applyBorder="1" applyAlignment="1">
      <alignment horizontal="center" vertical="center" shrinkToFit="1"/>
    </xf>
    <xf numFmtId="164" fontId="10" fillId="4" borderId="25" xfId="0" applyNumberFormat="1" applyFont="1" applyFill="1" applyBorder="1" applyAlignment="1">
      <alignment horizontal="center" vertical="center" shrinkToFit="1"/>
    </xf>
    <xf numFmtId="164" fontId="10" fillId="4" borderId="26" xfId="0" applyNumberFormat="1" applyFont="1" applyFill="1" applyBorder="1" applyAlignment="1">
      <alignment horizontal="center" vertical="center" shrinkToFit="1"/>
    </xf>
    <xf numFmtId="164" fontId="10" fillId="4" borderId="27" xfId="0" applyNumberFormat="1" applyFont="1" applyFill="1" applyBorder="1" applyAlignment="1">
      <alignment horizontal="center" vertical="center" shrinkToFit="1"/>
    </xf>
    <xf numFmtId="164" fontId="10" fillId="4" borderId="28" xfId="0" applyNumberFormat="1" applyFont="1" applyFill="1" applyBorder="1" applyAlignment="1">
      <alignment horizontal="center" vertical="center" shrinkToFit="1"/>
    </xf>
    <xf numFmtId="164" fontId="10" fillId="4" borderId="30" xfId="0" applyNumberFormat="1" applyFont="1" applyFill="1" applyBorder="1" applyAlignment="1">
      <alignment horizontal="center" vertical="center" shrinkToFit="1"/>
    </xf>
    <xf numFmtId="1" fontId="10" fillId="4" borderId="29" xfId="0" applyNumberFormat="1" applyFont="1" applyFill="1" applyBorder="1" applyAlignment="1">
      <alignment horizontal="right" vertical="center" shrinkToFit="1"/>
    </xf>
    <xf numFmtId="1" fontId="10" fillId="4" borderId="25" xfId="0" applyNumberFormat="1" applyFont="1" applyFill="1" applyBorder="1" applyAlignment="1">
      <alignment horizontal="right" vertical="center" shrinkToFit="1"/>
    </xf>
    <xf numFmtId="1" fontId="10" fillId="4" borderId="26" xfId="0" applyNumberFormat="1" applyFont="1" applyFill="1" applyBorder="1" applyAlignment="1">
      <alignment horizontal="right" vertical="center" shrinkToFit="1"/>
    </xf>
    <xf numFmtId="1" fontId="10" fillId="4" borderId="27" xfId="0" applyNumberFormat="1" applyFont="1" applyFill="1" applyBorder="1" applyAlignment="1">
      <alignment horizontal="right" vertical="center" shrinkToFit="1"/>
    </xf>
    <xf numFmtId="1" fontId="10" fillId="4" borderId="28" xfId="0" applyNumberFormat="1" applyFont="1" applyFill="1" applyBorder="1" applyAlignment="1">
      <alignment horizontal="right" vertical="center" shrinkToFit="1"/>
    </xf>
    <xf numFmtId="1" fontId="10" fillId="4" borderId="30" xfId="0" applyNumberFormat="1" applyFont="1" applyFill="1" applyBorder="1" applyAlignment="1">
      <alignment horizontal="right" vertical="center" shrinkToFit="1"/>
    </xf>
    <xf numFmtId="9" fontId="10" fillId="4" borderId="49" xfId="0" applyNumberFormat="1" applyFont="1" applyFill="1" applyBorder="1" applyAlignment="1">
      <alignment horizontal="center" vertical="center" shrinkToFit="1"/>
    </xf>
    <xf numFmtId="164" fontId="10" fillId="4" borderId="36" xfId="0" applyNumberFormat="1" applyFont="1" applyFill="1" applyBorder="1" applyAlignment="1">
      <alignment horizontal="center" vertical="center" shrinkToFit="1"/>
    </xf>
    <xf numFmtId="164" fontId="10" fillId="4" borderId="32" xfId="0" applyNumberFormat="1" applyFont="1" applyFill="1" applyBorder="1" applyAlignment="1">
      <alignment horizontal="center" vertical="center" shrinkToFit="1"/>
    </xf>
    <xf numFmtId="164" fontId="10" fillId="4" borderId="33" xfId="0" applyNumberFormat="1" applyFont="1" applyFill="1" applyBorder="1" applyAlignment="1">
      <alignment horizontal="center" vertical="center" shrinkToFit="1"/>
    </xf>
    <xf numFmtId="164" fontId="10" fillId="4" borderId="34" xfId="0" applyNumberFormat="1" applyFont="1" applyFill="1" applyBorder="1" applyAlignment="1">
      <alignment horizontal="center" vertical="center" shrinkToFit="1"/>
    </xf>
    <xf numFmtId="164" fontId="10" fillId="4" borderId="35" xfId="0" applyNumberFormat="1" applyFont="1" applyFill="1" applyBorder="1" applyAlignment="1">
      <alignment horizontal="center" vertical="center" shrinkToFit="1"/>
    </xf>
    <xf numFmtId="164" fontId="10" fillId="4" borderId="37" xfId="0" applyNumberFormat="1" applyFont="1" applyFill="1" applyBorder="1" applyAlignment="1">
      <alignment horizontal="center" vertical="center" shrinkToFit="1"/>
    </xf>
    <xf numFmtId="1" fontId="10" fillId="4" borderId="38" xfId="0" applyNumberFormat="1" applyFont="1" applyFill="1" applyBorder="1" applyAlignment="1">
      <alignment horizontal="center" vertical="center" shrinkToFit="1"/>
    </xf>
    <xf numFmtId="9" fontId="10" fillId="4" borderId="0" xfId="0" applyNumberFormat="1" applyFont="1" applyFill="1" applyBorder="1" applyAlignment="1">
      <alignment horizontal="center" vertical="center" shrinkToFit="1"/>
    </xf>
    <xf numFmtId="164" fontId="10" fillId="4" borderId="24" xfId="0" applyNumberFormat="1" applyFont="1" applyFill="1" applyBorder="1" applyAlignment="1">
      <alignment horizontal="center" vertical="center" shrinkToFit="1"/>
    </xf>
    <xf numFmtId="1" fontId="10" fillId="4" borderId="24" xfId="0" applyNumberFormat="1" applyFont="1" applyFill="1" applyBorder="1" applyAlignment="1">
      <alignment horizontal="right" vertical="center" shrinkToFit="1"/>
    </xf>
    <xf numFmtId="9" fontId="10" fillId="4" borderId="38" xfId="0" applyNumberFormat="1" applyFont="1" applyFill="1" applyBorder="1" applyAlignment="1">
      <alignment horizontal="center" vertical="center" shrinkToFit="1"/>
    </xf>
    <xf numFmtId="164" fontId="10" fillId="4" borderId="31" xfId="0" applyNumberFormat="1" applyFont="1" applyFill="1" applyBorder="1" applyAlignment="1">
      <alignment horizontal="center" vertical="center" shrinkToFit="1"/>
    </xf>
    <xf numFmtId="1" fontId="9" fillId="4" borderId="21" xfId="0" applyNumberFormat="1" applyFont="1" applyFill="1" applyBorder="1" applyAlignment="1">
      <alignment horizontal="center" vertical="center" shrinkToFit="1"/>
    </xf>
    <xf numFmtId="9" fontId="9" fillId="4" borderId="23" xfId="0" applyNumberFormat="1" applyFont="1" applyFill="1" applyBorder="1" applyAlignment="1">
      <alignment horizontal="center" vertical="center" shrinkToFit="1"/>
    </xf>
    <xf numFmtId="1" fontId="9" fillId="4" borderId="22" xfId="0" applyNumberFormat="1" applyFont="1" applyFill="1" applyBorder="1" applyAlignment="1">
      <alignment horizontal="center" vertical="center" shrinkToFit="1"/>
    </xf>
    <xf numFmtId="9" fontId="9" fillId="4" borderId="22" xfId="0" applyNumberFormat="1" applyFont="1" applyFill="1" applyBorder="1" applyAlignment="1">
      <alignment horizontal="center" vertical="center" shrinkToFit="1"/>
    </xf>
    <xf numFmtId="164" fontId="9" fillId="4" borderId="21" xfId="0" applyNumberFormat="1" applyFont="1" applyFill="1" applyBorder="1" applyAlignment="1">
      <alignment horizontal="center" vertical="center" shrinkToFit="1"/>
    </xf>
    <xf numFmtId="164" fontId="9" fillId="4" borderId="22" xfId="0" applyNumberFormat="1" applyFont="1" applyFill="1" applyBorder="1" applyAlignment="1">
      <alignment horizontal="center" vertical="center" shrinkToFit="1"/>
    </xf>
    <xf numFmtId="164" fontId="9" fillId="4" borderId="23" xfId="0" applyNumberFormat="1" applyFont="1" applyFill="1" applyBorder="1" applyAlignment="1">
      <alignment horizontal="center" vertical="center" shrinkToFit="1"/>
    </xf>
    <xf numFmtId="164" fontId="13" fillId="4" borderId="53" xfId="0" applyNumberFormat="1" applyFont="1" applyFill="1" applyBorder="1" applyAlignment="1">
      <alignment horizontal="center" vertical="center" shrinkToFit="1"/>
    </xf>
    <xf numFmtId="164" fontId="14" fillId="4" borderId="55" xfId="0" applyNumberFormat="1" applyFont="1" applyFill="1" applyBorder="1" applyAlignment="1">
      <alignment horizontal="center" vertical="center" shrinkToFit="1"/>
    </xf>
    <xf numFmtId="1" fontId="14" fillId="4" borderId="55" xfId="0" applyNumberFormat="1" applyFont="1" applyFill="1" applyBorder="1" applyAlignment="1">
      <alignment horizontal="center" vertical="center" shrinkToFit="1"/>
    </xf>
    <xf numFmtId="164" fontId="11" fillId="4" borderId="57" xfId="0" applyNumberFormat="1" applyFont="1" applyFill="1" applyBorder="1" applyAlignment="1">
      <alignment horizontal="center" vertical="center" shrinkToFit="1"/>
    </xf>
  </cellXfs>
  <cellStyles count="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Normal" xfId="0" builtinId="0"/>
  </cellStyles>
  <dxfs count="21"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68</xdr:col>
      <xdr:colOff>67733</xdr:colOff>
      <xdr:row>0</xdr:row>
      <xdr:rowOff>0</xdr:rowOff>
    </xdr:from>
    <xdr:to>
      <xdr:col>82</xdr:col>
      <xdr:colOff>135467</xdr:colOff>
      <xdr:row>0</xdr:row>
      <xdr:rowOff>152400</xdr:rowOff>
    </xdr:to>
    <xdr:sp macro="" textlink="">
      <xdr:nvSpPr>
        <xdr:cNvPr id="2" name="ZoneTexte 1"/>
        <xdr:cNvSpPr txBox="1"/>
      </xdr:nvSpPr>
      <xdr:spPr>
        <a:xfrm>
          <a:off x="42498433" y="194733"/>
          <a:ext cx="5935134" cy="6434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macro qui</a:t>
          </a:r>
          <a:r>
            <a:rPr lang="fr-FR" sz="1100" baseline="0"/>
            <a:t> </a:t>
          </a:r>
          <a:r>
            <a:rPr lang="fr-FR" sz="1100"/>
            <a:t>écrit automatiquement la meme</a:t>
          </a:r>
          <a:r>
            <a:rPr lang="fr-FR" sz="1100" baseline="0"/>
            <a:t> ND réalisée en essai pour les autres essai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101600</xdr:colOff>
      <xdr:row>3</xdr:row>
      <xdr:rowOff>139700</xdr:rowOff>
    </xdr:from>
    <xdr:to>
      <xdr:col>35</xdr:col>
      <xdr:colOff>165100</xdr:colOff>
      <xdr:row>18</xdr:row>
      <xdr:rowOff>38100</xdr:rowOff>
    </xdr:to>
    <xdr:sp macro="" textlink="">
      <xdr:nvSpPr>
        <xdr:cNvPr id="2" name="ZoneTexte 1"/>
        <xdr:cNvSpPr txBox="1"/>
      </xdr:nvSpPr>
      <xdr:spPr>
        <a:xfrm>
          <a:off x="11607800" y="711200"/>
          <a:ext cx="3416300" cy="275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</a:t>
          </a:r>
          <a:r>
            <a:rPr lang="fr-FR" sz="1100" baseline="0"/>
            <a:t> essayé à plusieurs reprises de créer une macro qui me permettrait</a:t>
          </a:r>
          <a:r>
            <a:rPr lang="fr-FR" sz="1100"/>
            <a:t> de remplir </a:t>
          </a:r>
          <a:r>
            <a:rPr lang="fr-FR" sz="1100" baseline="0"/>
            <a:t>automatiquement les cellules du tableau de gauche, </a:t>
          </a:r>
        </a:p>
        <a:p>
          <a:r>
            <a:rPr lang="fr-FR" sz="1100" baseline="0"/>
            <a:t>comme pour l'exemple de l'élève 1 pour la semaine 2017.19...</a:t>
          </a:r>
        </a:p>
        <a:p>
          <a:r>
            <a:rPr lang="fr-FR" sz="1100" baseline="0"/>
            <a:t>(les données sont dans l'onglet "TABLEAUX", les cellules colorées en noires n'étant pas utiles.)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pour votre aide.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xdr:twoCellAnchor>
    <xdr:from>
      <xdr:col>0</xdr:col>
      <xdr:colOff>101600</xdr:colOff>
      <xdr:row>0</xdr:row>
      <xdr:rowOff>165100</xdr:rowOff>
    </xdr:from>
    <xdr:to>
      <xdr:col>1</xdr:col>
      <xdr:colOff>660400</xdr:colOff>
      <xdr:row>2</xdr:row>
      <xdr:rowOff>88900</xdr:rowOff>
    </xdr:to>
    <xdr:sp macro="" textlink="">
      <xdr:nvSpPr>
        <xdr:cNvPr id="3" name="ZoneTexte 2"/>
        <xdr:cNvSpPr txBox="1"/>
      </xdr:nvSpPr>
      <xdr:spPr>
        <a:xfrm>
          <a:off x="101600" y="165100"/>
          <a:ext cx="1384300" cy="3048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REMPLISSAGE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T114"/>
  <sheetViews>
    <sheetView zoomScale="80" zoomScaleNormal="80" zoomScalePageLayoutView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HY15" sqref="HY15"/>
    </sheetView>
  </sheetViews>
  <sheetFormatPr baseColWidth="10" defaultColWidth="5.6640625" defaultRowHeight="15" x14ac:dyDescent="0"/>
  <cols>
    <col min="1" max="1" width="8.33203125" style="205" customWidth="1"/>
    <col min="2" max="2" width="10.5" customWidth="1"/>
    <col min="3" max="3" width="3.83203125" customWidth="1"/>
    <col min="4" max="4" width="15.6640625" style="1" customWidth="1"/>
    <col min="5" max="32" width="5.5" style="136" hidden="1" customWidth="1"/>
    <col min="33" max="33" width="3.83203125" style="136" customWidth="1"/>
    <col min="34" max="34" width="3.83203125" style="137" customWidth="1"/>
    <col min="35" max="35" width="3.83203125" style="138" customWidth="1"/>
    <col min="36" max="36" width="7" style="139" customWidth="1"/>
    <col min="37" max="64" width="5.5" style="136" hidden="1" customWidth="1"/>
    <col min="65" max="65" width="3.83203125" style="136" customWidth="1"/>
    <col min="66" max="66" width="3.83203125" style="137" customWidth="1"/>
    <col min="67" max="67" width="3.83203125" style="138" customWidth="1"/>
    <col min="68" max="68" width="7" style="139" customWidth="1"/>
    <col min="69" max="96" width="5.5" style="136" hidden="1" customWidth="1"/>
    <col min="97" max="97" width="3.83203125" style="136" customWidth="1"/>
    <col min="98" max="98" width="3.83203125" style="137" customWidth="1"/>
    <col min="99" max="99" width="3.83203125" style="138" customWidth="1"/>
    <col min="100" max="100" width="7" style="139" customWidth="1"/>
    <col min="101" max="128" width="5.5" style="136" hidden="1" customWidth="1"/>
    <col min="129" max="129" width="3.83203125" style="136" customWidth="1"/>
    <col min="130" max="130" width="3.83203125" style="137" customWidth="1"/>
    <col min="131" max="131" width="3.83203125" style="138" customWidth="1"/>
    <col min="132" max="132" width="7" style="139" customWidth="1"/>
    <col min="133" max="159" width="5.5" style="136" hidden="1" customWidth="1"/>
    <col min="160" max="160" width="3.83203125" style="136" hidden="1" customWidth="1"/>
    <col min="161" max="161" width="3.83203125" style="136" customWidth="1"/>
    <col min="162" max="162" width="3.83203125" style="137" customWidth="1"/>
    <col min="163" max="163" width="3.83203125" style="138" customWidth="1"/>
    <col min="164" max="164" width="7" style="139" customWidth="1"/>
    <col min="165" max="192" width="5.5" style="136" hidden="1" customWidth="1"/>
    <col min="193" max="193" width="3.83203125" style="136" customWidth="1"/>
    <col min="194" max="194" width="3.83203125" style="137" customWidth="1"/>
    <col min="195" max="195" width="3.83203125" style="138" customWidth="1"/>
    <col min="196" max="196" width="7" style="139" customWidth="1"/>
    <col min="197" max="224" width="5.5" style="136" hidden="1" customWidth="1"/>
    <col min="225" max="225" width="3.83203125" style="136" customWidth="1"/>
    <col min="226" max="226" width="3.83203125" style="137" customWidth="1"/>
    <col min="227" max="227" width="3.83203125" style="138" customWidth="1"/>
    <col min="228" max="228" width="7" style="139" customWidth="1"/>
  </cols>
  <sheetData>
    <row r="1" spans="1:228"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7"/>
      <c r="AI1" s="18"/>
      <c r="AJ1" s="19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7"/>
      <c r="BO1" s="18"/>
      <c r="BP1" s="19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7"/>
      <c r="CU1" s="18"/>
      <c r="CV1" s="19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  <c r="DM1" s="16"/>
      <c r="DN1" s="16"/>
      <c r="DO1" s="16"/>
      <c r="DP1" s="16"/>
      <c r="DQ1" s="16"/>
      <c r="DR1" s="16"/>
      <c r="DS1" s="16"/>
      <c r="DT1" s="16"/>
      <c r="DU1" s="16"/>
      <c r="DV1" s="16"/>
      <c r="DW1" s="16"/>
      <c r="DX1" s="16"/>
      <c r="DY1" s="16"/>
      <c r="DZ1" s="17"/>
      <c r="EA1" s="18"/>
      <c r="EB1" s="19"/>
      <c r="EC1" s="16"/>
      <c r="ED1" s="16"/>
      <c r="EE1" s="16"/>
      <c r="EF1" s="16"/>
      <c r="EG1" s="16"/>
      <c r="EH1" s="16"/>
      <c r="EI1" s="16"/>
      <c r="EJ1" s="16"/>
      <c r="EK1" s="16"/>
      <c r="EL1" s="16"/>
      <c r="EM1" s="16"/>
      <c r="EN1" s="16"/>
      <c r="EO1" s="16"/>
      <c r="EP1" s="16"/>
      <c r="EQ1" s="16"/>
      <c r="ER1" s="16"/>
      <c r="ES1" s="16"/>
      <c r="ET1" s="16"/>
      <c r="EU1" s="16"/>
      <c r="EV1" s="16"/>
      <c r="EW1" s="16"/>
      <c r="EX1" s="16"/>
      <c r="EY1" s="16"/>
      <c r="EZ1" s="16"/>
      <c r="FA1" s="16"/>
      <c r="FB1" s="16"/>
      <c r="FC1" s="16"/>
      <c r="FD1" s="16"/>
      <c r="FE1" s="16"/>
      <c r="FF1" s="17"/>
      <c r="FG1" s="18"/>
      <c r="FH1" s="19"/>
      <c r="FI1" s="16"/>
      <c r="FJ1" s="16"/>
      <c r="FK1" s="16"/>
      <c r="FL1" s="16"/>
      <c r="FM1" s="16"/>
      <c r="FN1" s="16"/>
      <c r="FO1" s="16"/>
      <c r="FP1" s="16"/>
      <c r="FQ1" s="16"/>
      <c r="FR1" s="16"/>
      <c r="FS1" s="16"/>
      <c r="FT1" s="16"/>
      <c r="FU1" s="16"/>
      <c r="FV1" s="16"/>
      <c r="FW1" s="16"/>
      <c r="FX1" s="16"/>
      <c r="FY1" s="16"/>
      <c r="FZ1" s="16"/>
      <c r="GA1" s="16"/>
      <c r="GB1" s="16"/>
      <c r="GC1" s="16"/>
      <c r="GD1" s="16"/>
      <c r="GE1" s="16"/>
      <c r="GF1" s="16"/>
      <c r="GG1" s="16"/>
      <c r="GH1" s="16"/>
      <c r="GI1" s="16"/>
      <c r="GJ1" s="16"/>
      <c r="GK1" s="16"/>
      <c r="GL1" s="17"/>
      <c r="GM1" s="18"/>
      <c r="GN1" s="19"/>
      <c r="GO1" s="16"/>
      <c r="GP1" s="16"/>
      <c r="GQ1" s="16"/>
      <c r="GR1" s="16"/>
      <c r="GS1" s="16"/>
      <c r="GT1" s="16"/>
      <c r="GU1" s="16"/>
      <c r="GV1" s="16"/>
      <c r="GW1" s="16"/>
      <c r="GX1" s="16"/>
      <c r="GY1" s="16"/>
      <c r="GZ1" s="16"/>
      <c r="HA1" s="16"/>
      <c r="HB1" s="16"/>
      <c r="HC1" s="16"/>
      <c r="HD1" s="16"/>
      <c r="HE1" s="16"/>
      <c r="HF1" s="16"/>
      <c r="HG1" s="16"/>
      <c r="HH1" s="16"/>
      <c r="HI1" s="16"/>
      <c r="HJ1" s="16"/>
      <c r="HK1" s="16"/>
      <c r="HL1" s="16"/>
      <c r="HM1" s="16"/>
      <c r="HN1" s="16"/>
      <c r="HO1" s="16"/>
      <c r="HP1" s="16"/>
      <c r="HQ1" s="16"/>
      <c r="HR1" s="17"/>
      <c r="HS1" s="18"/>
      <c r="HT1" s="19"/>
    </row>
    <row r="2" spans="1:228">
      <c r="E2" s="20" t="s">
        <v>0</v>
      </c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2"/>
      <c r="AK2" s="20" t="s">
        <v>1</v>
      </c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2"/>
      <c r="BQ2" s="20" t="s">
        <v>2</v>
      </c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2"/>
      <c r="CW2" s="20" t="s">
        <v>3</v>
      </c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2"/>
      <c r="EC2" s="20" t="s">
        <v>4</v>
      </c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2"/>
      <c r="FI2" s="20" t="s">
        <v>5</v>
      </c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  <c r="GB2" s="21"/>
      <c r="GC2" s="21"/>
      <c r="GD2" s="21"/>
      <c r="GE2" s="21"/>
      <c r="GF2" s="21"/>
      <c r="GG2" s="21"/>
      <c r="GH2" s="21"/>
      <c r="GI2" s="21"/>
      <c r="GJ2" s="21"/>
      <c r="GK2" s="21"/>
      <c r="GL2" s="21"/>
      <c r="GM2" s="21"/>
      <c r="GN2" s="22"/>
      <c r="GO2" s="172" t="s">
        <v>6</v>
      </c>
      <c r="GP2" s="173"/>
      <c r="GQ2" s="173"/>
      <c r="GR2" s="173"/>
      <c r="GS2" s="173"/>
      <c r="GT2" s="173"/>
      <c r="GU2" s="173"/>
      <c r="GV2" s="173"/>
      <c r="GW2" s="173"/>
      <c r="GX2" s="173"/>
      <c r="GY2" s="173"/>
      <c r="GZ2" s="173"/>
      <c r="HA2" s="173"/>
      <c r="HB2" s="173"/>
      <c r="HC2" s="173"/>
      <c r="HD2" s="173"/>
      <c r="HE2" s="173"/>
      <c r="HF2" s="173"/>
      <c r="HG2" s="173"/>
      <c r="HH2" s="173"/>
      <c r="HI2" s="173"/>
      <c r="HJ2" s="173"/>
      <c r="HK2" s="173"/>
      <c r="HL2" s="173"/>
      <c r="HM2" s="173"/>
      <c r="HN2" s="173"/>
      <c r="HO2" s="173"/>
      <c r="HP2" s="173"/>
      <c r="HQ2" s="173"/>
      <c r="HR2" s="173"/>
      <c r="HS2" s="173"/>
      <c r="HT2" s="174"/>
    </row>
    <row r="3" spans="1:228" ht="16" thickBot="1">
      <c r="E3" s="23">
        <v>2.6363636363636398</v>
      </c>
      <c r="F3" s="24">
        <v>2.6411483253588499</v>
      </c>
      <c r="G3" s="24">
        <v>2.6459330143540698</v>
      </c>
      <c r="H3" s="25">
        <v>2.6507177033492799</v>
      </c>
      <c r="I3" s="26">
        <v>2.6555023923444998</v>
      </c>
      <c r="J3" s="24">
        <v>2.6602870813397099</v>
      </c>
      <c r="K3" s="24">
        <v>2.6650717703349298</v>
      </c>
      <c r="L3" s="27">
        <v>2.6698564593301399</v>
      </c>
      <c r="M3" s="28">
        <v>2.6746411483253598</v>
      </c>
      <c r="N3" s="24">
        <v>2.6794258373205699</v>
      </c>
      <c r="O3" s="24">
        <v>2.6842105263157898</v>
      </c>
      <c r="P3" s="25">
        <v>2.6889952153110102</v>
      </c>
      <c r="Q3" s="26">
        <v>2.6937799043062198</v>
      </c>
      <c r="R3" s="24">
        <v>2.6985645933014402</v>
      </c>
      <c r="S3" s="24">
        <v>2.7033492822966498</v>
      </c>
      <c r="T3" s="27">
        <v>2.7081339712918702</v>
      </c>
      <c r="U3" s="28">
        <v>2.7129186602870798</v>
      </c>
      <c r="V3" s="24">
        <v>2.7177033492823002</v>
      </c>
      <c r="W3" s="24">
        <v>2.7224880382775098</v>
      </c>
      <c r="X3" s="25">
        <v>2.7272727272727302</v>
      </c>
      <c r="Y3" s="26">
        <v>2.7320574162679399</v>
      </c>
      <c r="Z3" s="24">
        <v>2.7368421052631602</v>
      </c>
      <c r="AA3" s="24">
        <v>2.7416267942583699</v>
      </c>
      <c r="AB3" s="27">
        <v>2.7464114832535902</v>
      </c>
      <c r="AC3" s="28">
        <v>2.7511961722487999</v>
      </c>
      <c r="AD3" s="24">
        <v>2.7559808612440202</v>
      </c>
      <c r="AE3" s="24">
        <v>2.7607655502392299</v>
      </c>
      <c r="AF3" s="29">
        <v>2.7655502392344502</v>
      </c>
      <c r="AG3" s="30" t="s">
        <v>17</v>
      </c>
      <c r="AH3" s="31" t="s">
        <v>18</v>
      </c>
      <c r="AI3" s="32" t="s">
        <v>19</v>
      </c>
      <c r="AJ3" s="33" t="s">
        <v>20</v>
      </c>
      <c r="AK3" s="23">
        <v>1</v>
      </c>
      <c r="AL3" s="24">
        <v>2</v>
      </c>
      <c r="AM3" s="24">
        <v>2.7799043062201001</v>
      </c>
      <c r="AN3" s="25">
        <v>4</v>
      </c>
      <c r="AO3" s="26">
        <v>1</v>
      </c>
      <c r="AP3" s="24">
        <v>2</v>
      </c>
      <c r="AQ3" s="24">
        <v>3</v>
      </c>
      <c r="AR3" s="27">
        <v>4</v>
      </c>
      <c r="AS3" s="26">
        <v>1</v>
      </c>
      <c r="AT3" s="24">
        <v>2</v>
      </c>
      <c r="AU3" s="24">
        <v>3</v>
      </c>
      <c r="AV3" s="27">
        <v>4</v>
      </c>
      <c r="AW3" s="26">
        <v>1</v>
      </c>
      <c r="AX3" s="24">
        <v>2</v>
      </c>
      <c r="AY3" s="24">
        <v>3</v>
      </c>
      <c r="AZ3" s="27">
        <v>4</v>
      </c>
      <c r="BA3" s="26">
        <v>1</v>
      </c>
      <c r="BB3" s="24">
        <v>2</v>
      </c>
      <c r="BC3" s="24">
        <v>3</v>
      </c>
      <c r="BD3" s="27">
        <v>4</v>
      </c>
      <c r="BE3" s="26">
        <v>1</v>
      </c>
      <c r="BF3" s="24">
        <v>2</v>
      </c>
      <c r="BG3" s="24">
        <v>3</v>
      </c>
      <c r="BH3" s="27">
        <v>4</v>
      </c>
      <c r="BI3" s="28">
        <v>1</v>
      </c>
      <c r="BJ3" s="24">
        <v>2</v>
      </c>
      <c r="BK3" s="24">
        <v>2.8947368421052602</v>
      </c>
      <c r="BL3" s="29">
        <v>4</v>
      </c>
      <c r="BM3" s="30" t="s">
        <v>17</v>
      </c>
      <c r="BN3" s="31" t="s">
        <v>18</v>
      </c>
      <c r="BO3" s="32" t="s">
        <v>19</v>
      </c>
      <c r="BP3" s="33" t="s">
        <v>20</v>
      </c>
      <c r="BQ3" s="23">
        <v>1</v>
      </c>
      <c r="BR3" s="24">
        <v>2</v>
      </c>
      <c r="BS3" s="24">
        <v>2.7799043062201001</v>
      </c>
      <c r="BT3" s="25">
        <v>4</v>
      </c>
      <c r="BU3" s="26">
        <v>1</v>
      </c>
      <c r="BV3" s="24">
        <v>2</v>
      </c>
      <c r="BW3" s="24">
        <v>3</v>
      </c>
      <c r="BX3" s="27">
        <v>4</v>
      </c>
      <c r="BY3" s="26">
        <v>1</v>
      </c>
      <c r="BZ3" s="24">
        <v>2</v>
      </c>
      <c r="CA3" s="24">
        <v>3</v>
      </c>
      <c r="CB3" s="27">
        <v>4</v>
      </c>
      <c r="CC3" s="26">
        <v>1</v>
      </c>
      <c r="CD3" s="24">
        <v>2</v>
      </c>
      <c r="CE3" s="24">
        <v>3</v>
      </c>
      <c r="CF3" s="27">
        <v>4</v>
      </c>
      <c r="CG3" s="26">
        <v>1</v>
      </c>
      <c r="CH3" s="24">
        <v>2</v>
      </c>
      <c r="CI3" s="24">
        <v>3</v>
      </c>
      <c r="CJ3" s="27">
        <v>4</v>
      </c>
      <c r="CK3" s="26">
        <v>1</v>
      </c>
      <c r="CL3" s="24">
        <v>2</v>
      </c>
      <c r="CM3" s="24">
        <v>3</v>
      </c>
      <c r="CN3" s="27">
        <v>4</v>
      </c>
      <c r="CO3" s="28">
        <v>1</v>
      </c>
      <c r="CP3" s="24">
        <v>2</v>
      </c>
      <c r="CQ3" s="24">
        <v>2.8947368421052602</v>
      </c>
      <c r="CR3" s="29">
        <v>4</v>
      </c>
      <c r="CS3" s="30" t="s">
        <v>17</v>
      </c>
      <c r="CT3" s="31" t="s">
        <v>18</v>
      </c>
      <c r="CU3" s="32" t="s">
        <v>19</v>
      </c>
      <c r="CV3" s="33" t="s">
        <v>20</v>
      </c>
      <c r="CW3" s="23">
        <v>1</v>
      </c>
      <c r="CX3" s="24">
        <v>2</v>
      </c>
      <c r="CY3" s="24">
        <v>2.7799043062201001</v>
      </c>
      <c r="CZ3" s="25">
        <v>4</v>
      </c>
      <c r="DA3" s="26">
        <v>1</v>
      </c>
      <c r="DB3" s="24">
        <v>2</v>
      </c>
      <c r="DC3" s="24">
        <v>3</v>
      </c>
      <c r="DD3" s="27">
        <v>4</v>
      </c>
      <c r="DE3" s="26">
        <v>1</v>
      </c>
      <c r="DF3" s="24">
        <v>2</v>
      </c>
      <c r="DG3" s="24">
        <v>3</v>
      </c>
      <c r="DH3" s="27">
        <v>4</v>
      </c>
      <c r="DI3" s="26">
        <v>1</v>
      </c>
      <c r="DJ3" s="24">
        <v>2</v>
      </c>
      <c r="DK3" s="24">
        <v>3</v>
      </c>
      <c r="DL3" s="27">
        <v>4</v>
      </c>
      <c r="DM3" s="26">
        <v>1</v>
      </c>
      <c r="DN3" s="24">
        <v>2</v>
      </c>
      <c r="DO3" s="24">
        <v>3</v>
      </c>
      <c r="DP3" s="27">
        <v>4</v>
      </c>
      <c r="DQ3" s="26">
        <v>1</v>
      </c>
      <c r="DR3" s="24">
        <v>2</v>
      </c>
      <c r="DS3" s="24">
        <v>3</v>
      </c>
      <c r="DT3" s="27">
        <v>4</v>
      </c>
      <c r="DU3" s="28">
        <v>1</v>
      </c>
      <c r="DV3" s="24">
        <v>2</v>
      </c>
      <c r="DW3" s="24">
        <v>2.8947368421052602</v>
      </c>
      <c r="DX3" s="29">
        <v>4</v>
      </c>
      <c r="DY3" s="30" t="s">
        <v>17</v>
      </c>
      <c r="DZ3" s="31" t="s">
        <v>18</v>
      </c>
      <c r="EA3" s="32" t="s">
        <v>19</v>
      </c>
      <c r="EB3" s="33" t="s">
        <v>20</v>
      </c>
      <c r="EC3" s="23">
        <v>1</v>
      </c>
      <c r="ED3" s="24">
        <v>2</v>
      </c>
      <c r="EE3" s="24">
        <v>2.7799043062201001</v>
      </c>
      <c r="EF3" s="25">
        <v>4</v>
      </c>
      <c r="EG3" s="26">
        <v>1</v>
      </c>
      <c r="EH3" s="24">
        <v>2</v>
      </c>
      <c r="EI3" s="24">
        <v>3</v>
      </c>
      <c r="EJ3" s="27">
        <v>4</v>
      </c>
      <c r="EK3" s="26">
        <v>1</v>
      </c>
      <c r="EL3" s="24">
        <v>2</v>
      </c>
      <c r="EM3" s="24">
        <v>3</v>
      </c>
      <c r="EN3" s="27">
        <v>4</v>
      </c>
      <c r="EO3" s="34">
        <v>1</v>
      </c>
      <c r="EP3" s="24">
        <v>2</v>
      </c>
      <c r="EQ3" s="24">
        <v>3</v>
      </c>
      <c r="ER3" s="27">
        <v>4</v>
      </c>
      <c r="ES3" s="26">
        <v>1</v>
      </c>
      <c r="ET3" s="24">
        <v>2</v>
      </c>
      <c r="EU3" s="24">
        <v>3</v>
      </c>
      <c r="EV3" s="27">
        <v>4</v>
      </c>
      <c r="EW3" s="26">
        <v>1</v>
      </c>
      <c r="EX3" s="24">
        <v>2</v>
      </c>
      <c r="EY3" s="24">
        <v>3</v>
      </c>
      <c r="EZ3" s="27">
        <v>4</v>
      </c>
      <c r="FA3" s="28">
        <v>1</v>
      </c>
      <c r="FB3" s="24">
        <v>2</v>
      </c>
      <c r="FC3" s="24">
        <v>2.8947368421052602</v>
      </c>
      <c r="FD3" s="29">
        <v>4</v>
      </c>
      <c r="FE3" s="30" t="s">
        <v>17</v>
      </c>
      <c r="FF3" s="31" t="s">
        <v>18</v>
      </c>
      <c r="FG3" s="32" t="s">
        <v>19</v>
      </c>
      <c r="FH3" s="33" t="s">
        <v>20</v>
      </c>
      <c r="FI3" s="23">
        <v>1</v>
      </c>
      <c r="FJ3" s="24">
        <v>2</v>
      </c>
      <c r="FK3" s="24">
        <v>2.7799043062201001</v>
      </c>
      <c r="FL3" s="25">
        <v>4</v>
      </c>
      <c r="FM3" s="26">
        <v>1</v>
      </c>
      <c r="FN3" s="24">
        <v>2</v>
      </c>
      <c r="FO3" s="24">
        <v>3</v>
      </c>
      <c r="FP3" s="27">
        <v>4</v>
      </c>
      <c r="FQ3" s="26">
        <v>1</v>
      </c>
      <c r="FR3" s="24">
        <v>2</v>
      </c>
      <c r="FS3" s="24">
        <v>3</v>
      </c>
      <c r="FT3" s="27">
        <v>4</v>
      </c>
      <c r="FU3" s="26">
        <v>1</v>
      </c>
      <c r="FV3" s="24">
        <v>2</v>
      </c>
      <c r="FW3" s="24">
        <v>3</v>
      </c>
      <c r="FX3" s="27">
        <v>4</v>
      </c>
      <c r="FY3" s="26">
        <v>1</v>
      </c>
      <c r="FZ3" s="24">
        <v>2</v>
      </c>
      <c r="GA3" s="24">
        <v>3</v>
      </c>
      <c r="GB3" s="27">
        <v>4</v>
      </c>
      <c r="GC3" s="26">
        <v>1</v>
      </c>
      <c r="GD3" s="24">
        <v>2</v>
      </c>
      <c r="GE3" s="24">
        <v>3</v>
      </c>
      <c r="GF3" s="27">
        <v>4</v>
      </c>
      <c r="GG3" s="28">
        <v>1</v>
      </c>
      <c r="GH3" s="24">
        <v>2</v>
      </c>
      <c r="GI3" s="24">
        <v>2.8947368421052602</v>
      </c>
      <c r="GJ3" s="29">
        <v>4</v>
      </c>
      <c r="GK3" s="30" t="s">
        <v>17</v>
      </c>
      <c r="GL3" s="31" t="s">
        <v>18</v>
      </c>
      <c r="GM3" s="32" t="s">
        <v>19</v>
      </c>
      <c r="GN3" s="33" t="s">
        <v>20</v>
      </c>
      <c r="GO3" s="23">
        <v>1</v>
      </c>
      <c r="GP3" s="24">
        <v>2</v>
      </c>
      <c r="GQ3" s="24">
        <v>2.7799043062201001</v>
      </c>
      <c r="GR3" s="25">
        <v>4</v>
      </c>
      <c r="GS3" s="34">
        <v>1</v>
      </c>
      <c r="GT3" s="24">
        <v>2</v>
      </c>
      <c r="GU3" s="24">
        <v>3</v>
      </c>
      <c r="GV3" s="27">
        <v>4</v>
      </c>
      <c r="GW3" s="26">
        <v>1</v>
      </c>
      <c r="GX3" s="24">
        <v>2</v>
      </c>
      <c r="GY3" s="24">
        <v>3</v>
      </c>
      <c r="GZ3" s="27">
        <v>4</v>
      </c>
      <c r="HA3" s="26">
        <v>1</v>
      </c>
      <c r="HB3" s="24">
        <v>2</v>
      </c>
      <c r="HC3" s="24">
        <v>3</v>
      </c>
      <c r="HD3" s="27">
        <v>4</v>
      </c>
      <c r="HE3" s="26">
        <v>1</v>
      </c>
      <c r="HF3" s="24">
        <v>2</v>
      </c>
      <c r="HG3" s="24">
        <v>3</v>
      </c>
      <c r="HH3" s="27">
        <v>4</v>
      </c>
      <c r="HI3" s="26">
        <v>1</v>
      </c>
      <c r="HJ3" s="24">
        <v>2</v>
      </c>
      <c r="HK3" s="24">
        <v>3</v>
      </c>
      <c r="HL3" s="27">
        <v>4</v>
      </c>
      <c r="HM3" s="28">
        <v>1</v>
      </c>
      <c r="HN3" s="24">
        <v>2</v>
      </c>
      <c r="HO3" s="24">
        <v>2.8947368421052602</v>
      </c>
      <c r="HP3" s="29">
        <v>4</v>
      </c>
      <c r="HQ3" s="30" t="s">
        <v>17</v>
      </c>
      <c r="HR3" s="31" t="s">
        <v>18</v>
      </c>
      <c r="HS3" s="32" t="s">
        <v>19</v>
      </c>
      <c r="HT3" s="33" t="s">
        <v>20</v>
      </c>
    </row>
    <row r="4" spans="1:228" ht="20">
      <c r="A4" s="190" t="s">
        <v>42</v>
      </c>
      <c r="B4" s="179" t="s">
        <v>8</v>
      </c>
      <c r="C4" s="147"/>
      <c r="D4" s="141"/>
      <c r="E4" s="35" t="s">
        <v>21</v>
      </c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7"/>
      <c r="AG4" s="118"/>
      <c r="AH4" s="182"/>
      <c r="AI4" s="182"/>
      <c r="AJ4" s="119"/>
      <c r="AK4" s="36" t="s">
        <v>21</v>
      </c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  <c r="BD4" s="36"/>
      <c r="BE4" s="36"/>
      <c r="BF4" s="36"/>
      <c r="BG4" s="36"/>
      <c r="BH4" s="36"/>
      <c r="BI4" s="36"/>
      <c r="BJ4" s="36"/>
      <c r="BK4" s="36"/>
      <c r="BL4" s="37"/>
      <c r="BM4" s="38"/>
      <c r="BN4" s="182"/>
      <c r="BO4" s="182"/>
      <c r="BP4" s="39"/>
      <c r="BQ4" s="35" t="s">
        <v>21</v>
      </c>
      <c r="BR4" s="36"/>
      <c r="BS4" s="36"/>
      <c r="BT4" s="36"/>
      <c r="BU4" s="36"/>
      <c r="BV4" s="36"/>
      <c r="BW4" s="36"/>
      <c r="BX4" s="36"/>
      <c r="BY4" s="36"/>
      <c r="BZ4" s="36"/>
      <c r="CA4" s="36"/>
      <c r="CB4" s="36"/>
      <c r="CC4" s="36"/>
      <c r="CD4" s="36"/>
      <c r="CE4" s="36"/>
      <c r="CF4" s="36"/>
      <c r="CG4" s="36"/>
      <c r="CH4" s="36"/>
      <c r="CI4" s="36"/>
      <c r="CJ4" s="36"/>
      <c r="CK4" s="36"/>
      <c r="CL4" s="36"/>
      <c r="CM4" s="36"/>
      <c r="CN4" s="36"/>
      <c r="CO4" s="36"/>
      <c r="CP4" s="36"/>
      <c r="CQ4" s="36"/>
      <c r="CR4" s="37"/>
      <c r="CS4" s="118"/>
      <c r="CT4" s="182"/>
      <c r="CU4" s="182"/>
      <c r="CV4" s="119"/>
      <c r="CW4" s="36" t="s">
        <v>21</v>
      </c>
      <c r="CX4" s="36"/>
      <c r="CY4" s="36"/>
      <c r="CZ4" s="36"/>
      <c r="DA4" s="36"/>
      <c r="DB4" s="36"/>
      <c r="DC4" s="36"/>
      <c r="DD4" s="36"/>
      <c r="DE4" s="36"/>
      <c r="DF4" s="36"/>
      <c r="DG4" s="36"/>
      <c r="DH4" s="36"/>
      <c r="DI4" s="36"/>
      <c r="DJ4" s="36"/>
      <c r="DK4" s="36"/>
      <c r="DL4" s="36"/>
      <c r="DM4" s="36"/>
      <c r="DN4" s="36"/>
      <c r="DO4" s="36"/>
      <c r="DP4" s="36"/>
      <c r="DQ4" s="36"/>
      <c r="DR4" s="36"/>
      <c r="DS4" s="36"/>
      <c r="DT4" s="36"/>
      <c r="DU4" s="36"/>
      <c r="DV4" s="36"/>
      <c r="DW4" s="36"/>
      <c r="DX4" s="37"/>
      <c r="DY4" s="38"/>
      <c r="DZ4" s="182"/>
      <c r="EA4" s="182"/>
      <c r="EB4" s="39"/>
      <c r="EC4" s="35" t="s">
        <v>21</v>
      </c>
      <c r="ED4" s="36"/>
      <c r="EE4" s="36"/>
      <c r="EF4" s="36"/>
      <c r="EG4" s="36"/>
      <c r="EH4" s="36"/>
      <c r="EI4" s="36"/>
      <c r="EJ4" s="36"/>
      <c r="EK4" s="36"/>
      <c r="EL4" s="36"/>
      <c r="EM4" s="36"/>
      <c r="EN4" s="36"/>
      <c r="EO4" s="36"/>
      <c r="EP4" s="36"/>
      <c r="EQ4" s="36"/>
      <c r="ER4" s="36"/>
      <c r="ES4" s="36"/>
      <c r="ET4" s="36"/>
      <c r="EU4" s="36"/>
      <c r="EV4" s="36"/>
      <c r="EW4" s="36"/>
      <c r="EX4" s="36"/>
      <c r="EY4" s="36"/>
      <c r="EZ4" s="36"/>
      <c r="FA4" s="36"/>
      <c r="FB4" s="36"/>
      <c r="FC4" s="36"/>
      <c r="FD4" s="37"/>
      <c r="FE4" s="118"/>
      <c r="FF4" s="182"/>
      <c r="FG4" s="182"/>
      <c r="FH4" s="119"/>
      <c r="FI4" s="36" t="s">
        <v>21</v>
      </c>
      <c r="FJ4" s="36"/>
      <c r="FK4" s="36"/>
      <c r="FL4" s="36"/>
      <c r="FM4" s="36"/>
      <c r="FN4" s="36"/>
      <c r="FO4" s="36"/>
      <c r="FP4" s="36"/>
      <c r="FQ4" s="36"/>
      <c r="FR4" s="36"/>
      <c r="FS4" s="36"/>
      <c r="FT4" s="36"/>
      <c r="FU4" s="36"/>
      <c r="FV4" s="36"/>
      <c r="FW4" s="36"/>
      <c r="FX4" s="36"/>
      <c r="FY4" s="36"/>
      <c r="FZ4" s="36"/>
      <c r="GA4" s="36"/>
      <c r="GB4" s="36"/>
      <c r="GC4" s="36"/>
      <c r="GD4" s="36"/>
      <c r="GE4" s="36"/>
      <c r="GF4" s="36"/>
      <c r="GG4" s="36"/>
      <c r="GH4" s="36"/>
      <c r="GI4" s="36"/>
      <c r="GJ4" s="37"/>
      <c r="GK4" s="38"/>
      <c r="GL4" s="182"/>
      <c r="GM4" s="182"/>
      <c r="GN4" s="39"/>
      <c r="GO4" s="35" t="s">
        <v>21</v>
      </c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7"/>
      <c r="HQ4" s="118"/>
      <c r="HR4" s="182"/>
      <c r="HS4" s="182"/>
      <c r="HT4" s="119"/>
    </row>
    <row r="5" spans="1:228" ht="20">
      <c r="A5" s="190"/>
      <c r="B5" s="180"/>
      <c r="C5" s="147"/>
      <c r="D5" s="143"/>
      <c r="E5" s="61"/>
      <c r="F5" s="62"/>
      <c r="G5" s="62"/>
      <c r="H5" s="63"/>
      <c r="I5" s="64"/>
      <c r="J5" s="62"/>
      <c r="K5" s="62"/>
      <c r="L5" s="65"/>
      <c r="M5" s="66"/>
      <c r="N5" s="62"/>
      <c r="O5" s="62"/>
      <c r="P5" s="63"/>
      <c r="Q5" s="64"/>
      <c r="R5" s="62"/>
      <c r="S5" s="62"/>
      <c r="T5" s="65"/>
      <c r="U5" s="66"/>
      <c r="V5" s="62"/>
      <c r="W5" s="62"/>
      <c r="X5" s="63"/>
      <c r="Y5" s="64"/>
      <c r="Z5" s="62"/>
      <c r="AA5" s="62"/>
      <c r="AB5" s="65"/>
      <c r="AC5" s="66"/>
      <c r="AD5" s="62"/>
      <c r="AE5" s="62"/>
      <c r="AF5" s="67"/>
      <c r="AG5" s="120"/>
      <c r="AH5" s="183"/>
      <c r="AI5" s="183"/>
      <c r="AJ5" s="121"/>
      <c r="AK5" s="66"/>
      <c r="AL5" s="62"/>
      <c r="AM5" s="62"/>
      <c r="AN5" s="63"/>
      <c r="AO5" s="64"/>
      <c r="AP5" s="62"/>
      <c r="AQ5" s="62"/>
      <c r="AR5" s="65"/>
      <c r="AS5" s="66"/>
      <c r="AT5" s="62"/>
      <c r="AU5" s="62"/>
      <c r="AV5" s="63"/>
      <c r="AW5" s="64"/>
      <c r="AX5" s="62"/>
      <c r="AY5" s="62"/>
      <c r="AZ5" s="65"/>
      <c r="BA5" s="66"/>
      <c r="BB5" s="62"/>
      <c r="BC5" s="62"/>
      <c r="BD5" s="63"/>
      <c r="BE5" s="64"/>
      <c r="BF5" s="62"/>
      <c r="BG5" s="62"/>
      <c r="BH5" s="65"/>
      <c r="BI5" s="66"/>
      <c r="BJ5" s="62"/>
      <c r="BK5" s="62"/>
      <c r="BL5" s="67"/>
      <c r="BM5" s="68"/>
      <c r="BN5" s="183"/>
      <c r="BO5" s="183"/>
      <c r="BP5" s="69"/>
      <c r="BQ5" s="61"/>
      <c r="BR5" s="62"/>
      <c r="BS5" s="62"/>
      <c r="BT5" s="63"/>
      <c r="BU5" s="64"/>
      <c r="BV5" s="62"/>
      <c r="BW5" s="62"/>
      <c r="BX5" s="65"/>
      <c r="BY5" s="66"/>
      <c r="BZ5" s="62"/>
      <c r="CA5" s="62"/>
      <c r="CB5" s="63"/>
      <c r="CC5" s="64"/>
      <c r="CD5" s="62"/>
      <c r="CE5" s="62"/>
      <c r="CF5" s="65"/>
      <c r="CG5" s="66"/>
      <c r="CH5" s="62"/>
      <c r="CI5" s="62"/>
      <c r="CJ5" s="63"/>
      <c r="CK5" s="64"/>
      <c r="CL5" s="62"/>
      <c r="CM5" s="62"/>
      <c r="CN5" s="65"/>
      <c r="CO5" s="66"/>
      <c r="CP5" s="62"/>
      <c r="CQ5" s="62"/>
      <c r="CR5" s="67"/>
      <c r="CS5" s="120"/>
      <c r="CT5" s="183"/>
      <c r="CU5" s="183"/>
      <c r="CV5" s="121"/>
      <c r="CW5" s="66"/>
      <c r="CX5" s="62"/>
      <c r="CY5" s="62"/>
      <c r="CZ5" s="63"/>
      <c r="DA5" s="64"/>
      <c r="DB5" s="62"/>
      <c r="DC5" s="62"/>
      <c r="DD5" s="65"/>
      <c r="DE5" s="66"/>
      <c r="DF5" s="62"/>
      <c r="DG5" s="62"/>
      <c r="DH5" s="63"/>
      <c r="DI5" s="64"/>
      <c r="DJ5" s="62"/>
      <c r="DK5" s="62"/>
      <c r="DL5" s="65"/>
      <c r="DM5" s="66"/>
      <c r="DN5" s="62"/>
      <c r="DO5" s="62"/>
      <c r="DP5" s="63"/>
      <c r="DQ5" s="64"/>
      <c r="DR5" s="62"/>
      <c r="DS5" s="62"/>
      <c r="DT5" s="65"/>
      <c r="DU5" s="66"/>
      <c r="DV5" s="62"/>
      <c r="DW5" s="62"/>
      <c r="DX5" s="67"/>
      <c r="DY5" s="68"/>
      <c r="DZ5" s="183"/>
      <c r="EA5" s="183"/>
      <c r="EB5" s="69"/>
      <c r="EC5" s="61"/>
      <c r="ED5" s="62"/>
      <c r="EE5" s="62"/>
      <c r="EF5" s="63"/>
      <c r="EG5" s="64"/>
      <c r="EH5" s="62"/>
      <c r="EI5" s="62"/>
      <c r="EJ5" s="65"/>
      <c r="EK5" s="66"/>
      <c r="EL5" s="62"/>
      <c r="EM5" s="62"/>
      <c r="EN5" s="63"/>
      <c r="EO5" s="64"/>
      <c r="EP5" s="62"/>
      <c r="EQ5" s="62"/>
      <c r="ER5" s="65"/>
      <c r="ES5" s="66"/>
      <c r="ET5" s="62"/>
      <c r="EU5" s="62"/>
      <c r="EV5" s="63"/>
      <c r="EW5" s="64"/>
      <c r="EX5" s="62"/>
      <c r="EY5" s="62"/>
      <c r="EZ5" s="65"/>
      <c r="FA5" s="66"/>
      <c r="FB5" s="62"/>
      <c r="FC5" s="62"/>
      <c r="FD5" s="67"/>
      <c r="FE5" s="120"/>
      <c r="FF5" s="183"/>
      <c r="FG5" s="183"/>
      <c r="FH5" s="121"/>
      <c r="FI5" s="66"/>
      <c r="FJ5" s="62"/>
      <c r="FK5" s="62"/>
      <c r="FL5" s="63"/>
      <c r="FM5" s="64"/>
      <c r="FN5" s="62"/>
      <c r="FO5" s="62"/>
      <c r="FP5" s="65"/>
      <c r="FQ5" s="66"/>
      <c r="FR5" s="62"/>
      <c r="FS5" s="62"/>
      <c r="FT5" s="63"/>
      <c r="FU5" s="64"/>
      <c r="FV5" s="62"/>
      <c r="FW5" s="62"/>
      <c r="FX5" s="65"/>
      <c r="FY5" s="66"/>
      <c r="FZ5" s="62"/>
      <c r="GA5" s="62"/>
      <c r="GB5" s="63"/>
      <c r="GC5" s="64"/>
      <c r="GD5" s="62"/>
      <c r="GE5" s="62"/>
      <c r="GF5" s="65"/>
      <c r="GG5" s="66"/>
      <c r="GH5" s="62"/>
      <c r="GI5" s="62"/>
      <c r="GJ5" s="67"/>
      <c r="GK5" s="68"/>
      <c r="GL5" s="183"/>
      <c r="GM5" s="183"/>
      <c r="GN5" s="69"/>
      <c r="GO5" s="61"/>
      <c r="GP5" s="62"/>
      <c r="GQ5" s="62"/>
      <c r="GR5" s="63"/>
      <c r="GS5" s="64"/>
      <c r="GT5" s="62"/>
      <c r="GU5" s="62"/>
      <c r="GV5" s="65"/>
      <c r="GW5" s="66"/>
      <c r="GX5" s="62"/>
      <c r="GY5" s="62"/>
      <c r="GZ5" s="63"/>
      <c r="HA5" s="64"/>
      <c r="HB5" s="62"/>
      <c r="HC5" s="62"/>
      <c r="HD5" s="65"/>
      <c r="HE5" s="66"/>
      <c r="HF5" s="62"/>
      <c r="HG5" s="62"/>
      <c r="HH5" s="63"/>
      <c r="HI5" s="64"/>
      <c r="HJ5" s="62"/>
      <c r="HK5" s="62"/>
      <c r="HL5" s="65"/>
      <c r="HM5" s="66"/>
      <c r="HN5" s="62"/>
      <c r="HO5" s="62"/>
      <c r="HP5" s="67"/>
      <c r="HQ5" s="120"/>
      <c r="HR5" s="183"/>
      <c r="HS5" s="183"/>
      <c r="HT5" s="121"/>
    </row>
    <row r="6" spans="1:228" ht="20">
      <c r="A6" s="190"/>
      <c r="B6" s="180"/>
      <c r="C6" s="147"/>
      <c r="D6" s="189" t="s">
        <v>40</v>
      </c>
      <c r="E6" s="61"/>
      <c r="F6" s="62"/>
      <c r="G6" s="62"/>
      <c r="H6" s="63"/>
      <c r="I6" s="64"/>
      <c r="J6" s="62"/>
      <c r="K6" s="62"/>
      <c r="L6" s="65"/>
      <c r="M6" s="66"/>
      <c r="N6" s="62"/>
      <c r="O6" s="62"/>
      <c r="P6" s="63"/>
      <c r="Q6" s="64"/>
      <c r="R6" s="62"/>
      <c r="S6" s="62"/>
      <c r="T6" s="65"/>
      <c r="U6" s="66"/>
      <c r="V6" s="62"/>
      <c r="W6" s="62"/>
      <c r="X6" s="63"/>
      <c r="Y6" s="64"/>
      <c r="Z6" s="62"/>
      <c r="AA6" s="62"/>
      <c r="AB6" s="65"/>
      <c r="AC6" s="66"/>
      <c r="AD6" s="62"/>
      <c r="AE6" s="62"/>
      <c r="AF6" s="67"/>
      <c r="AG6" s="120">
        <v>2</v>
      </c>
      <c r="AH6" s="183">
        <f>COUNTIF(E6:AF6,0)</f>
        <v>0</v>
      </c>
      <c r="AI6" s="183">
        <f>AG6-AH6</f>
        <v>2</v>
      </c>
      <c r="AJ6" s="121">
        <f>IF(AG6=0,"",AH6/AG6)</f>
        <v>0</v>
      </c>
      <c r="AK6" s="66"/>
      <c r="AL6" s="62"/>
      <c r="AM6" s="62"/>
      <c r="AN6" s="63"/>
      <c r="AO6" s="64"/>
      <c r="AP6" s="62"/>
      <c r="AQ6" s="62"/>
      <c r="AR6" s="65"/>
      <c r="AS6" s="66"/>
      <c r="AT6" s="62"/>
      <c r="AU6" s="62"/>
      <c r="AV6" s="63"/>
      <c r="AW6" s="64"/>
      <c r="AX6" s="62"/>
      <c r="AY6" s="62"/>
      <c r="AZ6" s="65"/>
      <c r="BA6" s="66"/>
      <c r="BB6" s="62"/>
      <c r="BC6" s="62"/>
      <c r="BD6" s="63"/>
      <c r="BE6" s="64"/>
      <c r="BF6" s="62"/>
      <c r="BG6" s="62"/>
      <c r="BH6" s="65"/>
      <c r="BI6" s="66"/>
      <c r="BJ6" s="62"/>
      <c r="BK6" s="62"/>
      <c r="BL6" s="67"/>
      <c r="BM6" s="68">
        <v>2</v>
      </c>
      <c r="BN6" s="183">
        <v>1</v>
      </c>
      <c r="BO6" s="183">
        <f>BM6-BN6</f>
        <v>1</v>
      </c>
      <c r="BP6" s="69">
        <f>IF(BM6=0,"",BN6/BM6)</f>
        <v>0.5</v>
      </c>
      <c r="BQ6" s="61"/>
      <c r="BR6" s="62"/>
      <c r="BS6" s="62"/>
      <c r="BT6" s="63"/>
      <c r="BU6" s="64"/>
      <c r="BV6" s="62"/>
      <c r="BW6" s="62"/>
      <c r="BX6" s="65"/>
      <c r="BY6" s="66"/>
      <c r="BZ6" s="62"/>
      <c r="CA6" s="62"/>
      <c r="CB6" s="63"/>
      <c r="CC6" s="64"/>
      <c r="CD6" s="62"/>
      <c r="CE6" s="62"/>
      <c r="CF6" s="65"/>
      <c r="CG6" s="66"/>
      <c r="CH6" s="62"/>
      <c r="CI6" s="62"/>
      <c r="CJ6" s="63"/>
      <c r="CK6" s="64"/>
      <c r="CL6" s="62"/>
      <c r="CM6" s="62"/>
      <c r="CN6" s="65"/>
      <c r="CO6" s="66"/>
      <c r="CP6" s="62"/>
      <c r="CQ6" s="62"/>
      <c r="CR6" s="67"/>
      <c r="CS6" s="120">
        <v>3</v>
      </c>
      <c r="CT6" s="183">
        <v>3</v>
      </c>
      <c r="CU6" s="183">
        <f>CS6-CT6</f>
        <v>0</v>
      </c>
      <c r="CV6" s="121">
        <f>IF(CS6=0,"",CT6/CS6)</f>
        <v>1</v>
      </c>
      <c r="CW6" s="66"/>
      <c r="CX6" s="62"/>
      <c r="CY6" s="62"/>
      <c r="CZ6" s="63"/>
      <c r="DA6" s="64"/>
      <c r="DB6" s="62"/>
      <c r="DC6" s="62"/>
      <c r="DD6" s="65"/>
      <c r="DE6" s="66"/>
      <c r="DF6" s="62"/>
      <c r="DG6" s="62"/>
      <c r="DH6" s="63"/>
      <c r="DI6" s="64"/>
      <c r="DJ6" s="62"/>
      <c r="DK6" s="62"/>
      <c r="DL6" s="65"/>
      <c r="DM6" s="66"/>
      <c r="DN6" s="62"/>
      <c r="DO6" s="62"/>
      <c r="DP6" s="63"/>
      <c r="DQ6" s="64"/>
      <c r="DR6" s="62"/>
      <c r="DS6" s="62"/>
      <c r="DT6" s="65"/>
      <c r="DU6" s="66"/>
      <c r="DV6" s="62"/>
      <c r="DW6" s="62"/>
      <c r="DX6" s="67"/>
      <c r="DY6" s="68">
        <v>4</v>
      </c>
      <c r="DZ6" s="183">
        <v>2</v>
      </c>
      <c r="EA6" s="183">
        <f>DY6-DZ6</f>
        <v>2</v>
      </c>
      <c r="EB6" s="69">
        <f>IF(DY6=0,"",DZ6/DY6)</f>
        <v>0.5</v>
      </c>
      <c r="EC6" s="61"/>
      <c r="ED6" s="62"/>
      <c r="EE6" s="62"/>
      <c r="EF6" s="63"/>
      <c r="EG6" s="64"/>
      <c r="EH6" s="62"/>
      <c r="EI6" s="62"/>
      <c r="EJ6" s="65"/>
      <c r="EK6" s="66"/>
      <c r="EL6" s="62"/>
      <c r="EM6" s="62"/>
      <c r="EN6" s="63"/>
      <c r="EO6" s="64"/>
      <c r="EP6" s="62"/>
      <c r="EQ6" s="62"/>
      <c r="ER6" s="65"/>
      <c r="ES6" s="66"/>
      <c r="ET6" s="62"/>
      <c r="EU6" s="62"/>
      <c r="EV6" s="63"/>
      <c r="EW6" s="64"/>
      <c r="EX6" s="62"/>
      <c r="EY6" s="62"/>
      <c r="EZ6" s="65"/>
      <c r="FA6" s="66"/>
      <c r="FB6" s="62"/>
      <c r="FC6" s="62"/>
      <c r="FD6" s="67"/>
      <c r="FE6" s="120">
        <f>COUNTIF(EC6:FD6,"&gt;=0")</f>
        <v>0</v>
      </c>
      <c r="FF6" s="183">
        <f>COUNTIF(EC6:FD6,0)</f>
        <v>0</v>
      </c>
      <c r="FG6" s="183">
        <f>FE6-FF6</f>
        <v>0</v>
      </c>
      <c r="FH6" s="121" t="str">
        <f>IF(FE6=0,"",FF6/FE6)</f>
        <v/>
      </c>
      <c r="FI6" s="66"/>
      <c r="FJ6" s="62"/>
      <c r="FK6" s="62"/>
      <c r="FL6" s="63"/>
      <c r="FM6" s="64"/>
      <c r="FN6" s="62"/>
      <c r="FO6" s="62"/>
      <c r="FP6" s="65"/>
      <c r="FQ6" s="66"/>
      <c r="FR6" s="62"/>
      <c r="FS6" s="62"/>
      <c r="FT6" s="63"/>
      <c r="FU6" s="64"/>
      <c r="FV6" s="62"/>
      <c r="FW6" s="62"/>
      <c r="FX6" s="65"/>
      <c r="FY6" s="66"/>
      <c r="FZ6" s="62"/>
      <c r="GA6" s="62"/>
      <c r="GB6" s="63"/>
      <c r="GC6" s="64"/>
      <c r="GD6" s="62"/>
      <c r="GE6" s="62"/>
      <c r="GF6" s="65"/>
      <c r="GG6" s="66"/>
      <c r="GH6" s="62"/>
      <c r="GI6" s="62"/>
      <c r="GJ6" s="67"/>
      <c r="GK6" s="68">
        <f>COUNTIF(FI6:GJ6,"&gt;=0")</f>
        <v>0</v>
      </c>
      <c r="GL6" s="183">
        <f>COUNTIF(FI6:GJ6,0)</f>
        <v>0</v>
      </c>
      <c r="GM6" s="183">
        <f>GK6-GL6</f>
        <v>0</v>
      </c>
      <c r="GN6" s="69" t="str">
        <f>IF(GK6=0,"",GL6/GK6)</f>
        <v/>
      </c>
      <c r="GO6" s="61"/>
      <c r="GP6" s="62"/>
      <c r="GQ6" s="62"/>
      <c r="GR6" s="63"/>
      <c r="GS6" s="64"/>
      <c r="GT6" s="62"/>
      <c r="GU6" s="62"/>
      <c r="GV6" s="65"/>
      <c r="GW6" s="66"/>
      <c r="GX6" s="62"/>
      <c r="GY6" s="62"/>
      <c r="GZ6" s="63"/>
      <c r="HA6" s="64"/>
      <c r="HB6" s="62"/>
      <c r="HC6" s="62"/>
      <c r="HD6" s="65"/>
      <c r="HE6" s="66"/>
      <c r="HF6" s="62"/>
      <c r="HG6" s="62"/>
      <c r="HH6" s="63"/>
      <c r="HI6" s="64"/>
      <c r="HJ6" s="62"/>
      <c r="HK6" s="62"/>
      <c r="HL6" s="65"/>
      <c r="HM6" s="66"/>
      <c r="HN6" s="62"/>
      <c r="HO6" s="62"/>
      <c r="HP6" s="67"/>
      <c r="HQ6" s="120">
        <f>COUNTIF(GO6:HP6,"&gt;=0")</f>
        <v>0</v>
      </c>
      <c r="HR6" s="183">
        <f>COUNTIF(GO6:HP6,0)</f>
        <v>0</v>
      </c>
      <c r="HS6" s="183">
        <f>HQ6-HR6</f>
        <v>0</v>
      </c>
      <c r="HT6" s="121" t="str">
        <f>IF(HQ6=0,"",HR6/HQ6)</f>
        <v/>
      </c>
    </row>
    <row r="7" spans="1:228" ht="16" thickBot="1">
      <c r="A7" s="190"/>
      <c r="B7" s="181"/>
      <c r="C7" s="148"/>
      <c r="D7" s="146"/>
      <c r="E7" s="70"/>
      <c r="F7" s="71"/>
      <c r="G7" s="71"/>
      <c r="H7" s="72"/>
      <c r="I7" s="73"/>
      <c r="J7" s="71"/>
      <c r="K7" s="71"/>
      <c r="L7" s="74"/>
      <c r="M7" s="75"/>
      <c r="N7" s="71"/>
      <c r="O7" s="71"/>
      <c r="P7" s="72"/>
      <c r="Q7" s="73" t="s">
        <v>21</v>
      </c>
      <c r="R7" s="71" t="s">
        <v>21</v>
      </c>
      <c r="S7" s="71" t="s">
        <v>21</v>
      </c>
      <c r="T7" s="74" t="s">
        <v>21</v>
      </c>
      <c r="U7" s="75" t="s">
        <v>21</v>
      </c>
      <c r="V7" s="71" t="s">
        <v>21</v>
      </c>
      <c r="W7" s="71" t="s">
        <v>21</v>
      </c>
      <c r="X7" s="72" t="s">
        <v>21</v>
      </c>
      <c r="Y7" s="73" t="s">
        <v>21</v>
      </c>
      <c r="Z7" s="71" t="s">
        <v>21</v>
      </c>
      <c r="AA7" s="71" t="s">
        <v>21</v>
      </c>
      <c r="AB7" s="74" t="s">
        <v>21</v>
      </c>
      <c r="AC7" s="75" t="s">
        <v>21</v>
      </c>
      <c r="AD7" s="71" t="s">
        <v>21</v>
      </c>
      <c r="AE7" s="71" t="s">
        <v>21</v>
      </c>
      <c r="AF7" s="76" t="s">
        <v>21</v>
      </c>
      <c r="AG7" s="122"/>
      <c r="AH7" s="184"/>
      <c r="AI7" s="184"/>
      <c r="AJ7" s="123"/>
      <c r="AK7" s="75"/>
      <c r="AL7" s="71"/>
      <c r="AM7" s="71"/>
      <c r="AN7" s="72"/>
      <c r="AO7" s="73"/>
      <c r="AP7" s="71"/>
      <c r="AQ7" s="71"/>
      <c r="AR7" s="74"/>
      <c r="AS7" s="75"/>
      <c r="AT7" s="71"/>
      <c r="AU7" s="71"/>
      <c r="AV7" s="72"/>
      <c r="AW7" s="73" t="s">
        <v>21</v>
      </c>
      <c r="AX7" s="71" t="s">
        <v>21</v>
      </c>
      <c r="AY7" s="71" t="s">
        <v>21</v>
      </c>
      <c r="AZ7" s="74" t="s">
        <v>21</v>
      </c>
      <c r="BA7" s="75" t="s">
        <v>21</v>
      </c>
      <c r="BB7" s="71" t="s">
        <v>21</v>
      </c>
      <c r="BC7" s="71" t="s">
        <v>21</v>
      </c>
      <c r="BD7" s="72" t="s">
        <v>21</v>
      </c>
      <c r="BE7" s="73" t="s">
        <v>21</v>
      </c>
      <c r="BF7" s="71" t="s">
        <v>21</v>
      </c>
      <c r="BG7" s="71" t="s">
        <v>21</v>
      </c>
      <c r="BH7" s="74" t="s">
        <v>21</v>
      </c>
      <c r="BI7" s="75" t="s">
        <v>21</v>
      </c>
      <c r="BJ7" s="71" t="s">
        <v>21</v>
      </c>
      <c r="BK7" s="71" t="s">
        <v>21</v>
      </c>
      <c r="BL7" s="76" t="s">
        <v>21</v>
      </c>
      <c r="BM7" s="77"/>
      <c r="BN7" s="184"/>
      <c r="BO7" s="184"/>
      <c r="BP7" s="78"/>
      <c r="BQ7" s="70"/>
      <c r="BR7" s="71"/>
      <c r="BS7" s="71"/>
      <c r="BT7" s="72"/>
      <c r="BU7" s="73"/>
      <c r="BV7" s="71"/>
      <c r="BW7" s="71"/>
      <c r="BX7" s="74"/>
      <c r="BY7" s="75"/>
      <c r="BZ7" s="71"/>
      <c r="CA7" s="71"/>
      <c r="CB7" s="72"/>
      <c r="CC7" s="73" t="s">
        <v>21</v>
      </c>
      <c r="CD7" s="71" t="s">
        <v>21</v>
      </c>
      <c r="CE7" s="71" t="s">
        <v>21</v>
      </c>
      <c r="CF7" s="74" t="s">
        <v>21</v>
      </c>
      <c r="CG7" s="75" t="s">
        <v>21</v>
      </c>
      <c r="CH7" s="71" t="s">
        <v>21</v>
      </c>
      <c r="CI7" s="71" t="s">
        <v>21</v>
      </c>
      <c r="CJ7" s="72" t="s">
        <v>21</v>
      </c>
      <c r="CK7" s="73" t="s">
        <v>21</v>
      </c>
      <c r="CL7" s="71" t="s">
        <v>21</v>
      </c>
      <c r="CM7" s="71" t="s">
        <v>21</v>
      </c>
      <c r="CN7" s="74" t="s">
        <v>21</v>
      </c>
      <c r="CO7" s="75" t="s">
        <v>21</v>
      </c>
      <c r="CP7" s="71" t="s">
        <v>21</v>
      </c>
      <c r="CQ7" s="71" t="s">
        <v>21</v>
      </c>
      <c r="CR7" s="76" t="s">
        <v>21</v>
      </c>
      <c r="CS7" s="122"/>
      <c r="CT7" s="184"/>
      <c r="CU7" s="184"/>
      <c r="CV7" s="123"/>
      <c r="CW7" s="75"/>
      <c r="CX7" s="71"/>
      <c r="CY7" s="71"/>
      <c r="CZ7" s="72"/>
      <c r="DA7" s="73"/>
      <c r="DB7" s="71"/>
      <c r="DC7" s="71"/>
      <c r="DD7" s="74"/>
      <c r="DE7" s="75"/>
      <c r="DF7" s="71"/>
      <c r="DG7" s="71"/>
      <c r="DH7" s="72"/>
      <c r="DI7" s="73" t="s">
        <v>21</v>
      </c>
      <c r="DJ7" s="71" t="s">
        <v>21</v>
      </c>
      <c r="DK7" s="71" t="s">
        <v>21</v>
      </c>
      <c r="DL7" s="74" t="s">
        <v>21</v>
      </c>
      <c r="DM7" s="75" t="s">
        <v>21</v>
      </c>
      <c r="DN7" s="71" t="s">
        <v>21</v>
      </c>
      <c r="DO7" s="71" t="s">
        <v>21</v>
      </c>
      <c r="DP7" s="72" t="s">
        <v>21</v>
      </c>
      <c r="DQ7" s="73" t="s">
        <v>21</v>
      </c>
      <c r="DR7" s="71" t="s">
        <v>21</v>
      </c>
      <c r="DS7" s="71" t="s">
        <v>21</v>
      </c>
      <c r="DT7" s="74" t="s">
        <v>21</v>
      </c>
      <c r="DU7" s="75" t="s">
        <v>21</v>
      </c>
      <c r="DV7" s="71" t="s">
        <v>21</v>
      </c>
      <c r="DW7" s="71" t="s">
        <v>21</v>
      </c>
      <c r="DX7" s="76" t="s">
        <v>21</v>
      </c>
      <c r="DY7" s="77"/>
      <c r="DZ7" s="184"/>
      <c r="EA7" s="184"/>
      <c r="EB7" s="78"/>
      <c r="EC7" s="70"/>
      <c r="ED7" s="71"/>
      <c r="EE7" s="71"/>
      <c r="EF7" s="72"/>
      <c r="EG7" s="73"/>
      <c r="EH7" s="71"/>
      <c r="EI7" s="71"/>
      <c r="EJ7" s="74"/>
      <c r="EK7" s="75"/>
      <c r="EL7" s="71"/>
      <c r="EM7" s="71"/>
      <c r="EN7" s="72"/>
      <c r="EO7" s="73" t="s">
        <v>22</v>
      </c>
      <c r="EP7" s="71" t="s">
        <v>21</v>
      </c>
      <c r="EQ7" s="71" t="s">
        <v>21</v>
      </c>
      <c r="ER7" s="74" t="s">
        <v>21</v>
      </c>
      <c r="ES7" s="75" t="s">
        <v>21</v>
      </c>
      <c r="ET7" s="71" t="s">
        <v>21</v>
      </c>
      <c r="EU7" s="71" t="s">
        <v>21</v>
      </c>
      <c r="EV7" s="72" t="s">
        <v>21</v>
      </c>
      <c r="EW7" s="73" t="s">
        <v>21</v>
      </c>
      <c r="EX7" s="71" t="s">
        <v>21</v>
      </c>
      <c r="EY7" s="71" t="s">
        <v>21</v>
      </c>
      <c r="EZ7" s="74" t="s">
        <v>21</v>
      </c>
      <c r="FA7" s="75" t="s">
        <v>21</v>
      </c>
      <c r="FB7" s="71" t="s">
        <v>21</v>
      </c>
      <c r="FC7" s="71" t="s">
        <v>21</v>
      </c>
      <c r="FD7" s="76" t="s">
        <v>21</v>
      </c>
      <c r="FE7" s="122"/>
      <c r="FF7" s="184"/>
      <c r="FG7" s="184"/>
      <c r="FH7" s="123"/>
      <c r="FI7" s="75"/>
      <c r="FJ7" s="71"/>
      <c r="FK7" s="71"/>
      <c r="FL7" s="72"/>
      <c r="FM7" s="73"/>
      <c r="FN7" s="71"/>
      <c r="FO7" s="71"/>
      <c r="FP7" s="74"/>
      <c r="FQ7" s="75"/>
      <c r="FR7" s="71"/>
      <c r="FS7" s="71"/>
      <c r="FT7" s="72"/>
      <c r="FU7" s="73" t="s">
        <v>21</v>
      </c>
      <c r="FV7" s="71" t="s">
        <v>21</v>
      </c>
      <c r="FW7" s="71" t="s">
        <v>21</v>
      </c>
      <c r="FX7" s="74" t="s">
        <v>21</v>
      </c>
      <c r="FY7" s="75" t="s">
        <v>21</v>
      </c>
      <c r="FZ7" s="71" t="s">
        <v>21</v>
      </c>
      <c r="GA7" s="71" t="s">
        <v>21</v>
      </c>
      <c r="GB7" s="72" t="s">
        <v>21</v>
      </c>
      <c r="GC7" s="73" t="s">
        <v>21</v>
      </c>
      <c r="GD7" s="71" t="s">
        <v>21</v>
      </c>
      <c r="GE7" s="71" t="s">
        <v>21</v>
      </c>
      <c r="GF7" s="74" t="s">
        <v>21</v>
      </c>
      <c r="GG7" s="75" t="s">
        <v>21</v>
      </c>
      <c r="GH7" s="71" t="s">
        <v>21</v>
      </c>
      <c r="GI7" s="71" t="s">
        <v>21</v>
      </c>
      <c r="GJ7" s="76" t="s">
        <v>21</v>
      </c>
      <c r="GK7" s="77"/>
      <c r="GL7" s="184"/>
      <c r="GM7" s="184"/>
      <c r="GN7" s="78"/>
      <c r="GO7" s="70"/>
      <c r="GP7" s="71"/>
      <c r="GQ7" s="71"/>
      <c r="GR7" s="72"/>
      <c r="GS7" s="73"/>
      <c r="GT7" s="71"/>
      <c r="GU7" s="71"/>
      <c r="GV7" s="74"/>
      <c r="GW7" s="75"/>
      <c r="GX7" s="71"/>
      <c r="GY7" s="71"/>
      <c r="GZ7" s="72"/>
      <c r="HA7" s="73" t="s">
        <v>21</v>
      </c>
      <c r="HB7" s="71" t="s">
        <v>21</v>
      </c>
      <c r="HC7" s="71" t="s">
        <v>21</v>
      </c>
      <c r="HD7" s="74" t="s">
        <v>21</v>
      </c>
      <c r="HE7" s="75" t="s">
        <v>21</v>
      </c>
      <c r="HF7" s="71" t="s">
        <v>21</v>
      </c>
      <c r="HG7" s="71" t="s">
        <v>21</v>
      </c>
      <c r="HH7" s="72" t="s">
        <v>21</v>
      </c>
      <c r="HI7" s="73" t="s">
        <v>21</v>
      </c>
      <c r="HJ7" s="71" t="s">
        <v>21</v>
      </c>
      <c r="HK7" s="71" t="s">
        <v>21</v>
      </c>
      <c r="HL7" s="74" t="s">
        <v>21</v>
      </c>
      <c r="HM7" s="75" t="s">
        <v>21</v>
      </c>
      <c r="HN7" s="71" t="s">
        <v>21</v>
      </c>
      <c r="HO7" s="71" t="s">
        <v>21</v>
      </c>
      <c r="HP7" s="76" t="s">
        <v>21</v>
      </c>
      <c r="HQ7" s="122"/>
      <c r="HR7" s="184"/>
      <c r="HS7" s="184"/>
      <c r="HT7" s="123"/>
    </row>
    <row r="8" spans="1:228" ht="20">
      <c r="A8" s="190"/>
      <c r="B8" s="149" t="s">
        <v>36</v>
      </c>
      <c r="C8" s="147"/>
      <c r="D8" s="141"/>
      <c r="E8" s="35" t="s">
        <v>21</v>
      </c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7"/>
      <c r="AG8" s="118"/>
      <c r="AH8" s="182"/>
      <c r="AI8" s="182"/>
      <c r="AJ8" s="119"/>
      <c r="AK8" s="36" t="s">
        <v>21</v>
      </c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6"/>
      <c r="BD8" s="36"/>
      <c r="BE8" s="36"/>
      <c r="BF8" s="36"/>
      <c r="BG8" s="36"/>
      <c r="BH8" s="36"/>
      <c r="BI8" s="36"/>
      <c r="BJ8" s="36"/>
      <c r="BK8" s="36"/>
      <c r="BL8" s="37"/>
      <c r="BM8" s="38"/>
      <c r="BN8" s="182"/>
      <c r="BO8" s="182"/>
      <c r="BP8" s="39"/>
      <c r="BQ8" s="35" t="s">
        <v>21</v>
      </c>
      <c r="BR8" s="36"/>
      <c r="BS8" s="36"/>
      <c r="BT8" s="36"/>
      <c r="BU8" s="36"/>
      <c r="BV8" s="36"/>
      <c r="BW8" s="36"/>
      <c r="BX8" s="36"/>
      <c r="BY8" s="36"/>
      <c r="BZ8" s="36"/>
      <c r="CA8" s="36"/>
      <c r="CB8" s="36"/>
      <c r="CC8" s="36"/>
      <c r="CD8" s="36"/>
      <c r="CE8" s="36"/>
      <c r="CF8" s="36"/>
      <c r="CG8" s="36"/>
      <c r="CH8" s="36"/>
      <c r="CI8" s="36"/>
      <c r="CJ8" s="36"/>
      <c r="CK8" s="36"/>
      <c r="CL8" s="36"/>
      <c r="CM8" s="36"/>
      <c r="CN8" s="36"/>
      <c r="CO8" s="36"/>
      <c r="CP8" s="36"/>
      <c r="CQ8" s="36"/>
      <c r="CR8" s="37"/>
      <c r="CS8" s="118"/>
      <c r="CT8" s="182"/>
      <c r="CU8" s="182"/>
      <c r="CV8" s="119"/>
      <c r="CW8" s="36" t="s">
        <v>21</v>
      </c>
      <c r="CX8" s="36"/>
      <c r="CY8" s="36"/>
      <c r="CZ8" s="36"/>
      <c r="DA8" s="36"/>
      <c r="DB8" s="36"/>
      <c r="DC8" s="36"/>
      <c r="DD8" s="36"/>
      <c r="DE8" s="36"/>
      <c r="DF8" s="36"/>
      <c r="DG8" s="36"/>
      <c r="DH8" s="36"/>
      <c r="DI8" s="36"/>
      <c r="DJ8" s="36"/>
      <c r="DK8" s="36"/>
      <c r="DL8" s="36"/>
      <c r="DM8" s="36"/>
      <c r="DN8" s="36"/>
      <c r="DO8" s="36"/>
      <c r="DP8" s="36"/>
      <c r="DQ8" s="36"/>
      <c r="DR8" s="36"/>
      <c r="DS8" s="36"/>
      <c r="DT8" s="36"/>
      <c r="DU8" s="36"/>
      <c r="DV8" s="36"/>
      <c r="DW8" s="36"/>
      <c r="DX8" s="37"/>
      <c r="DY8" s="38"/>
      <c r="DZ8" s="182"/>
      <c r="EA8" s="182"/>
      <c r="EB8" s="39"/>
      <c r="EC8" s="35" t="s">
        <v>21</v>
      </c>
      <c r="ED8" s="36"/>
      <c r="EE8" s="36"/>
      <c r="EF8" s="36"/>
      <c r="EG8" s="36"/>
      <c r="EH8" s="36"/>
      <c r="EI8" s="36"/>
      <c r="EJ8" s="36"/>
      <c r="EK8" s="36"/>
      <c r="EL8" s="36"/>
      <c r="EM8" s="36"/>
      <c r="EN8" s="36"/>
      <c r="EO8" s="36"/>
      <c r="EP8" s="36"/>
      <c r="EQ8" s="36"/>
      <c r="ER8" s="36"/>
      <c r="ES8" s="36"/>
      <c r="ET8" s="36"/>
      <c r="EU8" s="36"/>
      <c r="EV8" s="36"/>
      <c r="EW8" s="36"/>
      <c r="EX8" s="36"/>
      <c r="EY8" s="36"/>
      <c r="EZ8" s="36"/>
      <c r="FA8" s="36"/>
      <c r="FB8" s="36"/>
      <c r="FC8" s="36"/>
      <c r="FD8" s="37"/>
      <c r="FE8" s="118"/>
      <c r="FF8" s="182"/>
      <c r="FG8" s="182"/>
      <c r="FH8" s="119"/>
      <c r="FI8" s="36">
        <v>5.0999999999999996</v>
      </c>
      <c r="FJ8" s="36"/>
      <c r="FK8" s="36"/>
      <c r="FL8" s="36"/>
      <c r="FM8" s="36"/>
      <c r="FN8" s="36"/>
      <c r="FO8" s="36"/>
      <c r="FP8" s="36"/>
      <c r="FQ8" s="36"/>
      <c r="FR8" s="36"/>
      <c r="FS8" s="36"/>
      <c r="FT8" s="36"/>
      <c r="FU8" s="36"/>
      <c r="FV8" s="36"/>
      <c r="FW8" s="36"/>
      <c r="FX8" s="36"/>
      <c r="FY8" s="36"/>
      <c r="FZ8" s="36"/>
      <c r="GA8" s="36"/>
      <c r="GB8" s="36"/>
      <c r="GC8" s="36"/>
      <c r="GD8" s="36"/>
      <c r="GE8" s="36"/>
      <c r="GF8" s="36"/>
      <c r="GG8" s="36"/>
      <c r="GH8" s="36"/>
      <c r="GI8" s="36"/>
      <c r="GJ8" s="37"/>
      <c r="GK8" s="38"/>
      <c r="GL8" s="182"/>
      <c r="GM8" s="182"/>
      <c r="GN8" s="39"/>
      <c r="GO8" s="35" t="s">
        <v>21</v>
      </c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7"/>
      <c r="HQ8" s="118"/>
      <c r="HR8" s="182"/>
      <c r="HS8" s="182"/>
      <c r="HT8" s="119"/>
    </row>
    <row r="9" spans="1:228" ht="20">
      <c r="A9" s="190"/>
      <c r="B9" s="150"/>
      <c r="C9" s="147"/>
      <c r="D9" s="143"/>
      <c r="E9" s="61"/>
      <c r="F9" s="62"/>
      <c r="G9" s="62"/>
      <c r="H9" s="63"/>
      <c r="I9" s="64"/>
      <c r="J9" s="62"/>
      <c r="K9" s="62"/>
      <c r="L9" s="65"/>
      <c r="M9" s="66"/>
      <c r="N9" s="62"/>
      <c r="O9" s="62"/>
      <c r="P9" s="63"/>
      <c r="Q9" s="64"/>
      <c r="R9" s="62"/>
      <c r="S9" s="62"/>
      <c r="T9" s="65"/>
      <c r="U9" s="66"/>
      <c r="V9" s="62"/>
      <c r="W9" s="62"/>
      <c r="X9" s="63"/>
      <c r="Y9" s="64"/>
      <c r="Z9" s="62"/>
      <c r="AA9" s="62"/>
      <c r="AB9" s="65"/>
      <c r="AC9" s="66"/>
      <c r="AD9" s="62"/>
      <c r="AE9" s="62"/>
      <c r="AF9" s="67"/>
      <c r="AG9" s="120"/>
      <c r="AH9" s="183"/>
      <c r="AI9" s="183"/>
      <c r="AJ9" s="121"/>
      <c r="AK9" s="66"/>
      <c r="AL9" s="62"/>
      <c r="AM9" s="62"/>
      <c r="AN9" s="63"/>
      <c r="AO9" s="64"/>
      <c r="AP9" s="62"/>
      <c r="AQ9" s="62"/>
      <c r="AR9" s="65"/>
      <c r="AS9" s="66"/>
      <c r="AT9" s="62"/>
      <c r="AU9" s="62"/>
      <c r="AV9" s="63"/>
      <c r="AW9" s="64"/>
      <c r="AX9" s="62"/>
      <c r="AY9" s="62"/>
      <c r="AZ9" s="65"/>
      <c r="BA9" s="66"/>
      <c r="BB9" s="62"/>
      <c r="BC9" s="62"/>
      <c r="BD9" s="63"/>
      <c r="BE9" s="64"/>
      <c r="BF9" s="62"/>
      <c r="BG9" s="62"/>
      <c r="BH9" s="65"/>
      <c r="BI9" s="66"/>
      <c r="BJ9" s="62"/>
      <c r="BK9" s="62"/>
      <c r="BL9" s="67"/>
      <c r="BM9" s="68"/>
      <c r="BN9" s="183"/>
      <c r="BO9" s="183"/>
      <c r="BP9" s="69"/>
      <c r="BQ9" s="61"/>
      <c r="BR9" s="62"/>
      <c r="BS9" s="62"/>
      <c r="BT9" s="63"/>
      <c r="BU9" s="64"/>
      <c r="BV9" s="62"/>
      <c r="BW9" s="62"/>
      <c r="BX9" s="65"/>
      <c r="BY9" s="66"/>
      <c r="BZ9" s="62"/>
      <c r="CA9" s="62"/>
      <c r="CB9" s="63"/>
      <c r="CC9" s="64"/>
      <c r="CD9" s="62"/>
      <c r="CE9" s="62"/>
      <c r="CF9" s="65"/>
      <c r="CG9" s="66"/>
      <c r="CH9" s="62"/>
      <c r="CI9" s="62"/>
      <c r="CJ9" s="63"/>
      <c r="CK9" s="64"/>
      <c r="CL9" s="62"/>
      <c r="CM9" s="62"/>
      <c r="CN9" s="65"/>
      <c r="CO9" s="66"/>
      <c r="CP9" s="62"/>
      <c r="CQ9" s="62"/>
      <c r="CR9" s="67"/>
      <c r="CS9" s="120"/>
      <c r="CT9" s="183"/>
      <c r="CU9" s="183"/>
      <c r="CV9" s="121"/>
      <c r="CW9" s="66"/>
      <c r="CX9" s="62"/>
      <c r="CY9" s="62"/>
      <c r="CZ9" s="63"/>
      <c r="DA9" s="64"/>
      <c r="DB9" s="62"/>
      <c r="DC9" s="62"/>
      <c r="DD9" s="65"/>
      <c r="DE9" s="66"/>
      <c r="DF9" s="62"/>
      <c r="DG9" s="62"/>
      <c r="DH9" s="63"/>
      <c r="DI9" s="64"/>
      <c r="DJ9" s="62"/>
      <c r="DK9" s="62"/>
      <c r="DL9" s="65"/>
      <c r="DM9" s="66"/>
      <c r="DN9" s="62"/>
      <c r="DO9" s="62"/>
      <c r="DP9" s="63"/>
      <c r="DQ9" s="64"/>
      <c r="DR9" s="62"/>
      <c r="DS9" s="62"/>
      <c r="DT9" s="65"/>
      <c r="DU9" s="66"/>
      <c r="DV9" s="62"/>
      <c r="DW9" s="62"/>
      <c r="DX9" s="67"/>
      <c r="DY9" s="68"/>
      <c r="DZ9" s="183"/>
      <c r="EA9" s="183"/>
      <c r="EB9" s="69"/>
      <c r="EC9" s="61"/>
      <c r="ED9" s="62"/>
      <c r="EE9" s="62"/>
      <c r="EF9" s="63"/>
      <c r="EG9" s="64"/>
      <c r="EH9" s="62"/>
      <c r="EI9" s="62"/>
      <c r="EJ9" s="65"/>
      <c r="EK9" s="66"/>
      <c r="EL9" s="62"/>
      <c r="EM9" s="62"/>
      <c r="EN9" s="63"/>
      <c r="EO9" s="64"/>
      <c r="EP9" s="62"/>
      <c r="EQ9" s="62"/>
      <c r="ER9" s="65"/>
      <c r="ES9" s="66"/>
      <c r="ET9" s="62"/>
      <c r="EU9" s="62"/>
      <c r="EV9" s="63"/>
      <c r="EW9" s="64"/>
      <c r="EX9" s="62"/>
      <c r="EY9" s="62"/>
      <c r="EZ9" s="65"/>
      <c r="FA9" s="66"/>
      <c r="FB9" s="62"/>
      <c r="FC9" s="62"/>
      <c r="FD9" s="67"/>
      <c r="FE9" s="120"/>
      <c r="FF9" s="183"/>
      <c r="FG9" s="183"/>
      <c r="FH9" s="121"/>
      <c r="FI9" s="66"/>
      <c r="FJ9" s="62"/>
      <c r="FK9" s="62"/>
      <c r="FL9" s="63"/>
      <c r="FM9" s="64">
        <v>4.7</v>
      </c>
      <c r="FN9" s="62">
        <v>4.7</v>
      </c>
      <c r="FO9" s="62"/>
      <c r="FP9" s="65"/>
      <c r="FQ9" s="66"/>
      <c r="FR9" s="62"/>
      <c r="FS9" s="62"/>
      <c r="FT9" s="63"/>
      <c r="FU9" s="64">
        <v>4.7</v>
      </c>
      <c r="FV9" s="62">
        <v>4.7</v>
      </c>
      <c r="FW9" s="62"/>
      <c r="FX9" s="65"/>
      <c r="FY9" s="66">
        <v>4.7</v>
      </c>
      <c r="FZ9" s="62">
        <v>4.7</v>
      </c>
      <c r="GA9" s="62"/>
      <c r="GB9" s="63"/>
      <c r="GC9" s="64"/>
      <c r="GD9" s="62"/>
      <c r="GE9" s="62"/>
      <c r="GF9" s="65"/>
      <c r="GG9" s="66"/>
      <c r="GH9" s="62"/>
      <c r="GI9" s="62"/>
      <c r="GJ9" s="67"/>
      <c r="GK9" s="68"/>
      <c r="GL9" s="183"/>
      <c r="GM9" s="183"/>
      <c r="GN9" s="69"/>
      <c r="GO9" s="61"/>
      <c r="GP9" s="62"/>
      <c r="GQ9" s="62"/>
      <c r="GR9" s="63"/>
      <c r="GS9" s="64"/>
      <c r="GT9" s="62"/>
      <c r="GU9" s="62"/>
      <c r="GV9" s="65"/>
      <c r="GW9" s="66"/>
      <c r="GX9" s="62"/>
      <c r="GY9" s="62"/>
      <c r="GZ9" s="63"/>
      <c r="HA9" s="64"/>
      <c r="HB9" s="62"/>
      <c r="HC9" s="62"/>
      <c r="HD9" s="65"/>
      <c r="HE9" s="66"/>
      <c r="HF9" s="62"/>
      <c r="HG9" s="62"/>
      <c r="HH9" s="63"/>
      <c r="HI9" s="64"/>
      <c r="HJ9" s="62"/>
      <c r="HK9" s="62"/>
      <c r="HL9" s="65"/>
      <c r="HM9" s="66"/>
      <c r="HN9" s="62"/>
      <c r="HO9" s="62"/>
      <c r="HP9" s="67"/>
      <c r="HQ9" s="120"/>
      <c r="HR9" s="183"/>
      <c r="HS9" s="183"/>
      <c r="HT9" s="121"/>
    </row>
    <row r="10" spans="1:228" ht="20">
      <c r="A10" s="190"/>
      <c r="B10" s="150"/>
      <c r="C10" s="147"/>
      <c r="D10" s="189" t="s">
        <v>40</v>
      </c>
      <c r="E10" s="61"/>
      <c r="F10" s="62"/>
      <c r="G10" s="62"/>
      <c r="H10" s="63"/>
      <c r="I10" s="64"/>
      <c r="J10" s="62"/>
      <c r="K10" s="62"/>
      <c r="L10" s="65"/>
      <c r="M10" s="66"/>
      <c r="N10" s="62"/>
      <c r="O10" s="62"/>
      <c r="P10" s="63"/>
      <c r="Q10" s="64" t="s">
        <v>21</v>
      </c>
      <c r="R10" s="62" t="s">
        <v>21</v>
      </c>
      <c r="S10" s="62" t="s">
        <v>21</v>
      </c>
      <c r="T10" s="65" t="s">
        <v>21</v>
      </c>
      <c r="U10" s="66" t="s">
        <v>21</v>
      </c>
      <c r="V10" s="62" t="s">
        <v>21</v>
      </c>
      <c r="W10" s="62" t="s">
        <v>21</v>
      </c>
      <c r="X10" s="63" t="s">
        <v>21</v>
      </c>
      <c r="Y10" s="64" t="s">
        <v>21</v>
      </c>
      <c r="Z10" s="62" t="s">
        <v>21</v>
      </c>
      <c r="AA10" s="62" t="s">
        <v>21</v>
      </c>
      <c r="AB10" s="65" t="s">
        <v>21</v>
      </c>
      <c r="AC10" s="66" t="s">
        <v>21</v>
      </c>
      <c r="AD10" s="62" t="s">
        <v>21</v>
      </c>
      <c r="AE10" s="62" t="s">
        <v>21</v>
      </c>
      <c r="AF10" s="67" t="s">
        <v>21</v>
      </c>
      <c r="AG10" s="120">
        <v>3</v>
      </c>
      <c r="AH10" s="183">
        <f>COUNTIF(E10:AF10,0)</f>
        <v>0</v>
      </c>
      <c r="AI10" s="183">
        <f>AG10-AH10</f>
        <v>3</v>
      </c>
      <c r="AJ10" s="121">
        <f>IF(AG10=0,"",AH10/AG10)</f>
        <v>0</v>
      </c>
      <c r="AK10" s="66"/>
      <c r="AL10" s="62"/>
      <c r="AM10" s="62"/>
      <c r="AN10" s="63"/>
      <c r="AO10" s="64"/>
      <c r="AP10" s="62"/>
      <c r="AQ10" s="62"/>
      <c r="AR10" s="65"/>
      <c r="AS10" s="66"/>
      <c r="AT10" s="62"/>
      <c r="AU10" s="62"/>
      <c r="AV10" s="63"/>
      <c r="AW10" s="64" t="s">
        <v>21</v>
      </c>
      <c r="AX10" s="62" t="s">
        <v>21</v>
      </c>
      <c r="AY10" s="62" t="s">
        <v>21</v>
      </c>
      <c r="AZ10" s="65" t="s">
        <v>21</v>
      </c>
      <c r="BA10" s="66" t="s">
        <v>21</v>
      </c>
      <c r="BB10" s="62" t="s">
        <v>21</v>
      </c>
      <c r="BC10" s="62" t="s">
        <v>21</v>
      </c>
      <c r="BD10" s="63" t="s">
        <v>21</v>
      </c>
      <c r="BE10" s="64" t="s">
        <v>21</v>
      </c>
      <c r="BF10" s="62" t="s">
        <v>21</v>
      </c>
      <c r="BG10" s="62" t="s">
        <v>21</v>
      </c>
      <c r="BH10" s="65" t="s">
        <v>21</v>
      </c>
      <c r="BI10" s="66" t="s">
        <v>21</v>
      </c>
      <c r="BJ10" s="62" t="s">
        <v>21</v>
      </c>
      <c r="BK10" s="62" t="s">
        <v>21</v>
      </c>
      <c r="BL10" s="67" t="s">
        <v>21</v>
      </c>
      <c r="BM10" s="68">
        <v>4</v>
      </c>
      <c r="BN10" s="183">
        <v>1</v>
      </c>
      <c r="BO10" s="183">
        <f>BM10-BN10</f>
        <v>3</v>
      </c>
      <c r="BP10" s="69">
        <f>IF(BM10=0,"",BN10/BM10)</f>
        <v>0.25</v>
      </c>
      <c r="BQ10" s="61"/>
      <c r="BR10" s="62"/>
      <c r="BS10" s="62"/>
      <c r="BT10" s="63"/>
      <c r="BU10" s="64"/>
      <c r="BV10" s="62"/>
      <c r="BW10" s="62"/>
      <c r="BX10" s="65"/>
      <c r="BY10" s="66"/>
      <c r="BZ10" s="62"/>
      <c r="CA10" s="62"/>
      <c r="CB10" s="63"/>
      <c r="CC10" s="64" t="s">
        <v>21</v>
      </c>
      <c r="CD10" s="62" t="s">
        <v>21</v>
      </c>
      <c r="CE10" s="62" t="s">
        <v>21</v>
      </c>
      <c r="CF10" s="65" t="s">
        <v>21</v>
      </c>
      <c r="CG10" s="66" t="s">
        <v>21</v>
      </c>
      <c r="CH10" s="62" t="s">
        <v>21</v>
      </c>
      <c r="CI10" s="62" t="s">
        <v>21</v>
      </c>
      <c r="CJ10" s="63" t="s">
        <v>21</v>
      </c>
      <c r="CK10" s="64" t="s">
        <v>21</v>
      </c>
      <c r="CL10" s="62" t="s">
        <v>21</v>
      </c>
      <c r="CM10" s="62" t="s">
        <v>21</v>
      </c>
      <c r="CN10" s="65" t="s">
        <v>21</v>
      </c>
      <c r="CO10" s="66" t="s">
        <v>21</v>
      </c>
      <c r="CP10" s="62" t="s">
        <v>21</v>
      </c>
      <c r="CQ10" s="62" t="s">
        <v>21</v>
      </c>
      <c r="CR10" s="67" t="s">
        <v>21</v>
      </c>
      <c r="CS10" s="120">
        <v>4</v>
      </c>
      <c r="CT10" s="183">
        <v>2</v>
      </c>
      <c r="CU10" s="183">
        <f>CS10-CT10</f>
        <v>2</v>
      </c>
      <c r="CV10" s="121">
        <f>IF(CS10=0,"",CT10/CS10)</f>
        <v>0.5</v>
      </c>
      <c r="CW10" s="66"/>
      <c r="CX10" s="62"/>
      <c r="CY10" s="62"/>
      <c r="CZ10" s="63"/>
      <c r="DA10" s="64"/>
      <c r="DB10" s="62"/>
      <c r="DC10" s="62"/>
      <c r="DD10" s="65"/>
      <c r="DE10" s="66"/>
      <c r="DF10" s="62"/>
      <c r="DG10" s="62"/>
      <c r="DH10" s="63"/>
      <c r="DI10" s="64" t="s">
        <v>21</v>
      </c>
      <c r="DJ10" s="62" t="s">
        <v>21</v>
      </c>
      <c r="DK10" s="62" t="s">
        <v>21</v>
      </c>
      <c r="DL10" s="65" t="s">
        <v>21</v>
      </c>
      <c r="DM10" s="66" t="s">
        <v>21</v>
      </c>
      <c r="DN10" s="62" t="s">
        <v>21</v>
      </c>
      <c r="DO10" s="62" t="s">
        <v>21</v>
      </c>
      <c r="DP10" s="63" t="s">
        <v>21</v>
      </c>
      <c r="DQ10" s="64" t="s">
        <v>21</v>
      </c>
      <c r="DR10" s="62" t="s">
        <v>21</v>
      </c>
      <c r="DS10" s="62" t="s">
        <v>21</v>
      </c>
      <c r="DT10" s="65" t="s">
        <v>21</v>
      </c>
      <c r="DU10" s="66" t="s">
        <v>21</v>
      </c>
      <c r="DV10" s="62" t="s">
        <v>21</v>
      </c>
      <c r="DW10" s="62" t="s">
        <v>21</v>
      </c>
      <c r="DX10" s="67" t="s">
        <v>21</v>
      </c>
      <c r="DY10" s="68">
        <v>4</v>
      </c>
      <c r="DZ10" s="183">
        <v>2</v>
      </c>
      <c r="EA10" s="183">
        <f>DY10-DZ10</f>
        <v>2</v>
      </c>
      <c r="EB10" s="69">
        <f>IF(DY10=0,"",DZ10/DY10)</f>
        <v>0.5</v>
      </c>
      <c r="EC10" s="61"/>
      <c r="ED10" s="62"/>
      <c r="EE10" s="62"/>
      <c r="EF10" s="63"/>
      <c r="EG10" s="64"/>
      <c r="EH10" s="62"/>
      <c r="EI10" s="62"/>
      <c r="EJ10" s="65"/>
      <c r="EK10" s="66"/>
      <c r="EL10" s="62"/>
      <c r="EM10" s="62"/>
      <c r="EN10" s="63"/>
      <c r="EO10" s="64" t="s">
        <v>21</v>
      </c>
      <c r="EP10" s="62" t="s">
        <v>21</v>
      </c>
      <c r="EQ10" s="62" t="s">
        <v>21</v>
      </c>
      <c r="ER10" s="65" t="s">
        <v>21</v>
      </c>
      <c r="ES10" s="66" t="s">
        <v>21</v>
      </c>
      <c r="ET10" s="62" t="s">
        <v>21</v>
      </c>
      <c r="EU10" s="62" t="s">
        <v>21</v>
      </c>
      <c r="EV10" s="63" t="s">
        <v>21</v>
      </c>
      <c r="EW10" s="64" t="s">
        <v>21</v>
      </c>
      <c r="EX10" s="62" t="s">
        <v>21</v>
      </c>
      <c r="EY10" s="62" t="s">
        <v>21</v>
      </c>
      <c r="EZ10" s="65" t="s">
        <v>21</v>
      </c>
      <c r="FA10" s="66" t="s">
        <v>21</v>
      </c>
      <c r="FB10" s="62" t="s">
        <v>21</v>
      </c>
      <c r="FC10" s="62" t="s">
        <v>21</v>
      </c>
      <c r="FD10" s="67" t="s">
        <v>21</v>
      </c>
      <c r="FE10" s="120">
        <f>COUNTIF(EC10:FD10,"&gt;=0")</f>
        <v>0</v>
      </c>
      <c r="FF10" s="183">
        <f>COUNTIF(EC10:FD10,0)</f>
        <v>0</v>
      </c>
      <c r="FG10" s="183">
        <f>FE10-FF10</f>
        <v>0</v>
      </c>
      <c r="FH10" s="121" t="str">
        <f>IF(FE10=0,"",FF10/FE10)</f>
        <v/>
      </c>
      <c r="FI10" s="66"/>
      <c r="FJ10" s="62"/>
      <c r="FK10" s="62"/>
      <c r="FL10" s="63"/>
      <c r="FM10" s="64">
        <v>0</v>
      </c>
      <c r="FN10" s="62">
        <v>1</v>
      </c>
      <c r="FO10" s="62"/>
      <c r="FP10" s="65"/>
      <c r="FQ10" s="66"/>
      <c r="FR10" s="62"/>
      <c r="FS10" s="62"/>
      <c r="FT10" s="63"/>
      <c r="FU10" s="64">
        <v>0</v>
      </c>
      <c r="FV10" s="62">
        <v>1</v>
      </c>
      <c r="FW10" s="62" t="s">
        <v>21</v>
      </c>
      <c r="FX10" s="65" t="s">
        <v>21</v>
      </c>
      <c r="FY10" s="66">
        <v>0</v>
      </c>
      <c r="FZ10" s="62">
        <v>0</v>
      </c>
      <c r="GA10" s="62" t="s">
        <v>21</v>
      </c>
      <c r="GB10" s="63" t="s">
        <v>21</v>
      </c>
      <c r="GC10" s="64" t="s">
        <v>21</v>
      </c>
      <c r="GD10" s="62" t="s">
        <v>21</v>
      </c>
      <c r="GE10" s="62" t="s">
        <v>21</v>
      </c>
      <c r="GF10" s="65" t="s">
        <v>21</v>
      </c>
      <c r="GG10" s="66" t="s">
        <v>21</v>
      </c>
      <c r="GH10" s="62" t="s">
        <v>21</v>
      </c>
      <c r="GI10" s="62" t="s">
        <v>21</v>
      </c>
      <c r="GJ10" s="67" t="s">
        <v>21</v>
      </c>
      <c r="GK10" s="68">
        <f>COUNTIF(FI10:GJ10,"&gt;=0")</f>
        <v>6</v>
      </c>
      <c r="GL10" s="183">
        <f>COUNTIF(FI10:GJ10,0)</f>
        <v>4</v>
      </c>
      <c r="GM10" s="183">
        <f>GK10-GL10</f>
        <v>2</v>
      </c>
      <c r="GN10" s="69">
        <f>IF(GK10=0,"",GL10/GK10)</f>
        <v>0.66666666666666663</v>
      </c>
      <c r="GO10" s="61"/>
      <c r="GP10" s="62"/>
      <c r="GQ10" s="62"/>
      <c r="GR10" s="63"/>
      <c r="GS10" s="64"/>
      <c r="GT10" s="62"/>
      <c r="GU10" s="62"/>
      <c r="GV10" s="65"/>
      <c r="GW10" s="66"/>
      <c r="GX10" s="62"/>
      <c r="GY10" s="62"/>
      <c r="GZ10" s="63"/>
      <c r="HA10" s="64" t="s">
        <v>21</v>
      </c>
      <c r="HB10" s="62" t="s">
        <v>21</v>
      </c>
      <c r="HC10" s="62" t="s">
        <v>21</v>
      </c>
      <c r="HD10" s="65" t="s">
        <v>21</v>
      </c>
      <c r="HE10" s="66" t="s">
        <v>21</v>
      </c>
      <c r="HF10" s="62" t="s">
        <v>21</v>
      </c>
      <c r="HG10" s="62" t="s">
        <v>21</v>
      </c>
      <c r="HH10" s="63" t="s">
        <v>21</v>
      </c>
      <c r="HI10" s="64" t="s">
        <v>21</v>
      </c>
      <c r="HJ10" s="62" t="s">
        <v>21</v>
      </c>
      <c r="HK10" s="62" t="s">
        <v>21</v>
      </c>
      <c r="HL10" s="65" t="s">
        <v>21</v>
      </c>
      <c r="HM10" s="66" t="s">
        <v>21</v>
      </c>
      <c r="HN10" s="62" t="s">
        <v>21</v>
      </c>
      <c r="HO10" s="62" t="s">
        <v>21</v>
      </c>
      <c r="HP10" s="67" t="s">
        <v>21</v>
      </c>
      <c r="HQ10" s="120">
        <f>COUNTIF(GO10:HP10,"&gt;=0")</f>
        <v>0</v>
      </c>
      <c r="HR10" s="183">
        <f>COUNTIF(GO10:HP10,0)</f>
        <v>0</v>
      </c>
      <c r="HS10" s="183">
        <f>HQ10-HR10</f>
        <v>0</v>
      </c>
      <c r="HT10" s="121" t="str">
        <f>IF(HQ10=0,"",HR10/HQ10)</f>
        <v/>
      </c>
    </row>
    <row r="11" spans="1:228" ht="16" thickBot="1">
      <c r="A11" s="190"/>
      <c r="B11" s="151"/>
      <c r="C11" s="148"/>
      <c r="D11" s="146"/>
      <c r="E11" s="70"/>
      <c r="F11" s="71"/>
      <c r="G11" s="71"/>
      <c r="H11" s="72"/>
      <c r="I11" s="73"/>
      <c r="J11" s="71"/>
      <c r="K11" s="71"/>
      <c r="L11" s="74"/>
      <c r="M11" s="75"/>
      <c r="N11" s="71"/>
      <c r="O11" s="71"/>
      <c r="P11" s="72"/>
      <c r="Q11" s="73" t="s">
        <v>21</v>
      </c>
      <c r="R11" s="71" t="s">
        <v>21</v>
      </c>
      <c r="S11" s="71" t="s">
        <v>21</v>
      </c>
      <c r="T11" s="74" t="s">
        <v>21</v>
      </c>
      <c r="U11" s="75" t="s">
        <v>21</v>
      </c>
      <c r="V11" s="71" t="s">
        <v>21</v>
      </c>
      <c r="W11" s="71" t="s">
        <v>21</v>
      </c>
      <c r="X11" s="72" t="s">
        <v>21</v>
      </c>
      <c r="Y11" s="73" t="s">
        <v>21</v>
      </c>
      <c r="Z11" s="71" t="s">
        <v>21</v>
      </c>
      <c r="AA11" s="71" t="s">
        <v>21</v>
      </c>
      <c r="AB11" s="74" t="s">
        <v>21</v>
      </c>
      <c r="AC11" s="75" t="s">
        <v>21</v>
      </c>
      <c r="AD11" s="71" t="s">
        <v>21</v>
      </c>
      <c r="AE11" s="71" t="s">
        <v>21</v>
      </c>
      <c r="AF11" s="76" t="s">
        <v>21</v>
      </c>
      <c r="AG11" s="122"/>
      <c r="AH11" s="184"/>
      <c r="AI11" s="184"/>
      <c r="AJ11" s="123"/>
      <c r="AK11" s="75"/>
      <c r="AL11" s="71"/>
      <c r="AM11" s="71"/>
      <c r="AN11" s="72"/>
      <c r="AO11" s="73"/>
      <c r="AP11" s="71"/>
      <c r="AQ11" s="71"/>
      <c r="AR11" s="74"/>
      <c r="AS11" s="75"/>
      <c r="AT11" s="71"/>
      <c r="AU11" s="71"/>
      <c r="AV11" s="72"/>
      <c r="AW11" s="73" t="s">
        <v>21</v>
      </c>
      <c r="AX11" s="71" t="s">
        <v>21</v>
      </c>
      <c r="AY11" s="71" t="s">
        <v>21</v>
      </c>
      <c r="AZ11" s="74" t="s">
        <v>21</v>
      </c>
      <c r="BA11" s="75" t="s">
        <v>21</v>
      </c>
      <c r="BB11" s="71" t="s">
        <v>21</v>
      </c>
      <c r="BC11" s="71" t="s">
        <v>21</v>
      </c>
      <c r="BD11" s="72" t="s">
        <v>21</v>
      </c>
      <c r="BE11" s="73" t="s">
        <v>21</v>
      </c>
      <c r="BF11" s="71" t="s">
        <v>21</v>
      </c>
      <c r="BG11" s="71" t="s">
        <v>21</v>
      </c>
      <c r="BH11" s="74" t="s">
        <v>21</v>
      </c>
      <c r="BI11" s="75" t="s">
        <v>21</v>
      </c>
      <c r="BJ11" s="71" t="s">
        <v>21</v>
      </c>
      <c r="BK11" s="71" t="s">
        <v>21</v>
      </c>
      <c r="BL11" s="76" t="s">
        <v>21</v>
      </c>
      <c r="BM11" s="77"/>
      <c r="BN11" s="184"/>
      <c r="BO11" s="184"/>
      <c r="BP11" s="78"/>
      <c r="BQ11" s="70"/>
      <c r="BR11" s="71"/>
      <c r="BS11" s="71"/>
      <c r="BT11" s="72"/>
      <c r="BU11" s="73"/>
      <c r="BV11" s="71"/>
      <c r="BW11" s="71"/>
      <c r="BX11" s="74"/>
      <c r="BY11" s="75"/>
      <c r="BZ11" s="71"/>
      <c r="CA11" s="71"/>
      <c r="CB11" s="72"/>
      <c r="CC11" s="73" t="s">
        <v>21</v>
      </c>
      <c r="CD11" s="71" t="s">
        <v>21</v>
      </c>
      <c r="CE11" s="71" t="s">
        <v>21</v>
      </c>
      <c r="CF11" s="74" t="s">
        <v>21</v>
      </c>
      <c r="CG11" s="75" t="s">
        <v>21</v>
      </c>
      <c r="CH11" s="71" t="s">
        <v>21</v>
      </c>
      <c r="CI11" s="71" t="s">
        <v>21</v>
      </c>
      <c r="CJ11" s="72" t="s">
        <v>21</v>
      </c>
      <c r="CK11" s="73" t="s">
        <v>21</v>
      </c>
      <c r="CL11" s="71" t="s">
        <v>21</v>
      </c>
      <c r="CM11" s="71" t="s">
        <v>21</v>
      </c>
      <c r="CN11" s="74" t="s">
        <v>21</v>
      </c>
      <c r="CO11" s="75" t="s">
        <v>21</v>
      </c>
      <c r="CP11" s="71" t="s">
        <v>21</v>
      </c>
      <c r="CQ11" s="71" t="s">
        <v>21</v>
      </c>
      <c r="CR11" s="76" t="s">
        <v>21</v>
      </c>
      <c r="CS11" s="122"/>
      <c r="CT11" s="184"/>
      <c r="CU11" s="184"/>
      <c r="CV11" s="123"/>
      <c r="CW11" s="75"/>
      <c r="CX11" s="71"/>
      <c r="CY11" s="71"/>
      <c r="CZ11" s="72"/>
      <c r="DA11" s="73"/>
      <c r="DB11" s="71"/>
      <c r="DC11" s="71"/>
      <c r="DD11" s="74"/>
      <c r="DE11" s="75"/>
      <c r="DF11" s="71"/>
      <c r="DG11" s="71"/>
      <c r="DH11" s="72"/>
      <c r="DI11" s="73" t="s">
        <v>21</v>
      </c>
      <c r="DJ11" s="71" t="s">
        <v>21</v>
      </c>
      <c r="DK11" s="71" t="s">
        <v>21</v>
      </c>
      <c r="DL11" s="74" t="s">
        <v>21</v>
      </c>
      <c r="DM11" s="75" t="s">
        <v>21</v>
      </c>
      <c r="DN11" s="71" t="s">
        <v>21</v>
      </c>
      <c r="DO11" s="71" t="s">
        <v>21</v>
      </c>
      <c r="DP11" s="72" t="s">
        <v>21</v>
      </c>
      <c r="DQ11" s="73" t="s">
        <v>21</v>
      </c>
      <c r="DR11" s="71" t="s">
        <v>21</v>
      </c>
      <c r="DS11" s="71" t="s">
        <v>21</v>
      </c>
      <c r="DT11" s="74" t="s">
        <v>21</v>
      </c>
      <c r="DU11" s="75" t="s">
        <v>21</v>
      </c>
      <c r="DV11" s="71" t="s">
        <v>21</v>
      </c>
      <c r="DW11" s="71" t="s">
        <v>21</v>
      </c>
      <c r="DX11" s="76" t="s">
        <v>21</v>
      </c>
      <c r="DY11" s="77"/>
      <c r="DZ11" s="184"/>
      <c r="EA11" s="184"/>
      <c r="EB11" s="78"/>
      <c r="EC11" s="70"/>
      <c r="ED11" s="71"/>
      <c r="EE11" s="71"/>
      <c r="EF11" s="72"/>
      <c r="EG11" s="73"/>
      <c r="EH11" s="71"/>
      <c r="EI11" s="71"/>
      <c r="EJ11" s="74"/>
      <c r="EK11" s="75"/>
      <c r="EL11" s="71"/>
      <c r="EM11" s="71"/>
      <c r="EN11" s="72"/>
      <c r="EO11" s="73" t="s">
        <v>21</v>
      </c>
      <c r="EP11" s="71" t="s">
        <v>21</v>
      </c>
      <c r="EQ11" s="71" t="s">
        <v>21</v>
      </c>
      <c r="ER11" s="74" t="s">
        <v>21</v>
      </c>
      <c r="ES11" s="75" t="s">
        <v>21</v>
      </c>
      <c r="ET11" s="71" t="s">
        <v>21</v>
      </c>
      <c r="EU11" s="71" t="s">
        <v>21</v>
      </c>
      <c r="EV11" s="72" t="s">
        <v>21</v>
      </c>
      <c r="EW11" s="73" t="s">
        <v>21</v>
      </c>
      <c r="EX11" s="71" t="s">
        <v>21</v>
      </c>
      <c r="EY11" s="71" t="s">
        <v>21</v>
      </c>
      <c r="EZ11" s="74" t="s">
        <v>21</v>
      </c>
      <c r="FA11" s="75" t="s">
        <v>21</v>
      </c>
      <c r="FB11" s="71" t="s">
        <v>21</v>
      </c>
      <c r="FC11" s="71" t="s">
        <v>21</v>
      </c>
      <c r="FD11" s="76" t="s">
        <v>21</v>
      </c>
      <c r="FE11" s="122"/>
      <c r="FF11" s="184"/>
      <c r="FG11" s="184"/>
      <c r="FH11" s="123"/>
      <c r="FI11" s="75"/>
      <c r="FJ11" s="71"/>
      <c r="FK11" s="71"/>
      <c r="FL11" s="72"/>
      <c r="FM11" s="73" t="s">
        <v>23</v>
      </c>
      <c r="FN11" s="71"/>
      <c r="FO11" s="71"/>
      <c r="FP11" s="74"/>
      <c r="FQ11" s="75"/>
      <c r="FR11" s="71"/>
      <c r="FS11" s="71"/>
      <c r="FT11" s="72"/>
      <c r="FU11" s="73" t="s">
        <v>24</v>
      </c>
      <c r="FV11" s="71" t="s">
        <v>25</v>
      </c>
      <c r="FW11" s="71" t="s">
        <v>21</v>
      </c>
      <c r="FX11" s="74" t="s">
        <v>21</v>
      </c>
      <c r="FY11" s="75" t="s">
        <v>26</v>
      </c>
      <c r="FZ11" s="71" t="s">
        <v>25</v>
      </c>
      <c r="GA11" s="71" t="s">
        <v>21</v>
      </c>
      <c r="GB11" s="72" t="s">
        <v>21</v>
      </c>
      <c r="GC11" s="73" t="s">
        <v>21</v>
      </c>
      <c r="GD11" s="71" t="s">
        <v>21</v>
      </c>
      <c r="GE11" s="71" t="s">
        <v>21</v>
      </c>
      <c r="GF11" s="74" t="s">
        <v>21</v>
      </c>
      <c r="GG11" s="75" t="s">
        <v>21</v>
      </c>
      <c r="GH11" s="71" t="s">
        <v>21</v>
      </c>
      <c r="GI11" s="71" t="s">
        <v>21</v>
      </c>
      <c r="GJ11" s="76" t="s">
        <v>21</v>
      </c>
      <c r="GK11" s="77"/>
      <c r="GL11" s="184"/>
      <c r="GM11" s="184"/>
      <c r="GN11" s="78"/>
      <c r="GO11" s="70"/>
      <c r="GP11" s="71"/>
      <c r="GQ11" s="71"/>
      <c r="GR11" s="72"/>
      <c r="GS11" s="73"/>
      <c r="GT11" s="71"/>
      <c r="GU11" s="71"/>
      <c r="GV11" s="74"/>
      <c r="GW11" s="75"/>
      <c r="GX11" s="71"/>
      <c r="GY11" s="71"/>
      <c r="GZ11" s="72"/>
      <c r="HA11" s="73" t="s">
        <v>21</v>
      </c>
      <c r="HB11" s="71" t="s">
        <v>21</v>
      </c>
      <c r="HC11" s="71" t="s">
        <v>21</v>
      </c>
      <c r="HD11" s="74" t="s">
        <v>21</v>
      </c>
      <c r="HE11" s="75" t="s">
        <v>21</v>
      </c>
      <c r="HF11" s="71" t="s">
        <v>21</v>
      </c>
      <c r="HG11" s="71" t="s">
        <v>21</v>
      </c>
      <c r="HH11" s="72" t="s">
        <v>21</v>
      </c>
      <c r="HI11" s="73" t="s">
        <v>21</v>
      </c>
      <c r="HJ11" s="71" t="s">
        <v>21</v>
      </c>
      <c r="HK11" s="71" t="s">
        <v>21</v>
      </c>
      <c r="HL11" s="74" t="s">
        <v>21</v>
      </c>
      <c r="HM11" s="75" t="s">
        <v>21</v>
      </c>
      <c r="HN11" s="71" t="s">
        <v>21</v>
      </c>
      <c r="HO11" s="71" t="s">
        <v>21</v>
      </c>
      <c r="HP11" s="76" t="s">
        <v>21</v>
      </c>
      <c r="HQ11" s="122"/>
      <c r="HR11" s="184"/>
      <c r="HS11" s="184"/>
      <c r="HT11" s="123"/>
    </row>
    <row r="12" spans="1:228" ht="20">
      <c r="A12" s="190"/>
      <c r="B12" s="149" t="s">
        <v>37</v>
      </c>
      <c r="C12" s="147"/>
      <c r="D12" s="141"/>
      <c r="E12" s="35" t="s">
        <v>21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7"/>
      <c r="AG12" s="118"/>
      <c r="AH12" s="182"/>
      <c r="AI12" s="182"/>
      <c r="AJ12" s="119"/>
      <c r="AK12" s="36" t="s">
        <v>21</v>
      </c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  <c r="BF12" s="36"/>
      <c r="BG12" s="36"/>
      <c r="BH12" s="36"/>
      <c r="BI12" s="36"/>
      <c r="BJ12" s="36"/>
      <c r="BK12" s="36"/>
      <c r="BL12" s="37"/>
      <c r="BM12" s="38"/>
      <c r="BN12" s="182"/>
      <c r="BO12" s="182"/>
      <c r="BP12" s="39"/>
      <c r="BQ12" s="35" t="s">
        <v>21</v>
      </c>
      <c r="BR12" s="36"/>
      <c r="BS12" s="36"/>
      <c r="BT12" s="36"/>
      <c r="BU12" s="36"/>
      <c r="BV12" s="36"/>
      <c r="BW12" s="36"/>
      <c r="BX12" s="36"/>
      <c r="BY12" s="36"/>
      <c r="BZ12" s="36"/>
      <c r="CA12" s="36"/>
      <c r="CB12" s="36"/>
      <c r="CC12" s="36"/>
      <c r="CD12" s="36"/>
      <c r="CE12" s="36"/>
      <c r="CF12" s="36"/>
      <c r="CG12" s="36"/>
      <c r="CH12" s="36"/>
      <c r="CI12" s="36"/>
      <c r="CJ12" s="36"/>
      <c r="CK12" s="36"/>
      <c r="CL12" s="36"/>
      <c r="CM12" s="36"/>
      <c r="CN12" s="36"/>
      <c r="CO12" s="36"/>
      <c r="CP12" s="36"/>
      <c r="CQ12" s="36"/>
      <c r="CR12" s="37"/>
      <c r="CS12" s="118"/>
      <c r="CT12" s="182"/>
      <c r="CU12" s="182"/>
      <c r="CV12" s="119"/>
      <c r="CW12" s="36" t="s">
        <v>21</v>
      </c>
      <c r="CX12" s="36"/>
      <c r="CY12" s="36"/>
      <c r="CZ12" s="36"/>
      <c r="DA12" s="36"/>
      <c r="DB12" s="36"/>
      <c r="DC12" s="36"/>
      <c r="DD12" s="36"/>
      <c r="DE12" s="36"/>
      <c r="DF12" s="36"/>
      <c r="DG12" s="36"/>
      <c r="DH12" s="36"/>
      <c r="DI12" s="36"/>
      <c r="DJ12" s="36"/>
      <c r="DK12" s="36"/>
      <c r="DL12" s="36"/>
      <c r="DM12" s="36"/>
      <c r="DN12" s="36"/>
      <c r="DO12" s="36"/>
      <c r="DP12" s="36"/>
      <c r="DQ12" s="36"/>
      <c r="DR12" s="36"/>
      <c r="DS12" s="36"/>
      <c r="DT12" s="36"/>
      <c r="DU12" s="36"/>
      <c r="DV12" s="36"/>
      <c r="DW12" s="36"/>
      <c r="DX12" s="37"/>
      <c r="DY12" s="38"/>
      <c r="DZ12" s="182"/>
      <c r="EA12" s="182"/>
      <c r="EB12" s="39"/>
      <c r="EC12" s="35" t="s">
        <v>21</v>
      </c>
      <c r="ED12" s="36"/>
      <c r="EE12" s="36"/>
      <c r="EF12" s="36"/>
      <c r="EG12" s="36"/>
      <c r="EH12" s="36"/>
      <c r="EI12" s="36"/>
      <c r="EJ12" s="36"/>
      <c r="EK12" s="36"/>
      <c r="EL12" s="36"/>
      <c r="EM12" s="36"/>
      <c r="EN12" s="36"/>
      <c r="EO12" s="36"/>
      <c r="EP12" s="36"/>
      <c r="EQ12" s="36"/>
      <c r="ER12" s="36"/>
      <c r="ES12" s="36"/>
      <c r="ET12" s="36"/>
      <c r="EU12" s="36"/>
      <c r="EV12" s="36"/>
      <c r="EW12" s="36"/>
      <c r="EX12" s="36"/>
      <c r="EY12" s="36"/>
      <c r="EZ12" s="36"/>
      <c r="FA12" s="36"/>
      <c r="FB12" s="36"/>
      <c r="FC12" s="36"/>
      <c r="FD12" s="37"/>
      <c r="FE12" s="118"/>
      <c r="FF12" s="182"/>
      <c r="FG12" s="182"/>
      <c r="FH12" s="119"/>
      <c r="FI12" s="36">
        <v>5.6</v>
      </c>
      <c r="FJ12" s="36"/>
      <c r="FK12" s="36"/>
      <c r="FL12" s="36"/>
      <c r="FM12" s="36"/>
      <c r="FN12" s="36"/>
      <c r="FO12" s="36"/>
      <c r="FP12" s="36"/>
      <c r="FQ12" s="36"/>
      <c r="FR12" s="36"/>
      <c r="FS12" s="36"/>
      <c r="FT12" s="36"/>
      <c r="FU12" s="36"/>
      <c r="FV12" s="36"/>
      <c r="FW12" s="36"/>
      <c r="FX12" s="36"/>
      <c r="FY12" s="36"/>
      <c r="FZ12" s="36"/>
      <c r="GA12" s="36"/>
      <c r="GB12" s="36"/>
      <c r="GC12" s="36"/>
      <c r="GD12" s="36"/>
      <c r="GE12" s="36"/>
      <c r="GF12" s="36"/>
      <c r="GG12" s="36"/>
      <c r="GH12" s="36"/>
      <c r="GI12" s="36"/>
      <c r="GJ12" s="37"/>
      <c r="GK12" s="38"/>
      <c r="GL12" s="182"/>
      <c r="GM12" s="182"/>
      <c r="GN12" s="39"/>
      <c r="GO12" s="35" t="s">
        <v>21</v>
      </c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7"/>
      <c r="HQ12" s="118"/>
      <c r="HR12" s="182"/>
      <c r="HS12" s="182"/>
      <c r="HT12" s="119"/>
    </row>
    <row r="13" spans="1:228" ht="20">
      <c r="A13" s="190"/>
      <c r="B13" s="150"/>
      <c r="C13" s="147"/>
      <c r="D13" s="143"/>
      <c r="E13" s="61"/>
      <c r="F13" s="62"/>
      <c r="G13" s="62"/>
      <c r="H13" s="63"/>
      <c r="I13" s="64"/>
      <c r="J13" s="62"/>
      <c r="K13" s="62"/>
      <c r="L13" s="65"/>
      <c r="M13" s="66"/>
      <c r="N13" s="62"/>
      <c r="O13" s="62"/>
      <c r="P13" s="63"/>
      <c r="Q13" s="64"/>
      <c r="R13" s="62"/>
      <c r="S13" s="62"/>
      <c r="T13" s="65"/>
      <c r="U13" s="66"/>
      <c r="V13" s="62"/>
      <c r="W13" s="62"/>
      <c r="X13" s="63"/>
      <c r="Y13" s="64"/>
      <c r="Z13" s="62"/>
      <c r="AA13" s="62"/>
      <c r="AB13" s="65"/>
      <c r="AC13" s="66"/>
      <c r="AD13" s="62"/>
      <c r="AE13" s="62"/>
      <c r="AF13" s="67"/>
      <c r="AG13" s="120"/>
      <c r="AH13" s="183"/>
      <c r="AI13" s="183"/>
      <c r="AJ13" s="121"/>
      <c r="AK13" s="66"/>
      <c r="AL13" s="62"/>
      <c r="AM13" s="62"/>
      <c r="AN13" s="63"/>
      <c r="AO13" s="64"/>
      <c r="AP13" s="62"/>
      <c r="AQ13" s="62"/>
      <c r="AR13" s="65"/>
      <c r="AS13" s="66"/>
      <c r="AT13" s="62"/>
      <c r="AU13" s="62"/>
      <c r="AV13" s="63"/>
      <c r="AW13" s="64"/>
      <c r="AX13" s="62"/>
      <c r="AY13" s="62"/>
      <c r="AZ13" s="65"/>
      <c r="BA13" s="66"/>
      <c r="BB13" s="62"/>
      <c r="BC13" s="62"/>
      <c r="BD13" s="63"/>
      <c r="BE13" s="64"/>
      <c r="BF13" s="62"/>
      <c r="BG13" s="62"/>
      <c r="BH13" s="65"/>
      <c r="BI13" s="66"/>
      <c r="BJ13" s="62"/>
      <c r="BK13" s="62"/>
      <c r="BL13" s="67"/>
      <c r="BM13" s="68"/>
      <c r="BN13" s="183"/>
      <c r="BO13" s="183"/>
      <c r="BP13" s="69"/>
      <c r="BQ13" s="61"/>
      <c r="BR13" s="62"/>
      <c r="BS13" s="62"/>
      <c r="BT13" s="63"/>
      <c r="BU13" s="64"/>
      <c r="BV13" s="62"/>
      <c r="BW13" s="62"/>
      <c r="BX13" s="65"/>
      <c r="BY13" s="66"/>
      <c r="BZ13" s="62"/>
      <c r="CA13" s="62"/>
      <c r="CB13" s="63"/>
      <c r="CC13" s="64"/>
      <c r="CD13" s="62"/>
      <c r="CE13" s="62"/>
      <c r="CF13" s="65"/>
      <c r="CG13" s="66"/>
      <c r="CH13" s="62"/>
      <c r="CI13" s="62"/>
      <c r="CJ13" s="63"/>
      <c r="CK13" s="64"/>
      <c r="CL13" s="62"/>
      <c r="CM13" s="62"/>
      <c r="CN13" s="65"/>
      <c r="CO13" s="66"/>
      <c r="CP13" s="62"/>
      <c r="CQ13" s="62"/>
      <c r="CR13" s="67"/>
      <c r="CS13" s="120"/>
      <c r="CT13" s="183"/>
      <c r="CU13" s="183"/>
      <c r="CV13" s="121"/>
      <c r="CW13" s="66"/>
      <c r="CX13" s="62"/>
      <c r="CY13" s="62"/>
      <c r="CZ13" s="63"/>
      <c r="DA13" s="64"/>
      <c r="DB13" s="62"/>
      <c r="DC13" s="62"/>
      <c r="DD13" s="65"/>
      <c r="DE13" s="66"/>
      <c r="DF13" s="62"/>
      <c r="DG13" s="62"/>
      <c r="DH13" s="63"/>
      <c r="DI13" s="64"/>
      <c r="DJ13" s="62"/>
      <c r="DK13" s="62"/>
      <c r="DL13" s="65"/>
      <c r="DM13" s="66"/>
      <c r="DN13" s="62"/>
      <c r="DO13" s="62"/>
      <c r="DP13" s="63"/>
      <c r="DQ13" s="64"/>
      <c r="DR13" s="62"/>
      <c r="DS13" s="62"/>
      <c r="DT13" s="65"/>
      <c r="DU13" s="66"/>
      <c r="DV13" s="62"/>
      <c r="DW13" s="62"/>
      <c r="DX13" s="67"/>
      <c r="DY13" s="68"/>
      <c r="DZ13" s="183"/>
      <c r="EA13" s="183"/>
      <c r="EB13" s="69"/>
      <c r="EC13" s="61"/>
      <c r="ED13" s="62"/>
      <c r="EE13" s="62"/>
      <c r="EF13" s="63"/>
      <c r="EG13" s="64"/>
      <c r="EH13" s="62"/>
      <c r="EI13" s="62"/>
      <c r="EJ13" s="65"/>
      <c r="EK13" s="66"/>
      <c r="EL13" s="62"/>
      <c r="EM13" s="62"/>
      <c r="EN13" s="63"/>
      <c r="EO13" s="64"/>
      <c r="EP13" s="62"/>
      <c r="EQ13" s="62"/>
      <c r="ER13" s="65"/>
      <c r="ES13" s="66"/>
      <c r="ET13" s="62"/>
      <c r="EU13" s="62"/>
      <c r="EV13" s="63"/>
      <c r="EW13" s="64"/>
      <c r="EX13" s="62"/>
      <c r="EY13" s="62"/>
      <c r="EZ13" s="65"/>
      <c r="FA13" s="66"/>
      <c r="FB13" s="62"/>
      <c r="FC13" s="62"/>
      <c r="FD13" s="67"/>
      <c r="FE13" s="120"/>
      <c r="FF13" s="183"/>
      <c r="FG13" s="183"/>
      <c r="FH13" s="121"/>
      <c r="FI13" s="66"/>
      <c r="FJ13" s="62"/>
      <c r="FK13" s="62"/>
      <c r="FL13" s="63"/>
      <c r="FM13" s="64">
        <v>5</v>
      </c>
      <c r="FN13" s="62">
        <v>5</v>
      </c>
      <c r="FO13" s="62"/>
      <c r="FP13" s="65"/>
      <c r="FQ13" s="66"/>
      <c r="FR13" s="62"/>
      <c r="FS13" s="62"/>
      <c r="FT13" s="63"/>
      <c r="FU13" s="64">
        <v>5</v>
      </c>
      <c r="FV13" s="62"/>
      <c r="FW13" s="62"/>
      <c r="FX13" s="65"/>
      <c r="FY13" s="66"/>
      <c r="FZ13" s="62"/>
      <c r="GA13" s="62"/>
      <c r="GB13" s="63"/>
      <c r="GC13" s="64"/>
      <c r="GD13" s="62"/>
      <c r="GE13" s="62"/>
      <c r="GF13" s="65"/>
      <c r="GG13" s="66"/>
      <c r="GH13" s="62"/>
      <c r="GI13" s="62"/>
      <c r="GJ13" s="67"/>
      <c r="GK13" s="68"/>
      <c r="GL13" s="183"/>
      <c r="GM13" s="183"/>
      <c r="GN13" s="69"/>
      <c r="GO13" s="61"/>
      <c r="GP13" s="62"/>
      <c r="GQ13" s="62"/>
      <c r="GR13" s="63"/>
      <c r="GS13" s="64"/>
      <c r="GT13" s="62"/>
      <c r="GU13" s="62"/>
      <c r="GV13" s="65"/>
      <c r="GW13" s="66"/>
      <c r="GX13" s="62"/>
      <c r="GY13" s="62"/>
      <c r="GZ13" s="63"/>
      <c r="HA13" s="64"/>
      <c r="HB13" s="62"/>
      <c r="HC13" s="62"/>
      <c r="HD13" s="65"/>
      <c r="HE13" s="66"/>
      <c r="HF13" s="62"/>
      <c r="HG13" s="62"/>
      <c r="HH13" s="63"/>
      <c r="HI13" s="64"/>
      <c r="HJ13" s="62"/>
      <c r="HK13" s="62"/>
      <c r="HL13" s="65"/>
      <c r="HM13" s="66"/>
      <c r="HN13" s="62"/>
      <c r="HO13" s="62"/>
      <c r="HP13" s="67"/>
      <c r="HQ13" s="120"/>
      <c r="HR13" s="183"/>
      <c r="HS13" s="183"/>
      <c r="HT13" s="121"/>
    </row>
    <row r="14" spans="1:228" ht="20">
      <c r="A14" s="190"/>
      <c r="B14" s="150"/>
      <c r="C14" s="147"/>
      <c r="D14" s="189" t="s">
        <v>40</v>
      </c>
      <c r="E14" s="61"/>
      <c r="F14" s="62"/>
      <c r="G14" s="62"/>
      <c r="H14" s="63"/>
      <c r="I14" s="64"/>
      <c r="J14" s="62"/>
      <c r="K14" s="62"/>
      <c r="L14" s="65"/>
      <c r="M14" s="66"/>
      <c r="N14" s="62"/>
      <c r="O14" s="62"/>
      <c r="P14" s="63"/>
      <c r="Q14" s="64" t="s">
        <v>21</v>
      </c>
      <c r="R14" s="62" t="s">
        <v>21</v>
      </c>
      <c r="S14" s="62" t="s">
        <v>21</v>
      </c>
      <c r="T14" s="65" t="s">
        <v>21</v>
      </c>
      <c r="U14" s="66" t="s">
        <v>21</v>
      </c>
      <c r="V14" s="62" t="s">
        <v>21</v>
      </c>
      <c r="W14" s="62" t="s">
        <v>21</v>
      </c>
      <c r="X14" s="63" t="s">
        <v>21</v>
      </c>
      <c r="Y14" s="64" t="s">
        <v>21</v>
      </c>
      <c r="Z14" s="62" t="s">
        <v>21</v>
      </c>
      <c r="AA14" s="62" t="s">
        <v>21</v>
      </c>
      <c r="AB14" s="65" t="s">
        <v>21</v>
      </c>
      <c r="AC14" s="66" t="s">
        <v>21</v>
      </c>
      <c r="AD14" s="62" t="s">
        <v>21</v>
      </c>
      <c r="AE14" s="62" t="s">
        <v>21</v>
      </c>
      <c r="AF14" s="67" t="s">
        <v>21</v>
      </c>
      <c r="AG14" s="120">
        <v>2</v>
      </c>
      <c r="AH14" s="183">
        <v>1</v>
      </c>
      <c r="AI14" s="183">
        <f>AG14-AH14</f>
        <v>1</v>
      </c>
      <c r="AJ14" s="121">
        <f>IF(AG14=0,"",AH14/AG14)</f>
        <v>0.5</v>
      </c>
      <c r="AK14" s="66"/>
      <c r="AL14" s="62"/>
      <c r="AM14" s="62"/>
      <c r="AN14" s="63"/>
      <c r="AO14" s="64"/>
      <c r="AP14" s="62"/>
      <c r="AQ14" s="62"/>
      <c r="AR14" s="65"/>
      <c r="AS14" s="66"/>
      <c r="AT14" s="62"/>
      <c r="AU14" s="62"/>
      <c r="AV14" s="63"/>
      <c r="AW14" s="64" t="s">
        <v>21</v>
      </c>
      <c r="AX14" s="62" t="s">
        <v>21</v>
      </c>
      <c r="AY14" s="62" t="s">
        <v>21</v>
      </c>
      <c r="AZ14" s="65" t="s">
        <v>21</v>
      </c>
      <c r="BA14" s="66" t="s">
        <v>21</v>
      </c>
      <c r="BB14" s="62" t="s">
        <v>21</v>
      </c>
      <c r="BC14" s="62" t="s">
        <v>21</v>
      </c>
      <c r="BD14" s="63" t="s">
        <v>21</v>
      </c>
      <c r="BE14" s="64" t="s">
        <v>21</v>
      </c>
      <c r="BF14" s="62" t="s">
        <v>21</v>
      </c>
      <c r="BG14" s="62" t="s">
        <v>21</v>
      </c>
      <c r="BH14" s="65" t="s">
        <v>21</v>
      </c>
      <c r="BI14" s="66" t="s">
        <v>21</v>
      </c>
      <c r="BJ14" s="62" t="s">
        <v>21</v>
      </c>
      <c r="BK14" s="62" t="s">
        <v>21</v>
      </c>
      <c r="BL14" s="67" t="s">
        <v>21</v>
      </c>
      <c r="BM14" s="68">
        <v>4</v>
      </c>
      <c r="BN14" s="183">
        <v>3</v>
      </c>
      <c r="BO14" s="183">
        <f>BM14-BN14</f>
        <v>1</v>
      </c>
      <c r="BP14" s="69">
        <f>IF(BM14=0,"",BN14/BM14)</f>
        <v>0.75</v>
      </c>
      <c r="BQ14" s="61"/>
      <c r="BR14" s="62"/>
      <c r="BS14" s="62"/>
      <c r="BT14" s="63"/>
      <c r="BU14" s="64"/>
      <c r="BV14" s="62"/>
      <c r="BW14" s="62"/>
      <c r="BX14" s="65"/>
      <c r="BY14" s="66"/>
      <c r="BZ14" s="62"/>
      <c r="CA14" s="62"/>
      <c r="CB14" s="63"/>
      <c r="CC14" s="64" t="s">
        <v>21</v>
      </c>
      <c r="CD14" s="62" t="s">
        <v>21</v>
      </c>
      <c r="CE14" s="62" t="s">
        <v>21</v>
      </c>
      <c r="CF14" s="65" t="s">
        <v>21</v>
      </c>
      <c r="CG14" s="66" t="s">
        <v>21</v>
      </c>
      <c r="CH14" s="62" t="s">
        <v>21</v>
      </c>
      <c r="CI14" s="62" t="s">
        <v>21</v>
      </c>
      <c r="CJ14" s="63" t="s">
        <v>21</v>
      </c>
      <c r="CK14" s="64" t="s">
        <v>21</v>
      </c>
      <c r="CL14" s="62" t="s">
        <v>21</v>
      </c>
      <c r="CM14" s="62" t="s">
        <v>21</v>
      </c>
      <c r="CN14" s="65" t="s">
        <v>21</v>
      </c>
      <c r="CO14" s="66" t="s">
        <v>21</v>
      </c>
      <c r="CP14" s="62" t="s">
        <v>21</v>
      </c>
      <c r="CQ14" s="62" t="s">
        <v>21</v>
      </c>
      <c r="CR14" s="67" t="s">
        <v>21</v>
      </c>
      <c r="CS14" s="120">
        <v>3</v>
      </c>
      <c r="CT14" s="183">
        <v>2</v>
      </c>
      <c r="CU14" s="183">
        <f>CS14-CT14</f>
        <v>1</v>
      </c>
      <c r="CV14" s="121">
        <f>IF(CS14=0,"",CT14/CS14)</f>
        <v>0.66666666666666663</v>
      </c>
      <c r="CW14" s="66"/>
      <c r="CX14" s="62"/>
      <c r="CY14" s="62"/>
      <c r="CZ14" s="63"/>
      <c r="DA14" s="64"/>
      <c r="DB14" s="62"/>
      <c r="DC14" s="62"/>
      <c r="DD14" s="65"/>
      <c r="DE14" s="66"/>
      <c r="DF14" s="62"/>
      <c r="DG14" s="62"/>
      <c r="DH14" s="63"/>
      <c r="DI14" s="64" t="s">
        <v>21</v>
      </c>
      <c r="DJ14" s="62" t="s">
        <v>21</v>
      </c>
      <c r="DK14" s="62" t="s">
        <v>21</v>
      </c>
      <c r="DL14" s="65" t="s">
        <v>21</v>
      </c>
      <c r="DM14" s="66" t="s">
        <v>21</v>
      </c>
      <c r="DN14" s="62" t="s">
        <v>21</v>
      </c>
      <c r="DO14" s="62" t="s">
        <v>21</v>
      </c>
      <c r="DP14" s="63" t="s">
        <v>21</v>
      </c>
      <c r="DQ14" s="64" t="s">
        <v>21</v>
      </c>
      <c r="DR14" s="62" t="s">
        <v>21</v>
      </c>
      <c r="DS14" s="62" t="s">
        <v>21</v>
      </c>
      <c r="DT14" s="65" t="s">
        <v>21</v>
      </c>
      <c r="DU14" s="66" t="s">
        <v>21</v>
      </c>
      <c r="DV14" s="62" t="s">
        <v>21</v>
      </c>
      <c r="DW14" s="62" t="s">
        <v>21</v>
      </c>
      <c r="DX14" s="67" t="s">
        <v>21</v>
      </c>
      <c r="DY14" s="68">
        <v>4</v>
      </c>
      <c r="DZ14" s="183">
        <v>1</v>
      </c>
      <c r="EA14" s="183">
        <f>DY14-DZ14</f>
        <v>3</v>
      </c>
      <c r="EB14" s="69">
        <f>IF(DY14=0,"",DZ14/DY14)</f>
        <v>0.25</v>
      </c>
      <c r="EC14" s="61"/>
      <c r="ED14" s="62"/>
      <c r="EE14" s="62"/>
      <c r="EF14" s="63"/>
      <c r="EG14" s="64"/>
      <c r="EH14" s="62"/>
      <c r="EI14" s="62"/>
      <c r="EJ14" s="65"/>
      <c r="EK14" s="66"/>
      <c r="EL14" s="62"/>
      <c r="EM14" s="62"/>
      <c r="EN14" s="63"/>
      <c r="EO14" s="64" t="s">
        <v>21</v>
      </c>
      <c r="EP14" s="62" t="s">
        <v>21</v>
      </c>
      <c r="EQ14" s="62" t="s">
        <v>21</v>
      </c>
      <c r="ER14" s="65" t="s">
        <v>21</v>
      </c>
      <c r="ES14" s="66" t="s">
        <v>21</v>
      </c>
      <c r="ET14" s="62" t="s">
        <v>21</v>
      </c>
      <c r="EU14" s="62" t="s">
        <v>21</v>
      </c>
      <c r="EV14" s="63" t="s">
        <v>21</v>
      </c>
      <c r="EW14" s="64" t="s">
        <v>21</v>
      </c>
      <c r="EX14" s="62" t="s">
        <v>21</v>
      </c>
      <c r="EY14" s="62" t="s">
        <v>21</v>
      </c>
      <c r="EZ14" s="65" t="s">
        <v>21</v>
      </c>
      <c r="FA14" s="66" t="s">
        <v>21</v>
      </c>
      <c r="FB14" s="62" t="s">
        <v>21</v>
      </c>
      <c r="FC14" s="62" t="s">
        <v>21</v>
      </c>
      <c r="FD14" s="67" t="s">
        <v>21</v>
      </c>
      <c r="FE14" s="120">
        <f>COUNTIF(EC14:FD14,"&gt;=0")</f>
        <v>0</v>
      </c>
      <c r="FF14" s="183">
        <f>COUNTIF(EC14:FD14,0)</f>
        <v>0</v>
      </c>
      <c r="FG14" s="183">
        <f>FE14-FF14</f>
        <v>0</v>
      </c>
      <c r="FH14" s="121" t="str">
        <f>IF(FE14=0,"",FF14/FE14)</f>
        <v/>
      </c>
      <c r="FI14" s="66"/>
      <c r="FJ14" s="62"/>
      <c r="FK14" s="62"/>
      <c r="FL14" s="63"/>
      <c r="FM14" s="64">
        <v>2</v>
      </c>
      <c r="FN14" s="62">
        <v>2</v>
      </c>
      <c r="FO14" s="62"/>
      <c r="FP14" s="65"/>
      <c r="FQ14" s="66"/>
      <c r="FR14" s="62"/>
      <c r="FS14" s="62"/>
      <c r="FT14" s="63"/>
      <c r="FU14" s="64">
        <v>2</v>
      </c>
      <c r="FV14" s="62" t="s">
        <v>21</v>
      </c>
      <c r="FW14" s="62" t="s">
        <v>21</v>
      </c>
      <c r="FX14" s="65" t="s">
        <v>21</v>
      </c>
      <c r="FY14" s="66" t="s">
        <v>21</v>
      </c>
      <c r="FZ14" s="62" t="s">
        <v>21</v>
      </c>
      <c r="GA14" s="62" t="s">
        <v>21</v>
      </c>
      <c r="GB14" s="63" t="s">
        <v>21</v>
      </c>
      <c r="GC14" s="64" t="s">
        <v>21</v>
      </c>
      <c r="GD14" s="62" t="s">
        <v>21</v>
      </c>
      <c r="GE14" s="62" t="s">
        <v>21</v>
      </c>
      <c r="GF14" s="65" t="s">
        <v>21</v>
      </c>
      <c r="GG14" s="66" t="s">
        <v>21</v>
      </c>
      <c r="GH14" s="62" t="s">
        <v>21</v>
      </c>
      <c r="GI14" s="62" t="s">
        <v>21</v>
      </c>
      <c r="GJ14" s="67" t="s">
        <v>21</v>
      </c>
      <c r="GK14" s="68">
        <f>COUNTIF(FI14:GJ14,"&gt;=0")</f>
        <v>3</v>
      </c>
      <c r="GL14" s="183">
        <f>COUNTIF(FI14:GJ14,0)</f>
        <v>0</v>
      </c>
      <c r="GM14" s="183">
        <f>GK14-GL14</f>
        <v>3</v>
      </c>
      <c r="GN14" s="69">
        <f>IF(GK14=0,"",GL14/GK14)</f>
        <v>0</v>
      </c>
      <c r="GO14" s="61"/>
      <c r="GP14" s="62"/>
      <c r="GQ14" s="62"/>
      <c r="GR14" s="63"/>
      <c r="GS14" s="64"/>
      <c r="GT14" s="62"/>
      <c r="GU14" s="62"/>
      <c r="GV14" s="65"/>
      <c r="GW14" s="66"/>
      <c r="GX14" s="62"/>
      <c r="GY14" s="62"/>
      <c r="GZ14" s="63"/>
      <c r="HA14" s="64" t="s">
        <v>21</v>
      </c>
      <c r="HB14" s="62" t="s">
        <v>21</v>
      </c>
      <c r="HC14" s="62" t="s">
        <v>21</v>
      </c>
      <c r="HD14" s="65" t="s">
        <v>21</v>
      </c>
      <c r="HE14" s="66" t="s">
        <v>21</v>
      </c>
      <c r="HF14" s="62" t="s">
        <v>21</v>
      </c>
      <c r="HG14" s="62" t="s">
        <v>21</v>
      </c>
      <c r="HH14" s="63" t="s">
        <v>21</v>
      </c>
      <c r="HI14" s="64" t="s">
        <v>21</v>
      </c>
      <c r="HJ14" s="62" t="s">
        <v>21</v>
      </c>
      <c r="HK14" s="62" t="s">
        <v>21</v>
      </c>
      <c r="HL14" s="65" t="s">
        <v>21</v>
      </c>
      <c r="HM14" s="66" t="s">
        <v>21</v>
      </c>
      <c r="HN14" s="62" t="s">
        <v>21</v>
      </c>
      <c r="HO14" s="62" t="s">
        <v>21</v>
      </c>
      <c r="HP14" s="67" t="s">
        <v>21</v>
      </c>
      <c r="HQ14" s="120">
        <f>COUNTIF(GO14:HP14,"&gt;=0")</f>
        <v>0</v>
      </c>
      <c r="HR14" s="183">
        <f>COUNTIF(GO14:HP14,0)</f>
        <v>0</v>
      </c>
      <c r="HS14" s="183">
        <f>HQ14-HR14</f>
        <v>0</v>
      </c>
      <c r="HT14" s="121" t="str">
        <f>IF(HQ14=0,"",HR14/HQ14)</f>
        <v/>
      </c>
    </row>
    <row r="15" spans="1:228" ht="19" thickBot="1">
      <c r="A15" s="190"/>
      <c r="B15" s="151"/>
      <c r="C15" s="148"/>
      <c r="D15" s="146"/>
      <c r="E15" s="79"/>
      <c r="F15" s="80"/>
      <c r="G15" s="80"/>
      <c r="H15" s="81"/>
      <c r="I15" s="82"/>
      <c r="J15" s="80"/>
      <c r="K15" s="80"/>
      <c r="L15" s="83"/>
      <c r="M15" s="84"/>
      <c r="N15" s="80"/>
      <c r="O15" s="80"/>
      <c r="P15" s="81"/>
      <c r="Q15" s="82" t="s">
        <v>21</v>
      </c>
      <c r="R15" s="80" t="s">
        <v>21</v>
      </c>
      <c r="S15" s="80" t="s">
        <v>21</v>
      </c>
      <c r="T15" s="83" t="s">
        <v>21</v>
      </c>
      <c r="U15" s="84" t="s">
        <v>21</v>
      </c>
      <c r="V15" s="80" t="s">
        <v>21</v>
      </c>
      <c r="W15" s="80" t="s">
        <v>21</v>
      </c>
      <c r="X15" s="81" t="s">
        <v>21</v>
      </c>
      <c r="Y15" s="82" t="s">
        <v>21</v>
      </c>
      <c r="Z15" s="80" t="s">
        <v>21</v>
      </c>
      <c r="AA15" s="80" t="s">
        <v>21</v>
      </c>
      <c r="AB15" s="83" t="s">
        <v>21</v>
      </c>
      <c r="AC15" s="84" t="s">
        <v>21</v>
      </c>
      <c r="AD15" s="80" t="s">
        <v>21</v>
      </c>
      <c r="AE15" s="80" t="s">
        <v>21</v>
      </c>
      <c r="AF15" s="85" t="s">
        <v>21</v>
      </c>
      <c r="AG15" s="124"/>
      <c r="AH15" s="185"/>
      <c r="AI15" s="185"/>
      <c r="AJ15" s="125"/>
      <c r="AK15" s="84"/>
      <c r="AL15" s="80"/>
      <c r="AM15" s="80"/>
      <c r="AN15" s="81"/>
      <c r="AO15" s="82"/>
      <c r="AP15" s="80"/>
      <c r="AQ15" s="80"/>
      <c r="AR15" s="83"/>
      <c r="AS15" s="84"/>
      <c r="AT15" s="80"/>
      <c r="AU15" s="80"/>
      <c r="AV15" s="81"/>
      <c r="AW15" s="82" t="s">
        <v>21</v>
      </c>
      <c r="AX15" s="80" t="s">
        <v>21</v>
      </c>
      <c r="AY15" s="80" t="s">
        <v>21</v>
      </c>
      <c r="AZ15" s="83" t="s">
        <v>21</v>
      </c>
      <c r="BA15" s="84" t="s">
        <v>21</v>
      </c>
      <c r="BB15" s="80" t="s">
        <v>21</v>
      </c>
      <c r="BC15" s="80" t="s">
        <v>21</v>
      </c>
      <c r="BD15" s="81" t="s">
        <v>21</v>
      </c>
      <c r="BE15" s="82" t="s">
        <v>21</v>
      </c>
      <c r="BF15" s="80" t="s">
        <v>21</v>
      </c>
      <c r="BG15" s="80" t="s">
        <v>21</v>
      </c>
      <c r="BH15" s="83" t="s">
        <v>21</v>
      </c>
      <c r="BI15" s="84" t="s">
        <v>21</v>
      </c>
      <c r="BJ15" s="80" t="s">
        <v>21</v>
      </c>
      <c r="BK15" s="80" t="s">
        <v>21</v>
      </c>
      <c r="BL15" s="85" t="s">
        <v>21</v>
      </c>
      <c r="BM15" s="86"/>
      <c r="BN15" s="185"/>
      <c r="BO15" s="185"/>
      <c r="BP15" s="87"/>
      <c r="BQ15" s="79"/>
      <c r="BR15" s="80"/>
      <c r="BS15" s="80"/>
      <c r="BT15" s="81"/>
      <c r="BU15" s="82"/>
      <c r="BV15" s="80"/>
      <c r="BW15" s="80"/>
      <c r="BX15" s="83"/>
      <c r="BY15" s="84"/>
      <c r="BZ15" s="80"/>
      <c r="CA15" s="80"/>
      <c r="CB15" s="81"/>
      <c r="CC15" s="82" t="s">
        <v>21</v>
      </c>
      <c r="CD15" s="80" t="s">
        <v>21</v>
      </c>
      <c r="CE15" s="80" t="s">
        <v>21</v>
      </c>
      <c r="CF15" s="83" t="s">
        <v>21</v>
      </c>
      <c r="CG15" s="84" t="s">
        <v>21</v>
      </c>
      <c r="CH15" s="80" t="s">
        <v>21</v>
      </c>
      <c r="CI15" s="80" t="s">
        <v>21</v>
      </c>
      <c r="CJ15" s="81" t="s">
        <v>21</v>
      </c>
      <c r="CK15" s="82" t="s">
        <v>21</v>
      </c>
      <c r="CL15" s="80" t="s">
        <v>21</v>
      </c>
      <c r="CM15" s="80" t="s">
        <v>21</v>
      </c>
      <c r="CN15" s="83" t="s">
        <v>21</v>
      </c>
      <c r="CO15" s="84" t="s">
        <v>21</v>
      </c>
      <c r="CP15" s="80" t="s">
        <v>21</v>
      </c>
      <c r="CQ15" s="80" t="s">
        <v>21</v>
      </c>
      <c r="CR15" s="85" t="s">
        <v>21</v>
      </c>
      <c r="CS15" s="124"/>
      <c r="CT15" s="185"/>
      <c r="CU15" s="185"/>
      <c r="CV15" s="125"/>
      <c r="CW15" s="84"/>
      <c r="CX15" s="80"/>
      <c r="CY15" s="80"/>
      <c r="CZ15" s="81"/>
      <c r="DA15" s="82"/>
      <c r="DB15" s="80"/>
      <c r="DC15" s="80"/>
      <c r="DD15" s="83"/>
      <c r="DE15" s="84"/>
      <c r="DF15" s="80"/>
      <c r="DG15" s="80"/>
      <c r="DH15" s="81"/>
      <c r="DI15" s="82" t="s">
        <v>21</v>
      </c>
      <c r="DJ15" s="80" t="s">
        <v>21</v>
      </c>
      <c r="DK15" s="80" t="s">
        <v>21</v>
      </c>
      <c r="DL15" s="83" t="s">
        <v>21</v>
      </c>
      <c r="DM15" s="84" t="s">
        <v>21</v>
      </c>
      <c r="DN15" s="80" t="s">
        <v>21</v>
      </c>
      <c r="DO15" s="80" t="s">
        <v>21</v>
      </c>
      <c r="DP15" s="81" t="s">
        <v>21</v>
      </c>
      <c r="DQ15" s="82" t="s">
        <v>21</v>
      </c>
      <c r="DR15" s="80" t="s">
        <v>21</v>
      </c>
      <c r="DS15" s="80" t="s">
        <v>21</v>
      </c>
      <c r="DT15" s="83" t="s">
        <v>21</v>
      </c>
      <c r="DU15" s="84" t="s">
        <v>21</v>
      </c>
      <c r="DV15" s="80" t="s">
        <v>21</v>
      </c>
      <c r="DW15" s="80" t="s">
        <v>21</v>
      </c>
      <c r="DX15" s="85" t="s">
        <v>21</v>
      </c>
      <c r="DY15" s="86"/>
      <c r="DZ15" s="185"/>
      <c r="EA15" s="185"/>
      <c r="EB15" s="87"/>
      <c r="EC15" s="79"/>
      <c r="ED15" s="80"/>
      <c r="EE15" s="80"/>
      <c r="EF15" s="81"/>
      <c r="EG15" s="82"/>
      <c r="EH15" s="80"/>
      <c r="EI15" s="80"/>
      <c r="EJ15" s="83"/>
      <c r="EK15" s="84"/>
      <c r="EL15" s="80"/>
      <c r="EM15" s="80"/>
      <c r="EN15" s="81"/>
      <c r="EO15" s="82" t="s">
        <v>21</v>
      </c>
      <c r="EP15" s="80" t="s">
        <v>21</v>
      </c>
      <c r="EQ15" s="80" t="s">
        <v>21</v>
      </c>
      <c r="ER15" s="83" t="s">
        <v>21</v>
      </c>
      <c r="ES15" s="84" t="s">
        <v>21</v>
      </c>
      <c r="ET15" s="80" t="s">
        <v>21</v>
      </c>
      <c r="EU15" s="80" t="s">
        <v>21</v>
      </c>
      <c r="EV15" s="81" t="s">
        <v>21</v>
      </c>
      <c r="EW15" s="82" t="s">
        <v>21</v>
      </c>
      <c r="EX15" s="80" t="s">
        <v>21</v>
      </c>
      <c r="EY15" s="80" t="s">
        <v>21</v>
      </c>
      <c r="EZ15" s="83" t="s">
        <v>21</v>
      </c>
      <c r="FA15" s="84" t="s">
        <v>21</v>
      </c>
      <c r="FB15" s="80" t="s">
        <v>21</v>
      </c>
      <c r="FC15" s="80" t="s">
        <v>21</v>
      </c>
      <c r="FD15" s="85" t="s">
        <v>21</v>
      </c>
      <c r="FE15" s="124"/>
      <c r="FF15" s="185"/>
      <c r="FG15" s="185"/>
      <c r="FH15" s="125"/>
      <c r="FI15" s="84"/>
      <c r="FJ15" s="80"/>
      <c r="FK15" s="80"/>
      <c r="FL15" s="81"/>
      <c r="FM15" s="82" t="s">
        <v>27</v>
      </c>
      <c r="FN15" s="80" t="s">
        <v>27</v>
      </c>
      <c r="FO15" s="80"/>
      <c r="FP15" s="83"/>
      <c r="FQ15" s="84"/>
      <c r="FR15" s="80"/>
      <c r="FS15" s="80"/>
      <c r="FT15" s="81"/>
      <c r="FU15" s="82" t="s">
        <v>28</v>
      </c>
      <c r="FV15" s="80" t="s">
        <v>21</v>
      </c>
      <c r="FW15" s="80" t="s">
        <v>21</v>
      </c>
      <c r="FX15" s="83" t="s">
        <v>21</v>
      </c>
      <c r="FY15" s="84" t="s">
        <v>21</v>
      </c>
      <c r="FZ15" s="80" t="s">
        <v>21</v>
      </c>
      <c r="GA15" s="80" t="s">
        <v>21</v>
      </c>
      <c r="GB15" s="81" t="s">
        <v>21</v>
      </c>
      <c r="GC15" s="82" t="s">
        <v>21</v>
      </c>
      <c r="GD15" s="80" t="s">
        <v>21</v>
      </c>
      <c r="GE15" s="80" t="s">
        <v>21</v>
      </c>
      <c r="GF15" s="83" t="s">
        <v>21</v>
      </c>
      <c r="GG15" s="84" t="s">
        <v>21</v>
      </c>
      <c r="GH15" s="80" t="s">
        <v>21</v>
      </c>
      <c r="GI15" s="80" t="s">
        <v>21</v>
      </c>
      <c r="GJ15" s="85" t="s">
        <v>21</v>
      </c>
      <c r="GK15" s="86"/>
      <c r="GL15" s="185"/>
      <c r="GM15" s="185"/>
      <c r="GN15" s="87"/>
      <c r="GO15" s="79"/>
      <c r="GP15" s="80"/>
      <c r="GQ15" s="80"/>
      <c r="GR15" s="81"/>
      <c r="GS15" s="82"/>
      <c r="GT15" s="80"/>
      <c r="GU15" s="80"/>
      <c r="GV15" s="83"/>
      <c r="GW15" s="84"/>
      <c r="GX15" s="80"/>
      <c r="GY15" s="80"/>
      <c r="GZ15" s="81"/>
      <c r="HA15" s="82" t="s">
        <v>21</v>
      </c>
      <c r="HB15" s="80" t="s">
        <v>21</v>
      </c>
      <c r="HC15" s="80" t="s">
        <v>21</v>
      </c>
      <c r="HD15" s="83" t="s">
        <v>21</v>
      </c>
      <c r="HE15" s="84" t="s">
        <v>21</v>
      </c>
      <c r="HF15" s="80" t="s">
        <v>21</v>
      </c>
      <c r="HG15" s="80" t="s">
        <v>21</v>
      </c>
      <c r="HH15" s="81" t="s">
        <v>21</v>
      </c>
      <c r="HI15" s="82" t="s">
        <v>21</v>
      </c>
      <c r="HJ15" s="80" t="s">
        <v>21</v>
      </c>
      <c r="HK15" s="80" t="s">
        <v>21</v>
      </c>
      <c r="HL15" s="83" t="s">
        <v>21</v>
      </c>
      <c r="HM15" s="84" t="s">
        <v>21</v>
      </c>
      <c r="HN15" s="80" t="s">
        <v>21</v>
      </c>
      <c r="HO15" s="80" t="s">
        <v>21</v>
      </c>
      <c r="HP15" s="85" t="s">
        <v>21</v>
      </c>
      <c r="HQ15" s="124"/>
      <c r="HR15" s="185"/>
      <c r="HS15" s="185"/>
      <c r="HT15" s="125"/>
    </row>
    <row r="16" spans="1:228" ht="20">
      <c r="A16" s="190"/>
      <c r="B16" s="167" t="s">
        <v>38</v>
      </c>
      <c r="C16" s="152"/>
      <c r="D16" s="141"/>
      <c r="E16" s="35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 t="s">
        <v>21</v>
      </c>
      <c r="R16" s="36" t="s">
        <v>21</v>
      </c>
      <c r="S16" s="36" t="s">
        <v>21</v>
      </c>
      <c r="T16" s="36" t="s">
        <v>21</v>
      </c>
      <c r="U16" s="36" t="s">
        <v>21</v>
      </c>
      <c r="V16" s="36" t="s">
        <v>21</v>
      </c>
      <c r="W16" s="36" t="s">
        <v>21</v>
      </c>
      <c r="X16" s="36" t="s">
        <v>21</v>
      </c>
      <c r="Y16" s="36" t="s">
        <v>21</v>
      </c>
      <c r="Z16" s="36" t="s">
        <v>21</v>
      </c>
      <c r="AA16" s="36" t="s">
        <v>21</v>
      </c>
      <c r="AB16" s="36" t="s">
        <v>21</v>
      </c>
      <c r="AC16" s="36" t="s">
        <v>21</v>
      </c>
      <c r="AD16" s="36" t="s">
        <v>21</v>
      </c>
      <c r="AE16" s="36" t="s">
        <v>21</v>
      </c>
      <c r="AF16" s="37" t="s">
        <v>21</v>
      </c>
      <c r="AG16" s="118"/>
      <c r="AH16" s="182"/>
      <c r="AI16" s="182"/>
      <c r="AJ16" s="119"/>
      <c r="AK16" s="35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 t="s">
        <v>21</v>
      </c>
      <c r="AX16" s="36" t="s">
        <v>21</v>
      </c>
      <c r="AY16" s="36" t="s">
        <v>21</v>
      </c>
      <c r="AZ16" s="36" t="s">
        <v>21</v>
      </c>
      <c r="BA16" s="36" t="s">
        <v>21</v>
      </c>
      <c r="BB16" s="36" t="s">
        <v>21</v>
      </c>
      <c r="BC16" s="36" t="s">
        <v>21</v>
      </c>
      <c r="BD16" s="36" t="s">
        <v>21</v>
      </c>
      <c r="BE16" s="36" t="s">
        <v>21</v>
      </c>
      <c r="BF16" s="36" t="s">
        <v>21</v>
      </c>
      <c r="BG16" s="36" t="s">
        <v>21</v>
      </c>
      <c r="BH16" s="36" t="s">
        <v>21</v>
      </c>
      <c r="BI16" s="36" t="s">
        <v>21</v>
      </c>
      <c r="BJ16" s="36" t="s">
        <v>21</v>
      </c>
      <c r="BK16" s="36" t="s">
        <v>21</v>
      </c>
      <c r="BL16" s="37" t="s">
        <v>21</v>
      </c>
      <c r="BM16" s="38"/>
      <c r="BN16" s="182"/>
      <c r="BO16" s="182"/>
      <c r="BP16" s="39"/>
      <c r="BQ16" s="35"/>
      <c r="BR16" s="36"/>
      <c r="BS16" s="36"/>
      <c r="BT16" s="36"/>
      <c r="BU16" s="36"/>
      <c r="BV16" s="36"/>
      <c r="BW16" s="36"/>
      <c r="BX16" s="36"/>
      <c r="BY16" s="36"/>
      <c r="BZ16" s="36"/>
      <c r="CA16" s="36"/>
      <c r="CB16" s="36"/>
      <c r="CC16" s="36" t="s">
        <v>21</v>
      </c>
      <c r="CD16" s="36" t="s">
        <v>21</v>
      </c>
      <c r="CE16" s="36" t="s">
        <v>21</v>
      </c>
      <c r="CF16" s="36" t="s">
        <v>21</v>
      </c>
      <c r="CG16" s="36" t="s">
        <v>21</v>
      </c>
      <c r="CH16" s="36" t="s">
        <v>21</v>
      </c>
      <c r="CI16" s="36" t="s">
        <v>21</v>
      </c>
      <c r="CJ16" s="36" t="s">
        <v>21</v>
      </c>
      <c r="CK16" s="36" t="s">
        <v>21</v>
      </c>
      <c r="CL16" s="36" t="s">
        <v>21</v>
      </c>
      <c r="CM16" s="36" t="s">
        <v>21</v>
      </c>
      <c r="CN16" s="36" t="s">
        <v>21</v>
      </c>
      <c r="CO16" s="36" t="s">
        <v>21</v>
      </c>
      <c r="CP16" s="36" t="s">
        <v>21</v>
      </c>
      <c r="CQ16" s="36" t="s">
        <v>21</v>
      </c>
      <c r="CR16" s="37" t="s">
        <v>21</v>
      </c>
      <c r="CS16" s="118"/>
      <c r="CT16" s="182"/>
      <c r="CU16" s="182"/>
      <c r="CV16" s="119"/>
      <c r="CW16" s="35"/>
      <c r="CX16" s="36"/>
      <c r="CY16" s="36"/>
      <c r="CZ16" s="36"/>
      <c r="DA16" s="36"/>
      <c r="DB16" s="36"/>
      <c r="DC16" s="36"/>
      <c r="DD16" s="36"/>
      <c r="DE16" s="36"/>
      <c r="DF16" s="36"/>
      <c r="DG16" s="36"/>
      <c r="DH16" s="36"/>
      <c r="DI16" s="36" t="s">
        <v>21</v>
      </c>
      <c r="DJ16" s="36" t="s">
        <v>21</v>
      </c>
      <c r="DK16" s="36" t="s">
        <v>21</v>
      </c>
      <c r="DL16" s="36" t="s">
        <v>21</v>
      </c>
      <c r="DM16" s="36" t="s">
        <v>21</v>
      </c>
      <c r="DN16" s="36" t="s">
        <v>21</v>
      </c>
      <c r="DO16" s="36" t="s">
        <v>21</v>
      </c>
      <c r="DP16" s="36" t="s">
        <v>21</v>
      </c>
      <c r="DQ16" s="36" t="s">
        <v>21</v>
      </c>
      <c r="DR16" s="36" t="s">
        <v>21</v>
      </c>
      <c r="DS16" s="36" t="s">
        <v>21</v>
      </c>
      <c r="DT16" s="36" t="s">
        <v>21</v>
      </c>
      <c r="DU16" s="36" t="s">
        <v>21</v>
      </c>
      <c r="DV16" s="36" t="s">
        <v>21</v>
      </c>
      <c r="DW16" s="36" t="s">
        <v>21</v>
      </c>
      <c r="DX16" s="37" t="s">
        <v>21</v>
      </c>
      <c r="DY16" s="38"/>
      <c r="DZ16" s="182"/>
      <c r="EA16" s="182"/>
      <c r="EB16" s="39"/>
      <c r="EC16" s="35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 t="s">
        <v>21</v>
      </c>
      <c r="EP16" s="36" t="s">
        <v>21</v>
      </c>
      <c r="EQ16" s="36" t="s">
        <v>21</v>
      </c>
      <c r="ER16" s="36" t="s">
        <v>21</v>
      </c>
      <c r="ES16" s="36" t="s">
        <v>21</v>
      </c>
      <c r="ET16" s="36" t="s">
        <v>21</v>
      </c>
      <c r="EU16" s="36" t="s">
        <v>21</v>
      </c>
      <c r="EV16" s="36" t="s">
        <v>21</v>
      </c>
      <c r="EW16" s="36" t="s">
        <v>21</v>
      </c>
      <c r="EX16" s="36" t="s">
        <v>21</v>
      </c>
      <c r="EY16" s="36" t="s">
        <v>21</v>
      </c>
      <c r="EZ16" s="36" t="s">
        <v>21</v>
      </c>
      <c r="FA16" s="36" t="s">
        <v>21</v>
      </c>
      <c r="FB16" s="36" t="s">
        <v>21</v>
      </c>
      <c r="FC16" s="36" t="s">
        <v>21</v>
      </c>
      <c r="FD16" s="37" t="s">
        <v>21</v>
      </c>
      <c r="FE16" s="118"/>
      <c r="FF16" s="182"/>
      <c r="FG16" s="182"/>
      <c r="FH16" s="119"/>
      <c r="FI16" s="35"/>
      <c r="FJ16" s="36"/>
      <c r="FK16" s="36"/>
      <c r="FL16" s="36"/>
      <c r="FM16" s="36"/>
      <c r="FN16" s="36"/>
      <c r="FO16" s="36"/>
      <c r="FP16" s="36"/>
      <c r="FQ16" s="36"/>
      <c r="FR16" s="36"/>
      <c r="FS16" s="36"/>
      <c r="FT16" s="36"/>
      <c r="FU16" s="36" t="s">
        <v>21</v>
      </c>
      <c r="FV16" s="36" t="s">
        <v>21</v>
      </c>
      <c r="FW16" s="36" t="s">
        <v>21</v>
      </c>
      <c r="FX16" s="36" t="s">
        <v>21</v>
      </c>
      <c r="FY16" s="36" t="s">
        <v>21</v>
      </c>
      <c r="FZ16" s="36" t="s">
        <v>21</v>
      </c>
      <c r="GA16" s="36" t="s">
        <v>21</v>
      </c>
      <c r="GB16" s="36" t="s">
        <v>21</v>
      </c>
      <c r="GC16" s="36" t="s">
        <v>21</v>
      </c>
      <c r="GD16" s="36" t="s">
        <v>21</v>
      </c>
      <c r="GE16" s="36" t="s">
        <v>21</v>
      </c>
      <c r="GF16" s="36" t="s">
        <v>21</v>
      </c>
      <c r="GG16" s="36" t="s">
        <v>21</v>
      </c>
      <c r="GH16" s="36" t="s">
        <v>21</v>
      </c>
      <c r="GI16" s="36" t="s">
        <v>21</v>
      </c>
      <c r="GJ16" s="37" t="s">
        <v>21</v>
      </c>
      <c r="GK16" s="38"/>
      <c r="GL16" s="182"/>
      <c r="GM16" s="182"/>
      <c r="GN16" s="39"/>
      <c r="GO16" s="35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 t="s">
        <v>21</v>
      </c>
      <c r="HB16" s="36" t="s">
        <v>21</v>
      </c>
      <c r="HC16" s="36" t="s">
        <v>21</v>
      </c>
      <c r="HD16" s="36" t="s">
        <v>21</v>
      </c>
      <c r="HE16" s="36" t="s">
        <v>21</v>
      </c>
      <c r="HF16" s="36" t="s">
        <v>21</v>
      </c>
      <c r="HG16" s="36" t="s">
        <v>21</v>
      </c>
      <c r="HH16" s="36" t="s">
        <v>21</v>
      </c>
      <c r="HI16" s="36" t="s">
        <v>21</v>
      </c>
      <c r="HJ16" s="36" t="s">
        <v>21</v>
      </c>
      <c r="HK16" s="36" t="s">
        <v>21</v>
      </c>
      <c r="HL16" s="36" t="s">
        <v>21</v>
      </c>
      <c r="HM16" s="36" t="s">
        <v>21</v>
      </c>
      <c r="HN16" s="36" t="s">
        <v>21</v>
      </c>
      <c r="HO16" s="36" t="s">
        <v>21</v>
      </c>
      <c r="HP16" s="37" t="s">
        <v>21</v>
      </c>
      <c r="HQ16" s="118"/>
      <c r="HR16" s="182"/>
      <c r="HS16" s="182"/>
      <c r="HT16" s="119"/>
    </row>
    <row r="17" spans="1:228" ht="20">
      <c r="A17" s="190"/>
      <c r="B17" s="168"/>
      <c r="C17" s="152"/>
      <c r="D17" s="143"/>
      <c r="E17" s="61"/>
      <c r="F17" s="62"/>
      <c r="G17" s="62"/>
      <c r="H17" s="63"/>
      <c r="I17" s="64"/>
      <c r="J17" s="62"/>
      <c r="K17" s="62"/>
      <c r="L17" s="65"/>
      <c r="M17" s="66"/>
      <c r="N17" s="62"/>
      <c r="O17" s="62"/>
      <c r="P17" s="63"/>
      <c r="Q17" s="64"/>
      <c r="R17" s="62"/>
      <c r="S17" s="62"/>
      <c r="T17" s="65"/>
      <c r="U17" s="66"/>
      <c r="V17" s="62"/>
      <c r="W17" s="62"/>
      <c r="X17" s="63"/>
      <c r="Y17" s="64"/>
      <c r="Z17" s="62"/>
      <c r="AA17" s="62"/>
      <c r="AB17" s="65"/>
      <c r="AC17" s="66"/>
      <c r="AD17" s="62"/>
      <c r="AE17" s="62"/>
      <c r="AF17" s="67"/>
      <c r="AG17" s="120"/>
      <c r="AH17" s="183"/>
      <c r="AI17" s="183"/>
      <c r="AJ17" s="121"/>
      <c r="AK17" s="66"/>
      <c r="AL17" s="62"/>
      <c r="AM17" s="62"/>
      <c r="AN17" s="63"/>
      <c r="AO17" s="64"/>
      <c r="AP17" s="62"/>
      <c r="AQ17" s="62"/>
      <c r="AR17" s="65"/>
      <c r="AS17" s="66"/>
      <c r="AT17" s="62"/>
      <c r="AU17" s="62"/>
      <c r="AV17" s="63"/>
      <c r="AW17" s="64"/>
      <c r="AX17" s="62"/>
      <c r="AY17" s="62"/>
      <c r="AZ17" s="65"/>
      <c r="BA17" s="66"/>
      <c r="BB17" s="62"/>
      <c r="BC17" s="62"/>
      <c r="BD17" s="63"/>
      <c r="BE17" s="64"/>
      <c r="BF17" s="62"/>
      <c r="BG17" s="62"/>
      <c r="BH17" s="65"/>
      <c r="BI17" s="66"/>
      <c r="BJ17" s="62"/>
      <c r="BK17" s="62"/>
      <c r="BL17" s="67"/>
      <c r="BM17" s="68"/>
      <c r="BN17" s="183"/>
      <c r="BO17" s="183"/>
      <c r="BP17" s="69"/>
      <c r="BQ17" s="61"/>
      <c r="BR17" s="62"/>
      <c r="BS17" s="62"/>
      <c r="BT17" s="63"/>
      <c r="BU17" s="64"/>
      <c r="BV17" s="62"/>
      <c r="BW17" s="62"/>
      <c r="BX17" s="65"/>
      <c r="BY17" s="66"/>
      <c r="BZ17" s="62"/>
      <c r="CA17" s="62"/>
      <c r="CB17" s="63"/>
      <c r="CC17" s="64"/>
      <c r="CD17" s="62"/>
      <c r="CE17" s="62"/>
      <c r="CF17" s="65"/>
      <c r="CG17" s="66"/>
      <c r="CH17" s="62"/>
      <c r="CI17" s="62"/>
      <c r="CJ17" s="63"/>
      <c r="CK17" s="64"/>
      <c r="CL17" s="62"/>
      <c r="CM17" s="62"/>
      <c r="CN17" s="65"/>
      <c r="CO17" s="66"/>
      <c r="CP17" s="62"/>
      <c r="CQ17" s="62"/>
      <c r="CR17" s="67"/>
      <c r="CS17" s="120"/>
      <c r="CT17" s="183"/>
      <c r="CU17" s="183"/>
      <c r="CV17" s="121"/>
      <c r="CW17" s="66"/>
      <c r="CX17" s="62"/>
      <c r="CY17" s="62"/>
      <c r="CZ17" s="63"/>
      <c r="DA17" s="64"/>
      <c r="DB17" s="62"/>
      <c r="DC17" s="62"/>
      <c r="DD17" s="65"/>
      <c r="DE17" s="66"/>
      <c r="DF17" s="62"/>
      <c r="DG17" s="62"/>
      <c r="DH17" s="63"/>
      <c r="DI17" s="64"/>
      <c r="DJ17" s="62"/>
      <c r="DK17" s="62"/>
      <c r="DL17" s="65"/>
      <c r="DM17" s="66"/>
      <c r="DN17" s="62"/>
      <c r="DO17" s="62"/>
      <c r="DP17" s="63"/>
      <c r="DQ17" s="64"/>
      <c r="DR17" s="62"/>
      <c r="DS17" s="62"/>
      <c r="DT17" s="65"/>
      <c r="DU17" s="66"/>
      <c r="DV17" s="62"/>
      <c r="DW17" s="62"/>
      <c r="DX17" s="67"/>
      <c r="DY17" s="68"/>
      <c r="DZ17" s="183"/>
      <c r="EA17" s="183"/>
      <c r="EB17" s="69"/>
      <c r="EC17" s="61"/>
      <c r="ED17" s="62"/>
      <c r="EE17" s="62"/>
      <c r="EF17" s="63"/>
      <c r="EG17" s="64"/>
      <c r="EH17" s="62"/>
      <c r="EI17" s="62"/>
      <c r="EJ17" s="65"/>
      <c r="EK17" s="66"/>
      <c r="EL17" s="62"/>
      <c r="EM17" s="62"/>
      <c r="EN17" s="63"/>
      <c r="EO17" s="64"/>
      <c r="EP17" s="62"/>
      <c r="EQ17" s="62"/>
      <c r="ER17" s="65"/>
      <c r="ES17" s="66"/>
      <c r="ET17" s="62"/>
      <c r="EU17" s="62"/>
      <c r="EV17" s="63"/>
      <c r="EW17" s="64"/>
      <c r="EX17" s="62"/>
      <c r="EY17" s="62"/>
      <c r="EZ17" s="65"/>
      <c r="FA17" s="66"/>
      <c r="FB17" s="62"/>
      <c r="FC17" s="62"/>
      <c r="FD17" s="67"/>
      <c r="FE17" s="120"/>
      <c r="FF17" s="183"/>
      <c r="FG17" s="183"/>
      <c r="FH17" s="121"/>
      <c r="FI17" s="66"/>
      <c r="FJ17" s="62"/>
      <c r="FK17" s="62"/>
      <c r="FL17" s="63"/>
      <c r="FM17" s="64"/>
      <c r="FN17" s="62"/>
      <c r="FO17" s="62"/>
      <c r="FP17" s="65"/>
      <c r="FQ17" s="66"/>
      <c r="FR17" s="62"/>
      <c r="FS17" s="62"/>
      <c r="FT17" s="63"/>
      <c r="FU17" s="64"/>
      <c r="FV17" s="62"/>
      <c r="FW17" s="62"/>
      <c r="FX17" s="65"/>
      <c r="FY17" s="66"/>
      <c r="FZ17" s="62"/>
      <c r="GA17" s="62"/>
      <c r="GB17" s="63"/>
      <c r="GC17" s="64"/>
      <c r="GD17" s="62"/>
      <c r="GE17" s="62"/>
      <c r="GF17" s="65"/>
      <c r="GG17" s="66"/>
      <c r="GH17" s="62"/>
      <c r="GI17" s="62"/>
      <c r="GJ17" s="67"/>
      <c r="GK17" s="68"/>
      <c r="GL17" s="183"/>
      <c r="GM17" s="183"/>
      <c r="GN17" s="69"/>
      <c r="GO17" s="61"/>
      <c r="GP17" s="62"/>
      <c r="GQ17" s="62"/>
      <c r="GR17" s="63"/>
      <c r="GS17" s="64"/>
      <c r="GT17" s="62"/>
      <c r="GU17" s="62"/>
      <c r="GV17" s="65"/>
      <c r="GW17" s="66"/>
      <c r="GX17" s="62"/>
      <c r="GY17" s="62"/>
      <c r="GZ17" s="63"/>
      <c r="HA17" s="64"/>
      <c r="HB17" s="62"/>
      <c r="HC17" s="62"/>
      <c r="HD17" s="65"/>
      <c r="HE17" s="66"/>
      <c r="HF17" s="62"/>
      <c r="HG17" s="62"/>
      <c r="HH17" s="63"/>
      <c r="HI17" s="64"/>
      <c r="HJ17" s="62"/>
      <c r="HK17" s="62"/>
      <c r="HL17" s="65"/>
      <c r="HM17" s="66"/>
      <c r="HN17" s="62"/>
      <c r="HO17" s="62"/>
      <c r="HP17" s="67"/>
      <c r="HQ17" s="120"/>
      <c r="HR17" s="183"/>
      <c r="HS17" s="183"/>
      <c r="HT17" s="121"/>
    </row>
    <row r="18" spans="1:228" ht="20">
      <c r="A18" s="190"/>
      <c r="B18" s="168"/>
      <c r="C18" s="152"/>
      <c r="D18" s="189" t="s">
        <v>40</v>
      </c>
      <c r="E18" s="61"/>
      <c r="F18" s="62"/>
      <c r="G18" s="62"/>
      <c r="H18" s="63"/>
      <c r="I18" s="64"/>
      <c r="J18" s="62"/>
      <c r="K18" s="62"/>
      <c r="L18" s="65"/>
      <c r="M18" s="66"/>
      <c r="N18" s="62"/>
      <c r="O18" s="62"/>
      <c r="P18" s="63"/>
      <c r="Q18" s="64" t="s">
        <v>21</v>
      </c>
      <c r="R18" s="62" t="s">
        <v>21</v>
      </c>
      <c r="S18" s="62" t="s">
        <v>21</v>
      </c>
      <c r="T18" s="65" t="s">
        <v>21</v>
      </c>
      <c r="U18" s="66" t="s">
        <v>21</v>
      </c>
      <c r="V18" s="62" t="s">
        <v>21</v>
      </c>
      <c r="W18" s="62" t="s">
        <v>21</v>
      </c>
      <c r="X18" s="63" t="s">
        <v>21</v>
      </c>
      <c r="Y18" s="64" t="s">
        <v>21</v>
      </c>
      <c r="Z18" s="62" t="s">
        <v>21</v>
      </c>
      <c r="AA18" s="62" t="s">
        <v>21</v>
      </c>
      <c r="AB18" s="65" t="s">
        <v>21</v>
      </c>
      <c r="AC18" s="66" t="s">
        <v>21</v>
      </c>
      <c r="AD18" s="62" t="s">
        <v>21</v>
      </c>
      <c r="AE18" s="62" t="s">
        <v>21</v>
      </c>
      <c r="AF18" s="67" t="s">
        <v>21</v>
      </c>
      <c r="AG18" s="120">
        <v>2</v>
      </c>
      <c r="AH18" s="183">
        <f>COUNTIF(E18:AF18,0)</f>
        <v>0</v>
      </c>
      <c r="AI18" s="183">
        <f>AG18-AH18</f>
        <v>2</v>
      </c>
      <c r="AJ18" s="121">
        <f>IF(AG18=0,"",AH18/AG18)</f>
        <v>0</v>
      </c>
      <c r="AK18" s="66"/>
      <c r="AL18" s="62"/>
      <c r="AM18" s="62"/>
      <c r="AN18" s="63"/>
      <c r="AO18" s="64"/>
      <c r="AP18" s="62"/>
      <c r="AQ18" s="62"/>
      <c r="AR18" s="65"/>
      <c r="AS18" s="66"/>
      <c r="AT18" s="62"/>
      <c r="AU18" s="62"/>
      <c r="AV18" s="63"/>
      <c r="AW18" s="64" t="s">
        <v>21</v>
      </c>
      <c r="AX18" s="62" t="s">
        <v>21</v>
      </c>
      <c r="AY18" s="62" t="s">
        <v>21</v>
      </c>
      <c r="AZ18" s="65" t="s">
        <v>21</v>
      </c>
      <c r="BA18" s="66" t="s">
        <v>21</v>
      </c>
      <c r="BB18" s="62" t="s">
        <v>21</v>
      </c>
      <c r="BC18" s="62" t="s">
        <v>21</v>
      </c>
      <c r="BD18" s="63" t="s">
        <v>21</v>
      </c>
      <c r="BE18" s="64" t="s">
        <v>21</v>
      </c>
      <c r="BF18" s="62" t="s">
        <v>21</v>
      </c>
      <c r="BG18" s="62" t="s">
        <v>21</v>
      </c>
      <c r="BH18" s="65" t="s">
        <v>21</v>
      </c>
      <c r="BI18" s="66" t="s">
        <v>21</v>
      </c>
      <c r="BJ18" s="62" t="s">
        <v>21</v>
      </c>
      <c r="BK18" s="62" t="s">
        <v>21</v>
      </c>
      <c r="BL18" s="67" t="s">
        <v>21</v>
      </c>
      <c r="BM18" s="68">
        <v>3</v>
      </c>
      <c r="BN18" s="183">
        <f>COUNTIF(AK18:BL18,0)</f>
        <v>0</v>
      </c>
      <c r="BO18" s="183">
        <f>BM18-BN18</f>
        <v>3</v>
      </c>
      <c r="BP18" s="69">
        <f>IF(BM18=0,"",BN18/BM18)</f>
        <v>0</v>
      </c>
      <c r="BQ18" s="61"/>
      <c r="BR18" s="62"/>
      <c r="BS18" s="62"/>
      <c r="BT18" s="63"/>
      <c r="BU18" s="64"/>
      <c r="BV18" s="62"/>
      <c r="BW18" s="62"/>
      <c r="BX18" s="65"/>
      <c r="BY18" s="66"/>
      <c r="BZ18" s="62"/>
      <c r="CA18" s="62"/>
      <c r="CB18" s="63"/>
      <c r="CC18" s="64" t="s">
        <v>21</v>
      </c>
      <c r="CD18" s="62" t="s">
        <v>21</v>
      </c>
      <c r="CE18" s="62" t="s">
        <v>21</v>
      </c>
      <c r="CF18" s="65" t="s">
        <v>21</v>
      </c>
      <c r="CG18" s="66" t="s">
        <v>21</v>
      </c>
      <c r="CH18" s="62" t="s">
        <v>21</v>
      </c>
      <c r="CI18" s="62" t="s">
        <v>21</v>
      </c>
      <c r="CJ18" s="63" t="s">
        <v>21</v>
      </c>
      <c r="CK18" s="64" t="s">
        <v>21</v>
      </c>
      <c r="CL18" s="62" t="s">
        <v>21</v>
      </c>
      <c r="CM18" s="62" t="s">
        <v>21</v>
      </c>
      <c r="CN18" s="65" t="s">
        <v>21</v>
      </c>
      <c r="CO18" s="66" t="s">
        <v>21</v>
      </c>
      <c r="CP18" s="62" t="s">
        <v>21</v>
      </c>
      <c r="CQ18" s="62" t="s">
        <v>21</v>
      </c>
      <c r="CR18" s="67" t="s">
        <v>21</v>
      </c>
      <c r="CS18" s="120">
        <v>4</v>
      </c>
      <c r="CT18" s="183">
        <v>2</v>
      </c>
      <c r="CU18" s="183">
        <f>CS18-CT18</f>
        <v>2</v>
      </c>
      <c r="CV18" s="121">
        <f>IF(CS18=0,"",CT18/CS18)</f>
        <v>0.5</v>
      </c>
      <c r="CW18" s="66"/>
      <c r="CX18" s="62"/>
      <c r="CY18" s="62"/>
      <c r="CZ18" s="63"/>
      <c r="DA18" s="64"/>
      <c r="DB18" s="62"/>
      <c r="DC18" s="62"/>
      <c r="DD18" s="65"/>
      <c r="DE18" s="66"/>
      <c r="DF18" s="62"/>
      <c r="DG18" s="62"/>
      <c r="DH18" s="63"/>
      <c r="DI18" s="64" t="s">
        <v>21</v>
      </c>
      <c r="DJ18" s="62" t="s">
        <v>21</v>
      </c>
      <c r="DK18" s="62" t="s">
        <v>21</v>
      </c>
      <c r="DL18" s="65" t="s">
        <v>21</v>
      </c>
      <c r="DM18" s="66" t="s">
        <v>21</v>
      </c>
      <c r="DN18" s="62" t="s">
        <v>21</v>
      </c>
      <c r="DO18" s="62" t="s">
        <v>21</v>
      </c>
      <c r="DP18" s="63" t="s">
        <v>21</v>
      </c>
      <c r="DQ18" s="64" t="s">
        <v>21</v>
      </c>
      <c r="DR18" s="62" t="s">
        <v>21</v>
      </c>
      <c r="DS18" s="62" t="s">
        <v>21</v>
      </c>
      <c r="DT18" s="65" t="s">
        <v>21</v>
      </c>
      <c r="DU18" s="66" t="s">
        <v>21</v>
      </c>
      <c r="DV18" s="62" t="s">
        <v>21</v>
      </c>
      <c r="DW18" s="62" t="s">
        <v>21</v>
      </c>
      <c r="DX18" s="67" t="s">
        <v>21</v>
      </c>
      <c r="DY18" s="68">
        <f>COUNTIF(CW18:DX18,"&gt;=0")</f>
        <v>0</v>
      </c>
      <c r="DZ18" s="183">
        <f>COUNTIF(CW18:DX18,0)</f>
        <v>0</v>
      </c>
      <c r="EA18" s="183">
        <f>DY18-DZ18</f>
        <v>0</v>
      </c>
      <c r="EB18" s="69" t="str">
        <f>IF(DY18=0,"",DZ18/DY18)</f>
        <v/>
      </c>
      <c r="EC18" s="61"/>
      <c r="ED18" s="62"/>
      <c r="EE18" s="62"/>
      <c r="EF18" s="63"/>
      <c r="EG18" s="64"/>
      <c r="EH18" s="62"/>
      <c r="EI18" s="62"/>
      <c r="EJ18" s="65"/>
      <c r="EK18" s="66"/>
      <c r="EL18" s="62"/>
      <c r="EM18" s="62"/>
      <c r="EN18" s="63"/>
      <c r="EO18" s="64" t="s">
        <v>21</v>
      </c>
      <c r="EP18" s="62" t="s">
        <v>21</v>
      </c>
      <c r="EQ18" s="62" t="s">
        <v>21</v>
      </c>
      <c r="ER18" s="65" t="s">
        <v>21</v>
      </c>
      <c r="ES18" s="66" t="s">
        <v>21</v>
      </c>
      <c r="ET18" s="62" t="s">
        <v>21</v>
      </c>
      <c r="EU18" s="62" t="s">
        <v>21</v>
      </c>
      <c r="EV18" s="63" t="s">
        <v>21</v>
      </c>
      <c r="EW18" s="64" t="s">
        <v>21</v>
      </c>
      <c r="EX18" s="62" t="s">
        <v>21</v>
      </c>
      <c r="EY18" s="62" t="s">
        <v>21</v>
      </c>
      <c r="EZ18" s="65" t="s">
        <v>21</v>
      </c>
      <c r="FA18" s="66" t="s">
        <v>21</v>
      </c>
      <c r="FB18" s="62" t="s">
        <v>21</v>
      </c>
      <c r="FC18" s="62" t="s">
        <v>21</v>
      </c>
      <c r="FD18" s="67" t="s">
        <v>21</v>
      </c>
      <c r="FE18" s="120">
        <f>COUNTIF(EC18:FD18,"&gt;=0")</f>
        <v>0</v>
      </c>
      <c r="FF18" s="183">
        <f>COUNTIF(EC18:FD18,0)</f>
        <v>0</v>
      </c>
      <c r="FG18" s="183">
        <f>FE18-FF18</f>
        <v>0</v>
      </c>
      <c r="FH18" s="121" t="str">
        <f>IF(FE18=0,"",FF18/FE18)</f>
        <v/>
      </c>
      <c r="FI18" s="66"/>
      <c r="FJ18" s="62"/>
      <c r="FK18" s="62"/>
      <c r="FL18" s="63"/>
      <c r="FM18" s="64"/>
      <c r="FN18" s="62"/>
      <c r="FO18" s="62"/>
      <c r="FP18" s="65"/>
      <c r="FQ18" s="66"/>
      <c r="FR18" s="62"/>
      <c r="FS18" s="62"/>
      <c r="FT18" s="63"/>
      <c r="FU18" s="64" t="s">
        <v>21</v>
      </c>
      <c r="FV18" s="62" t="s">
        <v>21</v>
      </c>
      <c r="FW18" s="62" t="s">
        <v>21</v>
      </c>
      <c r="FX18" s="65" t="s">
        <v>21</v>
      </c>
      <c r="FY18" s="66" t="s">
        <v>21</v>
      </c>
      <c r="FZ18" s="62" t="s">
        <v>21</v>
      </c>
      <c r="GA18" s="62" t="s">
        <v>21</v>
      </c>
      <c r="GB18" s="63" t="s">
        <v>21</v>
      </c>
      <c r="GC18" s="64" t="s">
        <v>21</v>
      </c>
      <c r="GD18" s="62" t="s">
        <v>21</v>
      </c>
      <c r="GE18" s="62" t="s">
        <v>21</v>
      </c>
      <c r="GF18" s="65" t="s">
        <v>21</v>
      </c>
      <c r="GG18" s="66" t="s">
        <v>21</v>
      </c>
      <c r="GH18" s="62" t="s">
        <v>21</v>
      </c>
      <c r="GI18" s="62" t="s">
        <v>21</v>
      </c>
      <c r="GJ18" s="67" t="s">
        <v>21</v>
      </c>
      <c r="GK18" s="68">
        <f>COUNTIF(FI18:GJ18,"&gt;=0")</f>
        <v>0</v>
      </c>
      <c r="GL18" s="183">
        <f>COUNTIF(FI18:GJ18,0)</f>
        <v>0</v>
      </c>
      <c r="GM18" s="183">
        <f>GK18-GL18</f>
        <v>0</v>
      </c>
      <c r="GN18" s="69" t="str">
        <f>IF(GK18=0,"",GL18/GK18)</f>
        <v/>
      </c>
      <c r="GO18" s="61"/>
      <c r="GP18" s="62"/>
      <c r="GQ18" s="62"/>
      <c r="GR18" s="63"/>
      <c r="GS18" s="64"/>
      <c r="GT18" s="62"/>
      <c r="GU18" s="62"/>
      <c r="GV18" s="65"/>
      <c r="GW18" s="66"/>
      <c r="GX18" s="62"/>
      <c r="GY18" s="62"/>
      <c r="GZ18" s="63"/>
      <c r="HA18" s="64" t="s">
        <v>21</v>
      </c>
      <c r="HB18" s="62" t="s">
        <v>21</v>
      </c>
      <c r="HC18" s="62" t="s">
        <v>21</v>
      </c>
      <c r="HD18" s="65" t="s">
        <v>21</v>
      </c>
      <c r="HE18" s="66" t="s">
        <v>21</v>
      </c>
      <c r="HF18" s="62" t="s">
        <v>21</v>
      </c>
      <c r="HG18" s="62" t="s">
        <v>21</v>
      </c>
      <c r="HH18" s="63" t="s">
        <v>21</v>
      </c>
      <c r="HI18" s="64" t="s">
        <v>21</v>
      </c>
      <c r="HJ18" s="62" t="s">
        <v>21</v>
      </c>
      <c r="HK18" s="62" t="s">
        <v>21</v>
      </c>
      <c r="HL18" s="65" t="s">
        <v>21</v>
      </c>
      <c r="HM18" s="66" t="s">
        <v>21</v>
      </c>
      <c r="HN18" s="62" t="s">
        <v>21</v>
      </c>
      <c r="HO18" s="62" t="s">
        <v>21</v>
      </c>
      <c r="HP18" s="67" t="s">
        <v>21</v>
      </c>
      <c r="HQ18" s="120">
        <f>COUNTIF(GO18:HP18,"&gt;=0")</f>
        <v>0</v>
      </c>
      <c r="HR18" s="183">
        <f>COUNTIF(GO18:HP18,0)</f>
        <v>0</v>
      </c>
      <c r="HS18" s="183">
        <f>HQ18-HR18</f>
        <v>0</v>
      </c>
      <c r="HT18" s="121" t="str">
        <f>IF(HQ18=0,"",HR18/HQ18)</f>
        <v/>
      </c>
    </row>
    <row r="19" spans="1:228" ht="16" customHeight="1" thickBot="1">
      <c r="A19" s="190"/>
      <c r="B19" s="168"/>
      <c r="C19" s="153"/>
      <c r="D19" s="146"/>
      <c r="E19" s="70"/>
      <c r="F19" s="71"/>
      <c r="G19" s="71"/>
      <c r="H19" s="72"/>
      <c r="I19" s="73"/>
      <c r="J19" s="71"/>
      <c r="K19" s="71"/>
      <c r="L19" s="74"/>
      <c r="M19" s="75"/>
      <c r="N19" s="71"/>
      <c r="O19" s="71"/>
      <c r="P19" s="72"/>
      <c r="Q19" s="73" t="s">
        <v>21</v>
      </c>
      <c r="R19" s="71" t="s">
        <v>21</v>
      </c>
      <c r="S19" s="71" t="s">
        <v>21</v>
      </c>
      <c r="T19" s="74" t="s">
        <v>21</v>
      </c>
      <c r="U19" s="75" t="s">
        <v>21</v>
      </c>
      <c r="V19" s="71" t="s">
        <v>21</v>
      </c>
      <c r="W19" s="71" t="s">
        <v>21</v>
      </c>
      <c r="X19" s="72" t="s">
        <v>21</v>
      </c>
      <c r="Y19" s="73" t="s">
        <v>21</v>
      </c>
      <c r="Z19" s="71" t="s">
        <v>21</v>
      </c>
      <c r="AA19" s="71" t="s">
        <v>21</v>
      </c>
      <c r="AB19" s="74" t="s">
        <v>21</v>
      </c>
      <c r="AC19" s="75" t="s">
        <v>21</v>
      </c>
      <c r="AD19" s="71" t="s">
        <v>21</v>
      </c>
      <c r="AE19" s="71" t="s">
        <v>21</v>
      </c>
      <c r="AF19" s="76" t="s">
        <v>21</v>
      </c>
      <c r="AG19" s="122"/>
      <c r="AH19" s="184"/>
      <c r="AI19" s="184"/>
      <c r="AJ19" s="123"/>
      <c r="AK19" s="75"/>
      <c r="AL19" s="71"/>
      <c r="AM19" s="71"/>
      <c r="AN19" s="72"/>
      <c r="AO19" s="73"/>
      <c r="AP19" s="71"/>
      <c r="AQ19" s="71"/>
      <c r="AR19" s="74"/>
      <c r="AS19" s="75"/>
      <c r="AT19" s="71"/>
      <c r="AU19" s="71"/>
      <c r="AV19" s="72"/>
      <c r="AW19" s="73" t="s">
        <v>21</v>
      </c>
      <c r="AX19" s="71" t="s">
        <v>21</v>
      </c>
      <c r="AY19" s="71" t="s">
        <v>21</v>
      </c>
      <c r="AZ19" s="74" t="s">
        <v>21</v>
      </c>
      <c r="BA19" s="75" t="s">
        <v>21</v>
      </c>
      <c r="BB19" s="71" t="s">
        <v>21</v>
      </c>
      <c r="BC19" s="71" t="s">
        <v>21</v>
      </c>
      <c r="BD19" s="72" t="s">
        <v>21</v>
      </c>
      <c r="BE19" s="73" t="s">
        <v>21</v>
      </c>
      <c r="BF19" s="71" t="s">
        <v>21</v>
      </c>
      <c r="BG19" s="71" t="s">
        <v>21</v>
      </c>
      <c r="BH19" s="74" t="s">
        <v>21</v>
      </c>
      <c r="BI19" s="75" t="s">
        <v>21</v>
      </c>
      <c r="BJ19" s="71" t="s">
        <v>21</v>
      </c>
      <c r="BK19" s="71" t="s">
        <v>21</v>
      </c>
      <c r="BL19" s="76" t="s">
        <v>21</v>
      </c>
      <c r="BM19" s="77"/>
      <c r="BN19" s="184"/>
      <c r="BO19" s="184"/>
      <c r="BP19" s="78"/>
      <c r="BQ19" s="70"/>
      <c r="BR19" s="71"/>
      <c r="BS19" s="71"/>
      <c r="BT19" s="72"/>
      <c r="BU19" s="73"/>
      <c r="BV19" s="71"/>
      <c r="BW19" s="71"/>
      <c r="BX19" s="74"/>
      <c r="BY19" s="75"/>
      <c r="BZ19" s="71"/>
      <c r="CA19" s="71"/>
      <c r="CB19" s="72"/>
      <c r="CC19" s="73" t="s">
        <v>21</v>
      </c>
      <c r="CD19" s="71" t="s">
        <v>21</v>
      </c>
      <c r="CE19" s="71" t="s">
        <v>21</v>
      </c>
      <c r="CF19" s="74" t="s">
        <v>21</v>
      </c>
      <c r="CG19" s="75" t="s">
        <v>21</v>
      </c>
      <c r="CH19" s="71" t="s">
        <v>21</v>
      </c>
      <c r="CI19" s="71" t="s">
        <v>21</v>
      </c>
      <c r="CJ19" s="72" t="s">
        <v>21</v>
      </c>
      <c r="CK19" s="73" t="s">
        <v>21</v>
      </c>
      <c r="CL19" s="71" t="s">
        <v>21</v>
      </c>
      <c r="CM19" s="71" t="s">
        <v>21</v>
      </c>
      <c r="CN19" s="74" t="s">
        <v>21</v>
      </c>
      <c r="CO19" s="75" t="s">
        <v>21</v>
      </c>
      <c r="CP19" s="71" t="s">
        <v>21</v>
      </c>
      <c r="CQ19" s="71" t="s">
        <v>21</v>
      </c>
      <c r="CR19" s="76" t="s">
        <v>21</v>
      </c>
      <c r="CS19" s="122"/>
      <c r="CT19" s="184"/>
      <c r="CU19" s="184"/>
      <c r="CV19" s="123"/>
      <c r="CW19" s="75"/>
      <c r="CX19" s="71"/>
      <c r="CY19" s="71"/>
      <c r="CZ19" s="72"/>
      <c r="DA19" s="73"/>
      <c r="DB19" s="71"/>
      <c r="DC19" s="71"/>
      <c r="DD19" s="74"/>
      <c r="DE19" s="75"/>
      <c r="DF19" s="71"/>
      <c r="DG19" s="71"/>
      <c r="DH19" s="72"/>
      <c r="DI19" s="73" t="s">
        <v>21</v>
      </c>
      <c r="DJ19" s="71" t="s">
        <v>21</v>
      </c>
      <c r="DK19" s="71" t="s">
        <v>21</v>
      </c>
      <c r="DL19" s="74" t="s">
        <v>21</v>
      </c>
      <c r="DM19" s="75" t="s">
        <v>21</v>
      </c>
      <c r="DN19" s="71" t="s">
        <v>21</v>
      </c>
      <c r="DO19" s="71" t="s">
        <v>21</v>
      </c>
      <c r="DP19" s="72" t="s">
        <v>21</v>
      </c>
      <c r="DQ19" s="73" t="s">
        <v>21</v>
      </c>
      <c r="DR19" s="71" t="s">
        <v>21</v>
      </c>
      <c r="DS19" s="71" t="s">
        <v>21</v>
      </c>
      <c r="DT19" s="74" t="s">
        <v>21</v>
      </c>
      <c r="DU19" s="75" t="s">
        <v>21</v>
      </c>
      <c r="DV19" s="71" t="s">
        <v>21</v>
      </c>
      <c r="DW19" s="71" t="s">
        <v>21</v>
      </c>
      <c r="DX19" s="76" t="s">
        <v>21</v>
      </c>
      <c r="DY19" s="77"/>
      <c r="DZ19" s="184"/>
      <c r="EA19" s="184"/>
      <c r="EB19" s="78"/>
      <c r="EC19" s="70"/>
      <c r="ED19" s="71"/>
      <c r="EE19" s="71"/>
      <c r="EF19" s="72"/>
      <c r="EG19" s="73"/>
      <c r="EH19" s="71"/>
      <c r="EI19" s="71"/>
      <c r="EJ19" s="74"/>
      <c r="EK19" s="75"/>
      <c r="EL19" s="71"/>
      <c r="EM19" s="71"/>
      <c r="EN19" s="72"/>
      <c r="EO19" s="73" t="s">
        <v>21</v>
      </c>
      <c r="EP19" s="71" t="s">
        <v>21</v>
      </c>
      <c r="EQ19" s="71" t="s">
        <v>21</v>
      </c>
      <c r="ER19" s="74" t="s">
        <v>21</v>
      </c>
      <c r="ES19" s="75" t="s">
        <v>21</v>
      </c>
      <c r="ET19" s="71" t="s">
        <v>21</v>
      </c>
      <c r="EU19" s="71" t="s">
        <v>21</v>
      </c>
      <c r="EV19" s="72" t="s">
        <v>21</v>
      </c>
      <c r="EW19" s="73" t="s">
        <v>21</v>
      </c>
      <c r="EX19" s="71" t="s">
        <v>21</v>
      </c>
      <c r="EY19" s="71" t="s">
        <v>21</v>
      </c>
      <c r="EZ19" s="74" t="s">
        <v>21</v>
      </c>
      <c r="FA19" s="75" t="s">
        <v>21</v>
      </c>
      <c r="FB19" s="71" t="s">
        <v>21</v>
      </c>
      <c r="FC19" s="71" t="s">
        <v>21</v>
      </c>
      <c r="FD19" s="76" t="s">
        <v>21</v>
      </c>
      <c r="FE19" s="122"/>
      <c r="FF19" s="184"/>
      <c r="FG19" s="184"/>
      <c r="FH19" s="123"/>
      <c r="FI19" s="75"/>
      <c r="FJ19" s="71"/>
      <c r="FK19" s="71"/>
      <c r="FL19" s="72"/>
      <c r="FM19" s="73"/>
      <c r="FN19" s="71"/>
      <c r="FO19" s="71"/>
      <c r="FP19" s="74"/>
      <c r="FQ19" s="75"/>
      <c r="FR19" s="71"/>
      <c r="FS19" s="71"/>
      <c r="FT19" s="72"/>
      <c r="FU19" s="73" t="s">
        <v>21</v>
      </c>
      <c r="FV19" s="71" t="s">
        <v>21</v>
      </c>
      <c r="FW19" s="71" t="s">
        <v>21</v>
      </c>
      <c r="FX19" s="74" t="s">
        <v>21</v>
      </c>
      <c r="FY19" s="75" t="s">
        <v>21</v>
      </c>
      <c r="FZ19" s="71" t="s">
        <v>21</v>
      </c>
      <c r="GA19" s="71" t="s">
        <v>21</v>
      </c>
      <c r="GB19" s="72" t="s">
        <v>21</v>
      </c>
      <c r="GC19" s="73" t="s">
        <v>21</v>
      </c>
      <c r="GD19" s="71" t="s">
        <v>21</v>
      </c>
      <c r="GE19" s="71" t="s">
        <v>21</v>
      </c>
      <c r="GF19" s="74" t="s">
        <v>21</v>
      </c>
      <c r="GG19" s="75" t="s">
        <v>21</v>
      </c>
      <c r="GH19" s="71" t="s">
        <v>21</v>
      </c>
      <c r="GI19" s="71" t="s">
        <v>21</v>
      </c>
      <c r="GJ19" s="76" t="s">
        <v>21</v>
      </c>
      <c r="GK19" s="77"/>
      <c r="GL19" s="184"/>
      <c r="GM19" s="184"/>
      <c r="GN19" s="78"/>
      <c r="GO19" s="70"/>
      <c r="GP19" s="71"/>
      <c r="GQ19" s="71"/>
      <c r="GR19" s="72"/>
      <c r="GS19" s="73"/>
      <c r="GT19" s="71"/>
      <c r="GU19" s="71"/>
      <c r="GV19" s="74"/>
      <c r="GW19" s="75"/>
      <c r="GX19" s="71"/>
      <c r="GY19" s="71"/>
      <c r="GZ19" s="72"/>
      <c r="HA19" s="73" t="s">
        <v>21</v>
      </c>
      <c r="HB19" s="71" t="s">
        <v>21</v>
      </c>
      <c r="HC19" s="71" t="s">
        <v>21</v>
      </c>
      <c r="HD19" s="74" t="s">
        <v>21</v>
      </c>
      <c r="HE19" s="75" t="s">
        <v>21</v>
      </c>
      <c r="HF19" s="71" t="s">
        <v>21</v>
      </c>
      <c r="HG19" s="71" t="s">
        <v>21</v>
      </c>
      <c r="HH19" s="72" t="s">
        <v>21</v>
      </c>
      <c r="HI19" s="73" t="s">
        <v>21</v>
      </c>
      <c r="HJ19" s="71" t="s">
        <v>21</v>
      </c>
      <c r="HK19" s="71" t="s">
        <v>21</v>
      </c>
      <c r="HL19" s="74" t="s">
        <v>21</v>
      </c>
      <c r="HM19" s="75" t="s">
        <v>21</v>
      </c>
      <c r="HN19" s="71" t="s">
        <v>21</v>
      </c>
      <c r="HO19" s="71" t="s">
        <v>21</v>
      </c>
      <c r="HP19" s="76" t="s">
        <v>21</v>
      </c>
      <c r="HQ19" s="122"/>
      <c r="HR19" s="184"/>
      <c r="HS19" s="184"/>
      <c r="HT19" s="123"/>
    </row>
    <row r="20" spans="1:228" ht="20">
      <c r="A20" s="190"/>
      <c r="B20" s="170" t="s">
        <v>39</v>
      </c>
      <c r="C20" s="154"/>
      <c r="D20" s="141"/>
      <c r="E20" s="35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 t="s">
        <v>21</v>
      </c>
      <c r="R20" s="36" t="s">
        <v>21</v>
      </c>
      <c r="S20" s="36" t="s">
        <v>21</v>
      </c>
      <c r="T20" s="36" t="s">
        <v>21</v>
      </c>
      <c r="U20" s="36" t="s">
        <v>21</v>
      </c>
      <c r="V20" s="36" t="s">
        <v>21</v>
      </c>
      <c r="W20" s="36" t="s">
        <v>21</v>
      </c>
      <c r="X20" s="36" t="s">
        <v>21</v>
      </c>
      <c r="Y20" s="36" t="s">
        <v>21</v>
      </c>
      <c r="Z20" s="36" t="s">
        <v>21</v>
      </c>
      <c r="AA20" s="36" t="s">
        <v>21</v>
      </c>
      <c r="AB20" s="36" t="s">
        <v>21</v>
      </c>
      <c r="AC20" s="36" t="s">
        <v>21</v>
      </c>
      <c r="AD20" s="36" t="s">
        <v>21</v>
      </c>
      <c r="AE20" s="36" t="s">
        <v>21</v>
      </c>
      <c r="AF20" s="37" t="s">
        <v>21</v>
      </c>
      <c r="AG20" s="118"/>
      <c r="AH20" s="182"/>
      <c r="AI20" s="182"/>
      <c r="AJ20" s="119"/>
      <c r="AK20" s="35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 t="s">
        <v>21</v>
      </c>
      <c r="AX20" s="36" t="s">
        <v>21</v>
      </c>
      <c r="AY20" s="36" t="s">
        <v>21</v>
      </c>
      <c r="AZ20" s="36" t="s">
        <v>21</v>
      </c>
      <c r="BA20" s="36" t="s">
        <v>21</v>
      </c>
      <c r="BB20" s="36" t="s">
        <v>21</v>
      </c>
      <c r="BC20" s="36" t="s">
        <v>21</v>
      </c>
      <c r="BD20" s="36" t="s">
        <v>21</v>
      </c>
      <c r="BE20" s="36" t="s">
        <v>21</v>
      </c>
      <c r="BF20" s="36" t="s">
        <v>21</v>
      </c>
      <c r="BG20" s="36" t="s">
        <v>21</v>
      </c>
      <c r="BH20" s="36" t="s">
        <v>21</v>
      </c>
      <c r="BI20" s="36" t="s">
        <v>21</v>
      </c>
      <c r="BJ20" s="36" t="s">
        <v>21</v>
      </c>
      <c r="BK20" s="36" t="s">
        <v>21</v>
      </c>
      <c r="BL20" s="37" t="s">
        <v>21</v>
      </c>
      <c r="BM20" s="38"/>
      <c r="BN20" s="182"/>
      <c r="BO20" s="182"/>
      <c r="BP20" s="39"/>
      <c r="BQ20" s="35"/>
      <c r="BR20" s="36"/>
      <c r="BS20" s="36"/>
      <c r="BT20" s="36"/>
      <c r="BU20" s="36"/>
      <c r="BV20" s="36"/>
      <c r="BW20" s="36"/>
      <c r="BX20" s="36"/>
      <c r="BY20" s="36"/>
      <c r="BZ20" s="36"/>
      <c r="CA20" s="36"/>
      <c r="CB20" s="36"/>
      <c r="CC20" s="36" t="s">
        <v>21</v>
      </c>
      <c r="CD20" s="36" t="s">
        <v>21</v>
      </c>
      <c r="CE20" s="36" t="s">
        <v>21</v>
      </c>
      <c r="CF20" s="36" t="s">
        <v>21</v>
      </c>
      <c r="CG20" s="36" t="s">
        <v>21</v>
      </c>
      <c r="CH20" s="36" t="s">
        <v>21</v>
      </c>
      <c r="CI20" s="36" t="s">
        <v>21</v>
      </c>
      <c r="CJ20" s="36" t="s">
        <v>21</v>
      </c>
      <c r="CK20" s="36" t="s">
        <v>21</v>
      </c>
      <c r="CL20" s="36" t="s">
        <v>21</v>
      </c>
      <c r="CM20" s="36" t="s">
        <v>21</v>
      </c>
      <c r="CN20" s="36" t="s">
        <v>21</v>
      </c>
      <c r="CO20" s="36" t="s">
        <v>21</v>
      </c>
      <c r="CP20" s="36" t="s">
        <v>21</v>
      </c>
      <c r="CQ20" s="36" t="s">
        <v>21</v>
      </c>
      <c r="CR20" s="37" t="s">
        <v>21</v>
      </c>
      <c r="CS20" s="118"/>
      <c r="CT20" s="182"/>
      <c r="CU20" s="182"/>
      <c r="CV20" s="119"/>
      <c r="CW20" s="35"/>
      <c r="CX20" s="36"/>
      <c r="CY20" s="36"/>
      <c r="CZ20" s="36"/>
      <c r="DA20" s="36"/>
      <c r="DB20" s="36"/>
      <c r="DC20" s="36"/>
      <c r="DD20" s="36"/>
      <c r="DE20" s="36"/>
      <c r="DF20" s="36"/>
      <c r="DG20" s="36"/>
      <c r="DH20" s="36"/>
      <c r="DI20" s="36" t="s">
        <v>21</v>
      </c>
      <c r="DJ20" s="36" t="s">
        <v>21</v>
      </c>
      <c r="DK20" s="36" t="s">
        <v>21</v>
      </c>
      <c r="DL20" s="36" t="s">
        <v>21</v>
      </c>
      <c r="DM20" s="36" t="s">
        <v>21</v>
      </c>
      <c r="DN20" s="36" t="s">
        <v>21</v>
      </c>
      <c r="DO20" s="36" t="s">
        <v>21</v>
      </c>
      <c r="DP20" s="36" t="s">
        <v>21</v>
      </c>
      <c r="DQ20" s="36" t="s">
        <v>21</v>
      </c>
      <c r="DR20" s="36" t="s">
        <v>21</v>
      </c>
      <c r="DS20" s="36" t="s">
        <v>21</v>
      </c>
      <c r="DT20" s="36" t="s">
        <v>21</v>
      </c>
      <c r="DU20" s="36" t="s">
        <v>21</v>
      </c>
      <c r="DV20" s="36" t="s">
        <v>21</v>
      </c>
      <c r="DW20" s="36" t="s">
        <v>21</v>
      </c>
      <c r="DX20" s="37" t="s">
        <v>21</v>
      </c>
      <c r="DY20" s="38"/>
      <c r="DZ20" s="182"/>
      <c r="EA20" s="182"/>
      <c r="EB20" s="39"/>
      <c r="EC20" s="35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 t="s">
        <v>21</v>
      </c>
      <c r="EP20" s="36" t="s">
        <v>21</v>
      </c>
      <c r="EQ20" s="36" t="s">
        <v>21</v>
      </c>
      <c r="ER20" s="36" t="s">
        <v>21</v>
      </c>
      <c r="ES20" s="36" t="s">
        <v>21</v>
      </c>
      <c r="ET20" s="36" t="s">
        <v>21</v>
      </c>
      <c r="EU20" s="36" t="s">
        <v>21</v>
      </c>
      <c r="EV20" s="36" t="s">
        <v>21</v>
      </c>
      <c r="EW20" s="36" t="s">
        <v>21</v>
      </c>
      <c r="EX20" s="36" t="s">
        <v>21</v>
      </c>
      <c r="EY20" s="36" t="s">
        <v>21</v>
      </c>
      <c r="EZ20" s="36" t="s">
        <v>21</v>
      </c>
      <c r="FA20" s="36" t="s">
        <v>21</v>
      </c>
      <c r="FB20" s="36" t="s">
        <v>21</v>
      </c>
      <c r="FC20" s="36" t="s">
        <v>21</v>
      </c>
      <c r="FD20" s="37" t="s">
        <v>21</v>
      </c>
      <c r="FE20" s="118"/>
      <c r="FF20" s="182"/>
      <c r="FG20" s="182"/>
      <c r="FH20" s="119"/>
      <c r="FI20" s="35"/>
      <c r="FJ20" s="36"/>
      <c r="FK20" s="36"/>
      <c r="FL20" s="36"/>
      <c r="FM20" s="36"/>
      <c r="FN20" s="36"/>
      <c r="FO20" s="36"/>
      <c r="FP20" s="36"/>
      <c r="FQ20" s="36"/>
      <c r="FR20" s="36"/>
      <c r="FS20" s="36"/>
      <c r="FT20" s="36"/>
      <c r="FU20" s="36" t="s">
        <v>21</v>
      </c>
      <c r="FV20" s="36" t="s">
        <v>21</v>
      </c>
      <c r="FW20" s="36" t="s">
        <v>21</v>
      </c>
      <c r="FX20" s="36" t="s">
        <v>21</v>
      </c>
      <c r="FY20" s="36" t="s">
        <v>21</v>
      </c>
      <c r="FZ20" s="36" t="s">
        <v>21</v>
      </c>
      <c r="GA20" s="36" t="s">
        <v>21</v>
      </c>
      <c r="GB20" s="36" t="s">
        <v>21</v>
      </c>
      <c r="GC20" s="36" t="s">
        <v>21</v>
      </c>
      <c r="GD20" s="36" t="s">
        <v>21</v>
      </c>
      <c r="GE20" s="36" t="s">
        <v>21</v>
      </c>
      <c r="GF20" s="36" t="s">
        <v>21</v>
      </c>
      <c r="GG20" s="36" t="s">
        <v>21</v>
      </c>
      <c r="GH20" s="36" t="s">
        <v>21</v>
      </c>
      <c r="GI20" s="36" t="s">
        <v>21</v>
      </c>
      <c r="GJ20" s="37" t="s">
        <v>21</v>
      </c>
      <c r="GK20" s="38"/>
      <c r="GL20" s="182"/>
      <c r="GM20" s="182"/>
      <c r="GN20" s="39"/>
      <c r="GO20" s="35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 t="s">
        <v>21</v>
      </c>
      <c r="HB20" s="36" t="s">
        <v>21</v>
      </c>
      <c r="HC20" s="36" t="s">
        <v>21</v>
      </c>
      <c r="HD20" s="36" t="s">
        <v>21</v>
      </c>
      <c r="HE20" s="36" t="s">
        <v>21</v>
      </c>
      <c r="HF20" s="36" t="s">
        <v>21</v>
      </c>
      <c r="HG20" s="36" t="s">
        <v>21</v>
      </c>
      <c r="HH20" s="36" t="s">
        <v>21</v>
      </c>
      <c r="HI20" s="36" t="s">
        <v>21</v>
      </c>
      <c r="HJ20" s="36" t="s">
        <v>21</v>
      </c>
      <c r="HK20" s="36" t="s">
        <v>21</v>
      </c>
      <c r="HL20" s="36" t="s">
        <v>21</v>
      </c>
      <c r="HM20" s="36" t="s">
        <v>21</v>
      </c>
      <c r="HN20" s="36" t="s">
        <v>21</v>
      </c>
      <c r="HO20" s="36" t="s">
        <v>21</v>
      </c>
      <c r="HP20" s="37" t="s">
        <v>21</v>
      </c>
      <c r="HQ20" s="118"/>
      <c r="HR20" s="182"/>
      <c r="HS20" s="182"/>
      <c r="HT20" s="119"/>
    </row>
    <row r="21" spans="1:228" ht="20">
      <c r="A21" s="190"/>
      <c r="B21" s="170"/>
      <c r="C21" s="154"/>
      <c r="D21" s="143"/>
      <c r="E21" s="88"/>
      <c r="F21" s="89"/>
      <c r="G21" s="89"/>
      <c r="H21" s="90"/>
      <c r="I21" s="91"/>
      <c r="J21" s="89"/>
      <c r="K21" s="89"/>
      <c r="L21" s="92"/>
      <c r="M21" s="93"/>
      <c r="N21" s="89"/>
      <c r="O21" s="89"/>
      <c r="P21" s="90"/>
      <c r="Q21" s="91"/>
      <c r="R21" s="89"/>
      <c r="S21" s="89"/>
      <c r="T21" s="92"/>
      <c r="U21" s="93"/>
      <c r="V21" s="89"/>
      <c r="W21" s="89"/>
      <c r="X21" s="90"/>
      <c r="Y21" s="91"/>
      <c r="Z21" s="89"/>
      <c r="AA21" s="89"/>
      <c r="AB21" s="92"/>
      <c r="AC21" s="93"/>
      <c r="AD21" s="89"/>
      <c r="AE21" s="89"/>
      <c r="AF21" s="94"/>
      <c r="AG21" s="126"/>
      <c r="AH21" s="183"/>
      <c r="AI21" s="183"/>
      <c r="AJ21" s="127"/>
      <c r="AK21" s="93"/>
      <c r="AL21" s="89"/>
      <c r="AM21" s="89"/>
      <c r="AN21" s="90"/>
      <c r="AO21" s="91"/>
      <c r="AP21" s="89"/>
      <c r="AQ21" s="89"/>
      <c r="AR21" s="92"/>
      <c r="AS21" s="93"/>
      <c r="AT21" s="89"/>
      <c r="AU21" s="89"/>
      <c r="AV21" s="90"/>
      <c r="AW21" s="91"/>
      <c r="AX21" s="89"/>
      <c r="AY21" s="89"/>
      <c r="AZ21" s="92"/>
      <c r="BA21" s="93"/>
      <c r="BB21" s="89"/>
      <c r="BC21" s="89"/>
      <c r="BD21" s="90"/>
      <c r="BE21" s="91"/>
      <c r="BF21" s="89"/>
      <c r="BG21" s="89"/>
      <c r="BH21" s="92"/>
      <c r="BI21" s="93"/>
      <c r="BJ21" s="89"/>
      <c r="BK21" s="89"/>
      <c r="BL21" s="94"/>
      <c r="BM21" s="95"/>
      <c r="BN21" s="183"/>
      <c r="BO21" s="183"/>
      <c r="BP21" s="96"/>
      <c r="BQ21" s="88"/>
      <c r="BR21" s="89"/>
      <c r="BS21" s="89"/>
      <c r="BT21" s="90"/>
      <c r="BU21" s="91"/>
      <c r="BV21" s="89"/>
      <c r="BW21" s="89"/>
      <c r="BX21" s="92"/>
      <c r="BY21" s="93"/>
      <c r="BZ21" s="89"/>
      <c r="CA21" s="89"/>
      <c r="CB21" s="90"/>
      <c r="CC21" s="91"/>
      <c r="CD21" s="89"/>
      <c r="CE21" s="89"/>
      <c r="CF21" s="92"/>
      <c r="CG21" s="93"/>
      <c r="CH21" s="89"/>
      <c r="CI21" s="89"/>
      <c r="CJ21" s="90"/>
      <c r="CK21" s="91"/>
      <c r="CL21" s="89"/>
      <c r="CM21" s="89"/>
      <c r="CN21" s="92"/>
      <c r="CO21" s="93"/>
      <c r="CP21" s="89"/>
      <c r="CQ21" s="89"/>
      <c r="CR21" s="94"/>
      <c r="CS21" s="126"/>
      <c r="CT21" s="183"/>
      <c r="CU21" s="183"/>
      <c r="CV21" s="127"/>
      <c r="CW21" s="93"/>
      <c r="CX21" s="89"/>
      <c r="CY21" s="89"/>
      <c r="CZ21" s="90"/>
      <c r="DA21" s="91"/>
      <c r="DB21" s="89"/>
      <c r="DC21" s="89"/>
      <c r="DD21" s="92"/>
      <c r="DE21" s="93"/>
      <c r="DF21" s="89"/>
      <c r="DG21" s="89"/>
      <c r="DH21" s="90"/>
      <c r="DI21" s="91"/>
      <c r="DJ21" s="89"/>
      <c r="DK21" s="89"/>
      <c r="DL21" s="92"/>
      <c r="DM21" s="93"/>
      <c r="DN21" s="89"/>
      <c r="DO21" s="89"/>
      <c r="DP21" s="90"/>
      <c r="DQ21" s="91"/>
      <c r="DR21" s="89"/>
      <c r="DS21" s="89"/>
      <c r="DT21" s="92"/>
      <c r="DU21" s="93"/>
      <c r="DV21" s="89"/>
      <c r="DW21" s="89"/>
      <c r="DX21" s="94"/>
      <c r="DY21" s="95"/>
      <c r="DZ21" s="183"/>
      <c r="EA21" s="183"/>
      <c r="EB21" s="96"/>
      <c r="EC21" s="88"/>
      <c r="ED21" s="89"/>
      <c r="EE21" s="89"/>
      <c r="EF21" s="90"/>
      <c r="EG21" s="91"/>
      <c r="EH21" s="89"/>
      <c r="EI21" s="89"/>
      <c r="EJ21" s="92"/>
      <c r="EK21" s="93"/>
      <c r="EL21" s="89"/>
      <c r="EM21" s="89"/>
      <c r="EN21" s="90"/>
      <c r="EO21" s="91"/>
      <c r="EP21" s="89"/>
      <c r="EQ21" s="89"/>
      <c r="ER21" s="92"/>
      <c r="ES21" s="93"/>
      <c r="ET21" s="89"/>
      <c r="EU21" s="89"/>
      <c r="EV21" s="90"/>
      <c r="EW21" s="91"/>
      <c r="EX21" s="89"/>
      <c r="EY21" s="89"/>
      <c r="EZ21" s="92"/>
      <c r="FA21" s="93"/>
      <c r="FB21" s="89"/>
      <c r="FC21" s="89"/>
      <c r="FD21" s="94"/>
      <c r="FE21" s="126"/>
      <c r="FF21" s="183"/>
      <c r="FG21" s="183"/>
      <c r="FH21" s="127"/>
      <c r="FI21" s="93"/>
      <c r="FJ21" s="89"/>
      <c r="FK21" s="89"/>
      <c r="FL21" s="90"/>
      <c r="FM21" s="91"/>
      <c r="FN21" s="89"/>
      <c r="FO21" s="89"/>
      <c r="FP21" s="92"/>
      <c r="FQ21" s="93"/>
      <c r="FR21" s="89"/>
      <c r="FS21" s="89"/>
      <c r="FT21" s="90"/>
      <c r="FU21" s="91"/>
      <c r="FV21" s="89"/>
      <c r="FW21" s="89"/>
      <c r="FX21" s="92"/>
      <c r="FY21" s="93"/>
      <c r="FZ21" s="89"/>
      <c r="GA21" s="89"/>
      <c r="GB21" s="90"/>
      <c r="GC21" s="91"/>
      <c r="GD21" s="89"/>
      <c r="GE21" s="89"/>
      <c r="GF21" s="92"/>
      <c r="GG21" s="93"/>
      <c r="GH21" s="89"/>
      <c r="GI21" s="89"/>
      <c r="GJ21" s="94"/>
      <c r="GK21" s="95"/>
      <c r="GL21" s="183"/>
      <c r="GM21" s="183"/>
      <c r="GN21" s="96"/>
      <c r="GO21" s="88"/>
      <c r="GP21" s="89"/>
      <c r="GQ21" s="89"/>
      <c r="GR21" s="90"/>
      <c r="GS21" s="91"/>
      <c r="GT21" s="89"/>
      <c r="GU21" s="89"/>
      <c r="GV21" s="92"/>
      <c r="GW21" s="93"/>
      <c r="GX21" s="89"/>
      <c r="GY21" s="89"/>
      <c r="GZ21" s="90"/>
      <c r="HA21" s="91"/>
      <c r="HB21" s="89"/>
      <c r="HC21" s="89"/>
      <c r="HD21" s="92"/>
      <c r="HE21" s="93"/>
      <c r="HF21" s="89"/>
      <c r="HG21" s="89"/>
      <c r="HH21" s="90"/>
      <c r="HI21" s="91"/>
      <c r="HJ21" s="89"/>
      <c r="HK21" s="89"/>
      <c r="HL21" s="92"/>
      <c r="HM21" s="93"/>
      <c r="HN21" s="89"/>
      <c r="HO21" s="89"/>
      <c r="HP21" s="94"/>
      <c r="HQ21" s="126"/>
      <c r="HR21" s="183"/>
      <c r="HS21" s="183"/>
      <c r="HT21" s="127"/>
    </row>
    <row r="22" spans="1:228" ht="20">
      <c r="A22" s="190"/>
      <c r="B22" s="170"/>
      <c r="C22" s="154"/>
      <c r="D22" s="189" t="s">
        <v>40</v>
      </c>
      <c r="E22" s="88"/>
      <c r="F22" s="89"/>
      <c r="G22" s="89"/>
      <c r="H22" s="90"/>
      <c r="I22" s="91"/>
      <c r="J22" s="89"/>
      <c r="K22" s="89"/>
      <c r="L22" s="92"/>
      <c r="M22" s="93"/>
      <c r="N22" s="89"/>
      <c r="O22" s="89"/>
      <c r="P22" s="90"/>
      <c r="Q22" s="91" t="s">
        <v>21</v>
      </c>
      <c r="R22" s="89" t="s">
        <v>21</v>
      </c>
      <c r="S22" s="89" t="s">
        <v>21</v>
      </c>
      <c r="T22" s="92" t="s">
        <v>21</v>
      </c>
      <c r="U22" s="93" t="s">
        <v>21</v>
      </c>
      <c r="V22" s="89" t="s">
        <v>21</v>
      </c>
      <c r="W22" s="89" t="s">
        <v>21</v>
      </c>
      <c r="X22" s="90" t="s">
        <v>21</v>
      </c>
      <c r="Y22" s="91" t="s">
        <v>21</v>
      </c>
      <c r="Z22" s="89" t="s">
        <v>21</v>
      </c>
      <c r="AA22" s="89" t="s">
        <v>21</v>
      </c>
      <c r="AB22" s="92" t="s">
        <v>21</v>
      </c>
      <c r="AC22" s="93" t="s">
        <v>21</v>
      </c>
      <c r="AD22" s="89" t="s">
        <v>21</v>
      </c>
      <c r="AE22" s="89" t="s">
        <v>21</v>
      </c>
      <c r="AF22" s="94" t="s">
        <v>21</v>
      </c>
      <c r="AG22" s="126">
        <f>COUNTIF(E22:AF22,"&gt;=0")</f>
        <v>0</v>
      </c>
      <c r="AH22" s="183">
        <f>COUNTIF(E22:AF22,0)</f>
        <v>0</v>
      </c>
      <c r="AI22" s="183">
        <f>AG22-AH22</f>
        <v>0</v>
      </c>
      <c r="AJ22" s="127" t="str">
        <f>IF(AG22=0,"",AH22/AG22)</f>
        <v/>
      </c>
      <c r="AK22" s="93"/>
      <c r="AL22" s="89"/>
      <c r="AM22" s="89"/>
      <c r="AN22" s="90"/>
      <c r="AO22" s="91"/>
      <c r="AP22" s="89"/>
      <c r="AQ22" s="89"/>
      <c r="AR22" s="92"/>
      <c r="AS22" s="93"/>
      <c r="AT22" s="89"/>
      <c r="AU22" s="89"/>
      <c r="AV22" s="90"/>
      <c r="AW22" s="91" t="s">
        <v>21</v>
      </c>
      <c r="AX22" s="89" t="s">
        <v>21</v>
      </c>
      <c r="AY22" s="89" t="s">
        <v>21</v>
      </c>
      <c r="AZ22" s="92" t="s">
        <v>21</v>
      </c>
      <c r="BA22" s="93" t="s">
        <v>21</v>
      </c>
      <c r="BB22" s="89" t="s">
        <v>21</v>
      </c>
      <c r="BC22" s="89" t="s">
        <v>21</v>
      </c>
      <c r="BD22" s="90" t="s">
        <v>21</v>
      </c>
      <c r="BE22" s="91" t="s">
        <v>21</v>
      </c>
      <c r="BF22" s="89" t="s">
        <v>21</v>
      </c>
      <c r="BG22" s="89" t="s">
        <v>21</v>
      </c>
      <c r="BH22" s="92" t="s">
        <v>21</v>
      </c>
      <c r="BI22" s="93" t="s">
        <v>21</v>
      </c>
      <c r="BJ22" s="89" t="s">
        <v>21</v>
      </c>
      <c r="BK22" s="89" t="s">
        <v>21</v>
      </c>
      <c r="BL22" s="94" t="s">
        <v>21</v>
      </c>
      <c r="BM22" s="95">
        <f>COUNTIF(AK22:BL22,"&gt;=0")</f>
        <v>0</v>
      </c>
      <c r="BN22" s="183">
        <f>COUNTIF(AK22:BL22,0)</f>
        <v>0</v>
      </c>
      <c r="BO22" s="183">
        <f>BM22-BN22</f>
        <v>0</v>
      </c>
      <c r="BP22" s="96" t="str">
        <f>IF(BM22=0,"",BN22/BM22)</f>
        <v/>
      </c>
      <c r="BQ22" s="88"/>
      <c r="BR22" s="89"/>
      <c r="BS22" s="89"/>
      <c r="BT22" s="90"/>
      <c r="BU22" s="91"/>
      <c r="BV22" s="89"/>
      <c r="BW22" s="89"/>
      <c r="BX22" s="92"/>
      <c r="BY22" s="93"/>
      <c r="BZ22" s="89"/>
      <c r="CA22" s="89"/>
      <c r="CB22" s="90"/>
      <c r="CC22" s="91" t="s">
        <v>21</v>
      </c>
      <c r="CD22" s="89" t="s">
        <v>21</v>
      </c>
      <c r="CE22" s="89" t="s">
        <v>21</v>
      </c>
      <c r="CF22" s="92" t="s">
        <v>21</v>
      </c>
      <c r="CG22" s="93" t="s">
        <v>21</v>
      </c>
      <c r="CH22" s="89" t="s">
        <v>21</v>
      </c>
      <c r="CI22" s="89" t="s">
        <v>21</v>
      </c>
      <c r="CJ22" s="90" t="s">
        <v>21</v>
      </c>
      <c r="CK22" s="91" t="s">
        <v>21</v>
      </c>
      <c r="CL22" s="89" t="s">
        <v>21</v>
      </c>
      <c r="CM22" s="89" t="s">
        <v>21</v>
      </c>
      <c r="CN22" s="92" t="s">
        <v>21</v>
      </c>
      <c r="CO22" s="93" t="s">
        <v>21</v>
      </c>
      <c r="CP22" s="89" t="s">
        <v>21</v>
      </c>
      <c r="CQ22" s="89" t="s">
        <v>21</v>
      </c>
      <c r="CR22" s="94" t="s">
        <v>21</v>
      </c>
      <c r="CS22" s="126">
        <f>COUNTIF(BQ22:CR22,"&gt;=0")</f>
        <v>0</v>
      </c>
      <c r="CT22" s="183">
        <f>COUNTIF(BQ22:CR22,0)</f>
        <v>0</v>
      </c>
      <c r="CU22" s="183">
        <f>CS22-CT22</f>
        <v>0</v>
      </c>
      <c r="CV22" s="127" t="str">
        <f>IF(CS22=0,"",CT22/CS22)</f>
        <v/>
      </c>
      <c r="CW22" s="93"/>
      <c r="CX22" s="89"/>
      <c r="CY22" s="89"/>
      <c r="CZ22" s="90"/>
      <c r="DA22" s="91"/>
      <c r="DB22" s="89"/>
      <c r="DC22" s="89"/>
      <c r="DD22" s="92"/>
      <c r="DE22" s="93"/>
      <c r="DF22" s="89"/>
      <c r="DG22" s="89"/>
      <c r="DH22" s="90"/>
      <c r="DI22" s="91" t="s">
        <v>21</v>
      </c>
      <c r="DJ22" s="89" t="s">
        <v>21</v>
      </c>
      <c r="DK22" s="89" t="s">
        <v>21</v>
      </c>
      <c r="DL22" s="92" t="s">
        <v>21</v>
      </c>
      <c r="DM22" s="93" t="s">
        <v>21</v>
      </c>
      <c r="DN22" s="89" t="s">
        <v>21</v>
      </c>
      <c r="DO22" s="89" t="s">
        <v>21</v>
      </c>
      <c r="DP22" s="90" t="s">
        <v>21</v>
      </c>
      <c r="DQ22" s="91" t="s">
        <v>21</v>
      </c>
      <c r="DR22" s="89" t="s">
        <v>21</v>
      </c>
      <c r="DS22" s="89" t="s">
        <v>21</v>
      </c>
      <c r="DT22" s="92" t="s">
        <v>21</v>
      </c>
      <c r="DU22" s="93" t="s">
        <v>21</v>
      </c>
      <c r="DV22" s="89" t="s">
        <v>21</v>
      </c>
      <c r="DW22" s="89" t="s">
        <v>21</v>
      </c>
      <c r="DX22" s="94" t="s">
        <v>21</v>
      </c>
      <c r="DY22" s="95">
        <v>4</v>
      </c>
      <c r="DZ22" s="183">
        <v>3</v>
      </c>
      <c r="EA22" s="183">
        <f>DY22-DZ22</f>
        <v>1</v>
      </c>
      <c r="EB22" s="96">
        <f>IF(DY22=0,"",DZ22/DY22)</f>
        <v>0.75</v>
      </c>
      <c r="EC22" s="88"/>
      <c r="ED22" s="89"/>
      <c r="EE22" s="89"/>
      <c r="EF22" s="90"/>
      <c r="EG22" s="91"/>
      <c r="EH22" s="89"/>
      <c r="EI22" s="89"/>
      <c r="EJ22" s="92"/>
      <c r="EK22" s="93"/>
      <c r="EL22" s="89"/>
      <c r="EM22" s="89"/>
      <c r="EN22" s="90"/>
      <c r="EO22" s="91" t="s">
        <v>21</v>
      </c>
      <c r="EP22" s="89" t="s">
        <v>21</v>
      </c>
      <c r="EQ22" s="89" t="s">
        <v>21</v>
      </c>
      <c r="ER22" s="92" t="s">
        <v>21</v>
      </c>
      <c r="ES22" s="93" t="s">
        <v>21</v>
      </c>
      <c r="ET22" s="89" t="s">
        <v>21</v>
      </c>
      <c r="EU22" s="89" t="s">
        <v>21</v>
      </c>
      <c r="EV22" s="90" t="s">
        <v>21</v>
      </c>
      <c r="EW22" s="91" t="s">
        <v>21</v>
      </c>
      <c r="EX22" s="89" t="s">
        <v>21</v>
      </c>
      <c r="EY22" s="89" t="s">
        <v>21</v>
      </c>
      <c r="EZ22" s="92" t="s">
        <v>21</v>
      </c>
      <c r="FA22" s="93" t="s">
        <v>21</v>
      </c>
      <c r="FB22" s="89" t="s">
        <v>21</v>
      </c>
      <c r="FC22" s="89" t="s">
        <v>21</v>
      </c>
      <c r="FD22" s="94" t="s">
        <v>21</v>
      </c>
      <c r="FE22" s="126">
        <f>COUNTIF(EC22:FD22,"&gt;=0")</f>
        <v>0</v>
      </c>
      <c r="FF22" s="183">
        <f>COUNTIF(EC22:FD22,0)</f>
        <v>0</v>
      </c>
      <c r="FG22" s="183">
        <f>FE22-FF22</f>
        <v>0</v>
      </c>
      <c r="FH22" s="127" t="str">
        <f>IF(FE22=0,"",FF22/FE22)</f>
        <v/>
      </c>
      <c r="FI22" s="93"/>
      <c r="FJ22" s="89"/>
      <c r="FK22" s="89"/>
      <c r="FL22" s="90"/>
      <c r="FM22" s="91"/>
      <c r="FN22" s="89"/>
      <c r="FO22" s="89"/>
      <c r="FP22" s="92"/>
      <c r="FQ22" s="93"/>
      <c r="FR22" s="89"/>
      <c r="FS22" s="89"/>
      <c r="FT22" s="90"/>
      <c r="FU22" s="91" t="s">
        <v>21</v>
      </c>
      <c r="FV22" s="89" t="s">
        <v>21</v>
      </c>
      <c r="FW22" s="89" t="s">
        <v>21</v>
      </c>
      <c r="FX22" s="92" t="s">
        <v>21</v>
      </c>
      <c r="FY22" s="93" t="s">
        <v>21</v>
      </c>
      <c r="FZ22" s="89" t="s">
        <v>21</v>
      </c>
      <c r="GA22" s="89" t="s">
        <v>21</v>
      </c>
      <c r="GB22" s="90" t="s">
        <v>21</v>
      </c>
      <c r="GC22" s="91" t="s">
        <v>21</v>
      </c>
      <c r="GD22" s="89" t="s">
        <v>21</v>
      </c>
      <c r="GE22" s="89" t="s">
        <v>21</v>
      </c>
      <c r="GF22" s="92" t="s">
        <v>21</v>
      </c>
      <c r="GG22" s="93" t="s">
        <v>21</v>
      </c>
      <c r="GH22" s="89" t="s">
        <v>21</v>
      </c>
      <c r="GI22" s="89" t="s">
        <v>21</v>
      </c>
      <c r="GJ22" s="94" t="s">
        <v>21</v>
      </c>
      <c r="GK22" s="95">
        <f>COUNTIF(FI22:GJ22,"&gt;=0")</f>
        <v>0</v>
      </c>
      <c r="GL22" s="183">
        <f>COUNTIF(FI22:GJ22,0)</f>
        <v>0</v>
      </c>
      <c r="GM22" s="183">
        <f>GK22-GL22</f>
        <v>0</v>
      </c>
      <c r="GN22" s="96" t="str">
        <f>IF(GK22=0,"",GL22/GK22)</f>
        <v/>
      </c>
      <c r="GO22" s="88"/>
      <c r="GP22" s="89"/>
      <c r="GQ22" s="89"/>
      <c r="GR22" s="90"/>
      <c r="GS22" s="91"/>
      <c r="GT22" s="89"/>
      <c r="GU22" s="89"/>
      <c r="GV22" s="92"/>
      <c r="GW22" s="93"/>
      <c r="GX22" s="89"/>
      <c r="GY22" s="89"/>
      <c r="GZ22" s="90"/>
      <c r="HA22" s="91" t="s">
        <v>21</v>
      </c>
      <c r="HB22" s="89" t="s">
        <v>21</v>
      </c>
      <c r="HC22" s="89" t="s">
        <v>21</v>
      </c>
      <c r="HD22" s="92" t="s">
        <v>21</v>
      </c>
      <c r="HE22" s="93" t="s">
        <v>21</v>
      </c>
      <c r="HF22" s="89" t="s">
        <v>21</v>
      </c>
      <c r="HG22" s="89" t="s">
        <v>21</v>
      </c>
      <c r="HH22" s="90" t="s">
        <v>21</v>
      </c>
      <c r="HI22" s="91" t="s">
        <v>21</v>
      </c>
      <c r="HJ22" s="89" t="s">
        <v>21</v>
      </c>
      <c r="HK22" s="89" t="s">
        <v>21</v>
      </c>
      <c r="HL22" s="92" t="s">
        <v>21</v>
      </c>
      <c r="HM22" s="93" t="s">
        <v>21</v>
      </c>
      <c r="HN22" s="89" t="s">
        <v>21</v>
      </c>
      <c r="HO22" s="89" t="s">
        <v>21</v>
      </c>
      <c r="HP22" s="94" t="s">
        <v>21</v>
      </c>
      <c r="HQ22" s="126">
        <f>COUNTIF(GO22:HP22,"&gt;=0")</f>
        <v>0</v>
      </c>
      <c r="HR22" s="183">
        <f>COUNTIF(GO22:HP22,0)</f>
        <v>0</v>
      </c>
      <c r="HS22" s="183">
        <f>HQ22-HR22</f>
        <v>0</v>
      </c>
      <c r="HT22" s="127" t="str">
        <f>IF(HQ22=0,"",HR22/HQ22)</f>
        <v/>
      </c>
    </row>
    <row r="23" spans="1:228" ht="16" customHeight="1" thickBot="1">
      <c r="A23" s="190"/>
      <c r="B23" s="171"/>
      <c r="C23" s="155"/>
      <c r="D23" s="146"/>
      <c r="E23" s="97"/>
      <c r="F23" s="98"/>
      <c r="G23" s="98"/>
      <c r="H23" s="99"/>
      <c r="I23" s="100"/>
      <c r="J23" s="98"/>
      <c r="K23" s="98"/>
      <c r="L23" s="101"/>
      <c r="M23" s="102"/>
      <c r="N23" s="98"/>
      <c r="O23" s="98"/>
      <c r="P23" s="99"/>
      <c r="Q23" s="100" t="s">
        <v>21</v>
      </c>
      <c r="R23" s="98" t="s">
        <v>21</v>
      </c>
      <c r="S23" s="98" t="s">
        <v>21</v>
      </c>
      <c r="T23" s="101" t="s">
        <v>21</v>
      </c>
      <c r="U23" s="102" t="s">
        <v>21</v>
      </c>
      <c r="V23" s="98" t="s">
        <v>21</v>
      </c>
      <c r="W23" s="98" t="s">
        <v>21</v>
      </c>
      <c r="X23" s="99" t="s">
        <v>21</v>
      </c>
      <c r="Y23" s="100" t="s">
        <v>21</v>
      </c>
      <c r="Z23" s="98" t="s">
        <v>21</v>
      </c>
      <c r="AA23" s="98" t="s">
        <v>21</v>
      </c>
      <c r="AB23" s="101" t="s">
        <v>21</v>
      </c>
      <c r="AC23" s="102" t="s">
        <v>21</v>
      </c>
      <c r="AD23" s="98" t="s">
        <v>21</v>
      </c>
      <c r="AE23" s="98" t="s">
        <v>21</v>
      </c>
      <c r="AF23" s="103" t="s">
        <v>21</v>
      </c>
      <c r="AG23" s="128"/>
      <c r="AH23" s="184"/>
      <c r="AI23" s="184"/>
      <c r="AJ23" s="129"/>
      <c r="AK23" s="102"/>
      <c r="AL23" s="98"/>
      <c r="AM23" s="98"/>
      <c r="AN23" s="99"/>
      <c r="AO23" s="100"/>
      <c r="AP23" s="98"/>
      <c r="AQ23" s="98"/>
      <c r="AR23" s="101"/>
      <c r="AS23" s="102"/>
      <c r="AT23" s="98"/>
      <c r="AU23" s="98"/>
      <c r="AV23" s="99"/>
      <c r="AW23" s="100" t="s">
        <v>21</v>
      </c>
      <c r="AX23" s="98" t="s">
        <v>21</v>
      </c>
      <c r="AY23" s="98" t="s">
        <v>21</v>
      </c>
      <c r="AZ23" s="101" t="s">
        <v>21</v>
      </c>
      <c r="BA23" s="102" t="s">
        <v>21</v>
      </c>
      <c r="BB23" s="98" t="s">
        <v>21</v>
      </c>
      <c r="BC23" s="98" t="s">
        <v>21</v>
      </c>
      <c r="BD23" s="99" t="s">
        <v>21</v>
      </c>
      <c r="BE23" s="100" t="s">
        <v>21</v>
      </c>
      <c r="BF23" s="98" t="s">
        <v>21</v>
      </c>
      <c r="BG23" s="98" t="s">
        <v>21</v>
      </c>
      <c r="BH23" s="101" t="s">
        <v>21</v>
      </c>
      <c r="BI23" s="102" t="s">
        <v>21</v>
      </c>
      <c r="BJ23" s="98" t="s">
        <v>21</v>
      </c>
      <c r="BK23" s="98" t="s">
        <v>21</v>
      </c>
      <c r="BL23" s="103" t="s">
        <v>21</v>
      </c>
      <c r="BM23" s="104"/>
      <c r="BN23" s="184"/>
      <c r="BO23" s="184"/>
      <c r="BP23" s="105"/>
      <c r="BQ23" s="97"/>
      <c r="BR23" s="98"/>
      <c r="BS23" s="98"/>
      <c r="BT23" s="99"/>
      <c r="BU23" s="100"/>
      <c r="BV23" s="98"/>
      <c r="BW23" s="98"/>
      <c r="BX23" s="101"/>
      <c r="BY23" s="102"/>
      <c r="BZ23" s="98"/>
      <c r="CA23" s="98"/>
      <c r="CB23" s="99"/>
      <c r="CC23" s="100" t="s">
        <v>21</v>
      </c>
      <c r="CD23" s="98" t="s">
        <v>21</v>
      </c>
      <c r="CE23" s="98" t="s">
        <v>21</v>
      </c>
      <c r="CF23" s="101" t="s">
        <v>21</v>
      </c>
      <c r="CG23" s="102" t="s">
        <v>21</v>
      </c>
      <c r="CH23" s="98" t="s">
        <v>21</v>
      </c>
      <c r="CI23" s="98" t="s">
        <v>21</v>
      </c>
      <c r="CJ23" s="99" t="s">
        <v>21</v>
      </c>
      <c r="CK23" s="100" t="s">
        <v>21</v>
      </c>
      <c r="CL23" s="98" t="s">
        <v>21</v>
      </c>
      <c r="CM23" s="98" t="s">
        <v>21</v>
      </c>
      <c r="CN23" s="101" t="s">
        <v>21</v>
      </c>
      <c r="CO23" s="102" t="s">
        <v>21</v>
      </c>
      <c r="CP23" s="98" t="s">
        <v>21</v>
      </c>
      <c r="CQ23" s="98" t="s">
        <v>21</v>
      </c>
      <c r="CR23" s="103" t="s">
        <v>21</v>
      </c>
      <c r="CS23" s="128"/>
      <c r="CT23" s="184"/>
      <c r="CU23" s="184"/>
      <c r="CV23" s="129"/>
      <c r="CW23" s="102"/>
      <c r="CX23" s="98"/>
      <c r="CY23" s="98"/>
      <c r="CZ23" s="99"/>
      <c r="DA23" s="100"/>
      <c r="DB23" s="98"/>
      <c r="DC23" s="98"/>
      <c r="DD23" s="101"/>
      <c r="DE23" s="102"/>
      <c r="DF23" s="98"/>
      <c r="DG23" s="98"/>
      <c r="DH23" s="99"/>
      <c r="DI23" s="100" t="s">
        <v>21</v>
      </c>
      <c r="DJ23" s="98" t="s">
        <v>21</v>
      </c>
      <c r="DK23" s="98" t="s">
        <v>21</v>
      </c>
      <c r="DL23" s="101" t="s">
        <v>21</v>
      </c>
      <c r="DM23" s="102" t="s">
        <v>21</v>
      </c>
      <c r="DN23" s="98" t="s">
        <v>21</v>
      </c>
      <c r="DO23" s="98" t="s">
        <v>21</v>
      </c>
      <c r="DP23" s="99" t="s">
        <v>21</v>
      </c>
      <c r="DQ23" s="100" t="s">
        <v>21</v>
      </c>
      <c r="DR23" s="98" t="s">
        <v>21</v>
      </c>
      <c r="DS23" s="98" t="s">
        <v>21</v>
      </c>
      <c r="DT23" s="101" t="s">
        <v>21</v>
      </c>
      <c r="DU23" s="102" t="s">
        <v>21</v>
      </c>
      <c r="DV23" s="98" t="s">
        <v>21</v>
      </c>
      <c r="DW23" s="98" t="s">
        <v>21</v>
      </c>
      <c r="DX23" s="103" t="s">
        <v>21</v>
      </c>
      <c r="DY23" s="104"/>
      <c r="DZ23" s="184"/>
      <c r="EA23" s="184"/>
      <c r="EB23" s="105"/>
      <c r="EC23" s="97"/>
      <c r="ED23" s="98"/>
      <c r="EE23" s="98"/>
      <c r="EF23" s="99"/>
      <c r="EG23" s="100"/>
      <c r="EH23" s="98"/>
      <c r="EI23" s="98"/>
      <c r="EJ23" s="101"/>
      <c r="EK23" s="102"/>
      <c r="EL23" s="98"/>
      <c r="EM23" s="98"/>
      <c r="EN23" s="99"/>
      <c r="EO23" s="100" t="s">
        <v>21</v>
      </c>
      <c r="EP23" s="98" t="s">
        <v>21</v>
      </c>
      <c r="EQ23" s="98" t="s">
        <v>21</v>
      </c>
      <c r="ER23" s="101" t="s">
        <v>21</v>
      </c>
      <c r="ES23" s="102" t="s">
        <v>21</v>
      </c>
      <c r="ET23" s="98" t="s">
        <v>21</v>
      </c>
      <c r="EU23" s="98" t="s">
        <v>21</v>
      </c>
      <c r="EV23" s="99" t="s">
        <v>21</v>
      </c>
      <c r="EW23" s="100" t="s">
        <v>21</v>
      </c>
      <c r="EX23" s="98" t="s">
        <v>21</v>
      </c>
      <c r="EY23" s="98" t="s">
        <v>21</v>
      </c>
      <c r="EZ23" s="101" t="s">
        <v>21</v>
      </c>
      <c r="FA23" s="102" t="s">
        <v>21</v>
      </c>
      <c r="FB23" s="98" t="s">
        <v>21</v>
      </c>
      <c r="FC23" s="98" t="s">
        <v>21</v>
      </c>
      <c r="FD23" s="103" t="s">
        <v>21</v>
      </c>
      <c r="FE23" s="128"/>
      <c r="FF23" s="184"/>
      <c r="FG23" s="184"/>
      <c r="FH23" s="129"/>
      <c r="FI23" s="102"/>
      <c r="FJ23" s="98"/>
      <c r="FK23" s="98"/>
      <c r="FL23" s="99"/>
      <c r="FM23" s="100"/>
      <c r="FN23" s="98"/>
      <c r="FO23" s="98"/>
      <c r="FP23" s="101"/>
      <c r="FQ23" s="102"/>
      <c r="FR23" s="98"/>
      <c r="FS23" s="98"/>
      <c r="FT23" s="99"/>
      <c r="FU23" s="100" t="s">
        <v>21</v>
      </c>
      <c r="FV23" s="98" t="s">
        <v>21</v>
      </c>
      <c r="FW23" s="98" t="s">
        <v>21</v>
      </c>
      <c r="FX23" s="101" t="s">
        <v>21</v>
      </c>
      <c r="FY23" s="102" t="s">
        <v>21</v>
      </c>
      <c r="FZ23" s="98" t="s">
        <v>21</v>
      </c>
      <c r="GA23" s="98" t="s">
        <v>21</v>
      </c>
      <c r="GB23" s="99" t="s">
        <v>21</v>
      </c>
      <c r="GC23" s="100" t="s">
        <v>21</v>
      </c>
      <c r="GD23" s="98" t="s">
        <v>21</v>
      </c>
      <c r="GE23" s="98" t="s">
        <v>21</v>
      </c>
      <c r="GF23" s="101" t="s">
        <v>21</v>
      </c>
      <c r="GG23" s="102" t="s">
        <v>21</v>
      </c>
      <c r="GH23" s="98" t="s">
        <v>21</v>
      </c>
      <c r="GI23" s="98" t="s">
        <v>21</v>
      </c>
      <c r="GJ23" s="103" t="s">
        <v>21</v>
      </c>
      <c r="GK23" s="104"/>
      <c r="GL23" s="184"/>
      <c r="GM23" s="184"/>
      <c r="GN23" s="105"/>
      <c r="GO23" s="97"/>
      <c r="GP23" s="98"/>
      <c r="GQ23" s="98"/>
      <c r="GR23" s="99"/>
      <c r="GS23" s="100"/>
      <c r="GT23" s="98"/>
      <c r="GU23" s="98"/>
      <c r="GV23" s="101"/>
      <c r="GW23" s="102"/>
      <c r="GX23" s="98"/>
      <c r="GY23" s="98"/>
      <c r="GZ23" s="99"/>
      <c r="HA23" s="100" t="s">
        <v>21</v>
      </c>
      <c r="HB23" s="98" t="s">
        <v>21</v>
      </c>
      <c r="HC23" s="98" t="s">
        <v>21</v>
      </c>
      <c r="HD23" s="101" t="s">
        <v>21</v>
      </c>
      <c r="HE23" s="102" t="s">
        <v>21</v>
      </c>
      <c r="HF23" s="98" t="s">
        <v>21</v>
      </c>
      <c r="HG23" s="98" t="s">
        <v>21</v>
      </c>
      <c r="HH23" s="99" t="s">
        <v>21</v>
      </c>
      <c r="HI23" s="100" t="s">
        <v>21</v>
      </c>
      <c r="HJ23" s="98" t="s">
        <v>21</v>
      </c>
      <c r="HK23" s="98" t="s">
        <v>21</v>
      </c>
      <c r="HL23" s="101" t="s">
        <v>21</v>
      </c>
      <c r="HM23" s="102" t="s">
        <v>21</v>
      </c>
      <c r="HN23" s="98" t="s">
        <v>21</v>
      </c>
      <c r="HO23" s="98" t="s">
        <v>21</v>
      </c>
      <c r="HP23" s="103" t="s">
        <v>21</v>
      </c>
      <c r="HQ23" s="128"/>
      <c r="HR23" s="184"/>
      <c r="HS23" s="184"/>
      <c r="HT23" s="129"/>
    </row>
    <row r="24" spans="1:228" ht="20">
      <c r="A24" s="190"/>
      <c r="B24" s="149" t="s">
        <v>11</v>
      </c>
      <c r="C24" s="147"/>
      <c r="D24" s="141"/>
      <c r="E24" s="35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 t="s">
        <v>21</v>
      </c>
      <c r="R24" s="36" t="s">
        <v>21</v>
      </c>
      <c r="S24" s="36" t="s">
        <v>21</v>
      </c>
      <c r="T24" s="36" t="s">
        <v>21</v>
      </c>
      <c r="U24" s="36" t="s">
        <v>21</v>
      </c>
      <c r="V24" s="36" t="s">
        <v>21</v>
      </c>
      <c r="W24" s="36" t="s">
        <v>21</v>
      </c>
      <c r="X24" s="36" t="s">
        <v>21</v>
      </c>
      <c r="Y24" s="36" t="s">
        <v>21</v>
      </c>
      <c r="Z24" s="36" t="s">
        <v>21</v>
      </c>
      <c r="AA24" s="36" t="s">
        <v>21</v>
      </c>
      <c r="AB24" s="36" t="s">
        <v>21</v>
      </c>
      <c r="AC24" s="36" t="s">
        <v>21</v>
      </c>
      <c r="AD24" s="36" t="s">
        <v>21</v>
      </c>
      <c r="AE24" s="36" t="s">
        <v>21</v>
      </c>
      <c r="AF24" s="37" t="s">
        <v>21</v>
      </c>
      <c r="AG24" s="118"/>
      <c r="AH24" s="182"/>
      <c r="AI24" s="182"/>
      <c r="AJ24" s="119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 t="s">
        <v>21</v>
      </c>
      <c r="AX24" s="36" t="s">
        <v>21</v>
      </c>
      <c r="AY24" s="36" t="s">
        <v>21</v>
      </c>
      <c r="AZ24" s="36" t="s">
        <v>21</v>
      </c>
      <c r="BA24" s="36" t="s">
        <v>21</v>
      </c>
      <c r="BB24" s="36" t="s">
        <v>21</v>
      </c>
      <c r="BC24" s="36" t="s">
        <v>21</v>
      </c>
      <c r="BD24" s="36" t="s">
        <v>21</v>
      </c>
      <c r="BE24" s="36" t="s">
        <v>21</v>
      </c>
      <c r="BF24" s="36" t="s">
        <v>21</v>
      </c>
      <c r="BG24" s="36" t="s">
        <v>21</v>
      </c>
      <c r="BH24" s="36" t="s">
        <v>21</v>
      </c>
      <c r="BI24" s="36" t="s">
        <v>21</v>
      </c>
      <c r="BJ24" s="36" t="s">
        <v>21</v>
      </c>
      <c r="BK24" s="36" t="s">
        <v>21</v>
      </c>
      <c r="BL24" s="37" t="s">
        <v>21</v>
      </c>
      <c r="BM24" s="38"/>
      <c r="BN24" s="182"/>
      <c r="BO24" s="182"/>
      <c r="BP24" s="39"/>
      <c r="BQ24" s="35"/>
      <c r="BR24" s="36"/>
      <c r="BS24" s="36"/>
      <c r="BT24" s="36"/>
      <c r="BU24" s="36"/>
      <c r="BV24" s="36"/>
      <c r="BW24" s="36"/>
      <c r="BX24" s="36"/>
      <c r="BY24" s="36"/>
      <c r="BZ24" s="36"/>
      <c r="CA24" s="36"/>
      <c r="CB24" s="36"/>
      <c r="CC24" s="36" t="s">
        <v>21</v>
      </c>
      <c r="CD24" s="36" t="s">
        <v>21</v>
      </c>
      <c r="CE24" s="36" t="s">
        <v>21</v>
      </c>
      <c r="CF24" s="36" t="s">
        <v>21</v>
      </c>
      <c r="CG24" s="36" t="s">
        <v>21</v>
      </c>
      <c r="CH24" s="36" t="s">
        <v>21</v>
      </c>
      <c r="CI24" s="36" t="s">
        <v>21</v>
      </c>
      <c r="CJ24" s="36" t="s">
        <v>21</v>
      </c>
      <c r="CK24" s="36" t="s">
        <v>21</v>
      </c>
      <c r="CL24" s="36" t="s">
        <v>21</v>
      </c>
      <c r="CM24" s="36" t="s">
        <v>21</v>
      </c>
      <c r="CN24" s="36" t="s">
        <v>21</v>
      </c>
      <c r="CO24" s="36" t="s">
        <v>21</v>
      </c>
      <c r="CP24" s="36" t="s">
        <v>21</v>
      </c>
      <c r="CQ24" s="36" t="s">
        <v>21</v>
      </c>
      <c r="CR24" s="37" t="s">
        <v>21</v>
      </c>
      <c r="CS24" s="118"/>
      <c r="CT24" s="182"/>
      <c r="CU24" s="182"/>
      <c r="CV24" s="119"/>
      <c r="CW24" s="36"/>
      <c r="CX24" s="36"/>
      <c r="CY24" s="36"/>
      <c r="CZ24" s="36"/>
      <c r="DA24" s="36"/>
      <c r="DB24" s="36"/>
      <c r="DC24" s="36"/>
      <c r="DD24" s="36"/>
      <c r="DE24" s="36"/>
      <c r="DF24" s="36"/>
      <c r="DG24" s="36"/>
      <c r="DH24" s="36"/>
      <c r="DI24" s="36" t="s">
        <v>21</v>
      </c>
      <c r="DJ24" s="36" t="s">
        <v>21</v>
      </c>
      <c r="DK24" s="36" t="s">
        <v>21</v>
      </c>
      <c r="DL24" s="36" t="s">
        <v>21</v>
      </c>
      <c r="DM24" s="36" t="s">
        <v>21</v>
      </c>
      <c r="DN24" s="36" t="s">
        <v>21</v>
      </c>
      <c r="DO24" s="36" t="s">
        <v>21</v>
      </c>
      <c r="DP24" s="36" t="s">
        <v>21</v>
      </c>
      <c r="DQ24" s="36" t="s">
        <v>21</v>
      </c>
      <c r="DR24" s="36" t="s">
        <v>21</v>
      </c>
      <c r="DS24" s="36" t="s">
        <v>21</v>
      </c>
      <c r="DT24" s="36" t="s">
        <v>21</v>
      </c>
      <c r="DU24" s="36" t="s">
        <v>21</v>
      </c>
      <c r="DV24" s="36" t="s">
        <v>21</v>
      </c>
      <c r="DW24" s="36" t="s">
        <v>21</v>
      </c>
      <c r="DX24" s="37" t="s">
        <v>21</v>
      </c>
      <c r="DY24" s="38"/>
      <c r="DZ24" s="182"/>
      <c r="EA24" s="182"/>
      <c r="EB24" s="39"/>
      <c r="EC24" s="35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 t="s">
        <v>21</v>
      </c>
      <c r="EP24" s="36" t="s">
        <v>21</v>
      </c>
      <c r="EQ24" s="36" t="s">
        <v>21</v>
      </c>
      <c r="ER24" s="36" t="s">
        <v>21</v>
      </c>
      <c r="ES24" s="36" t="s">
        <v>21</v>
      </c>
      <c r="ET24" s="36" t="s">
        <v>21</v>
      </c>
      <c r="EU24" s="36" t="s">
        <v>21</v>
      </c>
      <c r="EV24" s="36" t="s">
        <v>21</v>
      </c>
      <c r="EW24" s="36" t="s">
        <v>21</v>
      </c>
      <c r="EX24" s="36" t="s">
        <v>21</v>
      </c>
      <c r="EY24" s="36" t="s">
        <v>21</v>
      </c>
      <c r="EZ24" s="36" t="s">
        <v>21</v>
      </c>
      <c r="FA24" s="36" t="s">
        <v>21</v>
      </c>
      <c r="FB24" s="36" t="s">
        <v>21</v>
      </c>
      <c r="FC24" s="36" t="s">
        <v>21</v>
      </c>
      <c r="FD24" s="37" t="s">
        <v>21</v>
      </c>
      <c r="FE24" s="118"/>
      <c r="FF24" s="182"/>
      <c r="FG24" s="182"/>
      <c r="FH24" s="119"/>
      <c r="FI24" s="36">
        <v>4.5999999999999996</v>
      </c>
      <c r="FJ24" s="36"/>
      <c r="FK24" s="36"/>
      <c r="FL24" s="36"/>
      <c r="FM24" s="36"/>
      <c r="FN24" s="36"/>
      <c r="FO24" s="36"/>
      <c r="FP24" s="36"/>
      <c r="FQ24" s="36"/>
      <c r="FR24" s="36"/>
      <c r="FS24" s="36"/>
      <c r="FT24" s="36"/>
      <c r="FU24" s="36" t="s">
        <v>21</v>
      </c>
      <c r="FV24" s="36" t="s">
        <v>21</v>
      </c>
      <c r="FW24" s="36" t="s">
        <v>21</v>
      </c>
      <c r="FX24" s="36" t="s">
        <v>21</v>
      </c>
      <c r="FY24" s="36" t="s">
        <v>21</v>
      </c>
      <c r="FZ24" s="36" t="s">
        <v>21</v>
      </c>
      <c r="GA24" s="36" t="s">
        <v>21</v>
      </c>
      <c r="GB24" s="36" t="s">
        <v>21</v>
      </c>
      <c r="GC24" s="36" t="s">
        <v>21</v>
      </c>
      <c r="GD24" s="36" t="s">
        <v>21</v>
      </c>
      <c r="GE24" s="36" t="s">
        <v>21</v>
      </c>
      <c r="GF24" s="36" t="s">
        <v>21</v>
      </c>
      <c r="GG24" s="36" t="s">
        <v>21</v>
      </c>
      <c r="GH24" s="36" t="s">
        <v>21</v>
      </c>
      <c r="GI24" s="36" t="s">
        <v>21</v>
      </c>
      <c r="GJ24" s="37" t="s">
        <v>21</v>
      </c>
      <c r="GK24" s="38"/>
      <c r="GL24" s="182"/>
      <c r="GM24" s="182"/>
      <c r="GN24" s="39"/>
      <c r="GO24" s="35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 t="s">
        <v>21</v>
      </c>
      <c r="HB24" s="36" t="s">
        <v>21</v>
      </c>
      <c r="HC24" s="36" t="s">
        <v>21</v>
      </c>
      <c r="HD24" s="36" t="s">
        <v>21</v>
      </c>
      <c r="HE24" s="36" t="s">
        <v>21</v>
      </c>
      <c r="HF24" s="36" t="s">
        <v>21</v>
      </c>
      <c r="HG24" s="36" t="s">
        <v>21</v>
      </c>
      <c r="HH24" s="36" t="s">
        <v>21</v>
      </c>
      <c r="HI24" s="36" t="s">
        <v>21</v>
      </c>
      <c r="HJ24" s="36" t="s">
        <v>21</v>
      </c>
      <c r="HK24" s="36" t="s">
        <v>21</v>
      </c>
      <c r="HL24" s="36" t="s">
        <v>21</v>
      </c>
      <c r="HM24" s="36" t="s">
        <v>21</v>
      </c>
      <c r="HN24" s="36" t="s">
        <v>21</v>
      </c>
      <c r="HO24" s="36" t="s">
        <v>21</v>
      </c>
      <c r="HP24" s="37" t="s">
        <v>21</v>
      </c>
      <c r="HQ24" s="118"/>
      <c r="HR24" s="182"/>
      <c r="HS24" s="182"/>
      <c r="HT24" s="119"/>
    </row>
    <row r="25" spans="1:228" ht="20">
      <c r="A25" s="190"/>
      <c r="B25" s="150"/>
      <c r="C25" s="147"/>
      <c r="D25" s="143"/>
      <c r="E25" s="61"/>
      <c r="F25" s="62"/>
      <c r="G25" s="62"/>
      <c r="H25" s="63"/>
      <c r="I25" s="64"/>
      <c r="J25" s="62"/>
      <c r="K25" s="62"/>
      <c r="L25" s="65"/>
      <c r="M25" s="66"/>
      <c r="N25" s="62"/>
      <c r="O25" s="62"/>
      <c r="P25" s="63"/>
      <c r="Q25" s="64"/>
      <c r="R25" s="62"/>
      <c r="S25" s="62"/>
      <c r="T25" s="65"/>
      <c r="U25" s="66"/>
      <c r="V25" s="62"/>
      <c r="W25" s="62"/>
      <c r="X25" s="63"/>
      <c r="Y25" s="64"/>
      <c r="Z25" s="62"/>
      <c r="AA25" s="62"/>
      <c r="AB25" s="65"/>
      <c r="AC25" s="66"/>
      <c r="AD25" s="62"/>
      <c r="AE25" s="62"/>
      <c r="AF25" s="67"/>
      <c r="AG25" s="120"/>
      <c r="AH25" s="183"/>
      <c r="AI25" s="183"/>
      <c r="AJ25" s="121"/>
      <c r="AK25" s="66"/>
      <c r="AL25" s="62"/>
      <c r="AM25" s="62"/>
      <c r="AN25" s="63"/>
      <c r="AO25" s="64"/>
      <c r="AP25" s="62"/>
      <c r="AQ25" s="62"/>
      <c r="AR25" s="65"/>
      <c r="AS25" s="66"/>
      <c r="AT25" s="62"/>
      <c r="AU25" s="62"/>
      <c r="AV25" s="63"/>
      <c r="AW25" s="64"/>
      <c r="AX25" s="62"/>
      <c r="AY25" s="62"/>
      <c r="AZ25" s="65"/>
      <c r="BA25" s="66"/>
      <c r="BB25" s="62"/>
      <c r="BC25" s="62"/>
      <c r="BD25" s="63"/>
      <c r="BE25" s="64"/>
      <c r="BF25" s="62"/>
      <c r="BG25" s="62"/>
      <c r="BH25" s="65"/>
      <c r="BI25" s="66"/>
      <c r="BJ25" s="62"/>
      <c r="BK25" s="62"/>
      <c r="BL25" s="67"/>
      <c r="BM25" s="68"/>
      <c r="BN25" s="183"/>
      <c r="BO25" s="183"/>
      <c r="BP25" s="69"/>
      <c r="BQ25" s="61"/>
      <c r="BR25" s="62"/>
      <c r="BS25" s="62"/>
      <c r="BT25" s="63"/>
      <c r="BU25" s="64"/>
      <c r="BV25" s="62"/>
      <c r="BW25" s="62"/>
      <c r="BX25" s="65"/>
      <c r="BY25" s="66"/>
      <c r="BZ25" s="62"/>
      <c r="CA25" s="62"/>
      <c r="CB25" s="63"/>
      <c r="CC25" s="64"/>
      <c r="CD25" s="62"/>
      <c r="CE25" s="62"/>
      <c r="CF25" s="65"/>
      <c r="CG25" s="66"/>
      <c r="CH25" s="62"/>
      <c r="CI25" s="62"/>
      <c r="CJ25" s="63"/>
      <c r="CK25" s="64"/>
      <c r="CL25" s="62"/>
      <c r="CM25" s="62"/>
      <c r="CN25" s="65"/>
      <c r="CO25" s="66"/>
      <c r="CP25" s="62"/>
      <c r="CQ25" s="62"/>
      <c r="CR25" s="67"/>
      <c r="CS25" s="120"/>
      <c r="CT25" s="183"/>
      <c r="CU25" s="183"/>
      <c r="CV25" s="121"/>
      <c r="CW25" s="66"/>
      <c r="CX25" s="62"/>
      <c r="CY25" s="62"/>
      <c r="CZ25" s="63"/>
      <c r="DA25" s="64"/>
      <c r="DB25" s="62"/>
      <c r="DC25" s="62"/>
      <c r="DD25" s="65"/>
      <c r="DE25" s="66"/>
      <c r="DF25" s="62"/>
      <c r="DG25" s="62"/>
      <c r="DH25" s="63"/>
      <c r="DI25" s="64"/>
      <c r="DJ25" s="62"/>
      <c r="DK25" s="62"/>
      <c r="DL25" s="65"/>
      <c r="DM25" s="66"/>
      <c r="DN25" s="62"/>
      <c r="DO25" s="62"/>
      <c r="DP25" s="63"/>
      <c r="DQ25" s="64"/>
      <c r="DR25" s="62"/>
      <c r="DS25" s="62"/>
      <c r="DT25" s="65"/>
      <c r="DU25" s="66"/>
      <c r="DV25" s="62"/>
      <c r="DW25" s="62"/>
      <c r="DX25" s="67"/>
      <c r="DY25" s="68"/>
      <c r="DZ25" s="183"/>
      <c r="EA25" s="183"/>
      <c r="EB25" s="69"/>
      <c r="EC25" s="61"/>
      <c r="ED25" s="62"/>
      <c r="EE25" s="62"/>
      <c r="EF25" s="63"/>
      <c r="EG25" s="64"/>
      <c r="EH25" s="62"/>
      <c r="EI25" s="62"/>
      <c r="EJ25" s="65"/>
      <c r="EK25" s="66"/>
      <c r="EL25" s="62"/>
      <c r="EM25" s="62"/>
      <c r="EN25" s="63"/>
      <c r="EO25" s="64"/>
      <c r="EP25" s="62"/>
      <c r="EQ25" s="62"/>
      <c r="ER25" s="65"/>
      <c r="ES25" s="66"/>
      <c r="ET25" s="62"/>
      <c r="EU25" s="62"/>
      <c r="EV25" s="63"/>
      <c r="EW25" s="64"/>
      <c r="EX25" s="62"/>
      <c r="EY25" s="62"/>
      <c r="EZ25" s="65"/>
      <c r="FA25" s="66"/>
      <c r="FB25" s="62"/>
      <c r="FC25" s="62"/>
      <c r="FD25" s="67"/>
      <c r="FE25" s="120"/>
      <c r="FF25" s="183"/>
      <c r="FG25" s="183"/>
      <c r="FH25" s="121"/>
      <c r="FI25" s="66"/>
      <c r="FJ25" s="62"/>
      <c r="FK25" s="62"/>
      <c r="FL25" s="63"/>
      <c r="FM25" s="64">
        <v>4.5999999999999996</v>
      </c>
      <c r="FN25" s="62">
        <v>4.5999999999999996</v>
      </c>
      <c r="FO25" s="62"/>
      <c r="FP25" s="65"/>
      <c r="FQ25" s="66"/>
      <c r="FR25" s="62"/>
      <c r="FS25" s="62"/>
      <c r="FT25" s="63"/>
      <c r="FU25" s="64">
        <v>4.5999999999999996</v>
      </c>
      <c r="FV25" s="62"/>
      <c r="FW25" s="62"/>
      <c r="FX25" s="65"/>
      <c r="FY25" s="66"/>
      <c r="FZ25" s="62"/>
      <c r="GA25" s="62"/>
      <c r="GB25" s="63"/>
      <c r="GC25" s="64"/>
      <c r="GD25" s="62"/>
      <c r="GE25" s="62"/>
      <c r="GF25" s="65"/>
      <c r="GG25" s="66"/>
      <c r="GH25" s="62"/>
      <c r="GI25" s="62"/>
      <c r="GJ25" s="67"/>
      <c r="GK25" s="68"/>
      <c r="GL25" s="183"/>
      <c r="GM25" s="183"/>
      <c r="GN25" s="69"/>
      <c r="GO25" s="61"/>
      <c r="GP25" s="62"/>
      <c r="GQ25" s="62"/>
      <c r="GR25" s="63"/>
      <c r="GS25" s="64"/>
      <c r="GT25" s="62"/>
      <c r="GU25" s="62"/>
      <c r="GV25" s="65"/>
      <c r="GW25" s="66"/>
      <c r="GX25" s="62"/>
      <c r="GY25" s="62"/>
      <c r="GZ25" s="63"/>
      <c r="HA25" s="64"/>
      <c r="HB25" s="62"/>
      <c r="HC25" s="62"/>
      <c r="HD25" s="65"/>
      <c r="HE25" s="66"/>
      <c r="HF25" s="62"/>
      <c r="HG25" s="62"/>
      <c r="HH25" s="63"/>
      <c r="HI25" s="64"/>
      <c r="HJ25" s="62"/>
      <c r="HK25" s="62"/>
      <c r="HL25" s="65"/>
      <c r="HM25" s="66"/>
      <c r="HN25" s="62"/>
      <c r="HO25" s="62"/>
      <c r="HP25" s="67"/>
      <c r="HQ25" s="120"/>
      <c r="HR25" s="183"/>
      <c r="HS25" s="183"/>
      <c r="HT25" s="121"/>
    </row>
    <row r="26" spans="1:228" ht="20">
      <c r="A26" s="190"/>
      <c r="B26" s="150"/>
      <c r="C26" s="147"/>
      <c r="D26" s="189" t="s">
        <v>40</v>
      </c>
      <c r="E26" s="61"/>
      <c r="F26" s="62"/>
      <c r="G26" s="62"/>
      <c r="H26" s="63"/>
      <c r="I26" s="64"/>
      <c r="J26" s="62"/>
      <c r="K26" s="62"/>
      <c r="L26" s="65"/>
      <c r="M26" s="66"/>
      <c r="N26" s="62"/>
      <c r="O26" s="62"/>
      <c r="P26" s="63"/>
      <c r="Q26" s="64" t="s">
        <v>21</v>
      </c>
      <c r="R26" s="62" t="s">
        <v>21</v>
      </c>
      <c r="S26" s="62" t="s">
        <v>21</v>
      </c>
      <c r="T26" s="65" t="s">
        <v>21</v>
      </c>
      <c r="U26" s="66" t="s">
        <v>21</v>
      </c>
      <c r="V26" s="62" t="s">
        <v>21</v>
      </c>
      <c r="W26" s="62" t="s">
        <v>21</v>
      </c>
      <c r="X26" s="63" t="s">
        <v>21</v>
      </c>
      <c r="Y26" s="64" t="s">
        <v>21</v>
      </c>
      <c r="Z26" s="62" t="s">
        <v>21</v>
      </c>
      <c r="AA26" s="62" t="s">
        <v>21</v>
      </c>
      <c r="AB26" s="65" t="s">
        <v>21</v>
      </c>
      <c r="AC26" s="66" t="s">
        <v>21</v>
      </c>
      <c r="AD26" s="62" t="s">
        <v>21</v>
      </c>
      <c r="AE26" s="62" t="s">
        <v>21</v>
      </c>
      <c r="AF26" s="67" t="s">
        <v>21</v>
      </c>
      <c r="AG26" s="120">
        <v>3</v>
      </c>
      <c r="AH26" s="183">
        <v>1</v>
      </c>
      <c r="AI26" s="183">
        <f>AG26-AH26</f>
        <v>2</v>
      </c>
      <c r="AJ26" s="121">
        <f>IF(AG26=0,"",AH26/AG26)</f>
        <v>0.33333333333333331</v>
      </c>
      <c r="AK26" s="66"/>
      <c r="AL26" s="62"/>
      <c r="AM26" s="62"/>
      <c r="AN26" s="63"/>
      <c r="AO26" s="64"/>
      <c r="AP26" s="62"/>
      <c r="AQ26" s="62"/>
      <c r="AR26" s="65"/>
      <c r="AS26" s="66"/>
      <c r="AT26" s="62"/>
      <c r="AU26" s="62"/>
      <c r="AV26" s="63"/>
      <c r="AW26" s="64" t="s">
        <v>21</v>
      </c>
      <c r="AX26" s="62" t="s">
        <v>21</v>
      </c>
      <c r="AY26" s="62" t="s">
        <v>21</v>
      </c>
      <c r="AZ26" s="65" t="s">
        <v>21</v>
      </c>
      <c r="BA26" s="66" t="s">
        <v>21</v>
      </c>
      <c r="BB26" s="62" t="s">
        <v>21</v>
      </c>
      <c r="BC26" s="62" t="s">
        <v>21</v>
      </c>
      <c r="BD26" s="63" t="s">
        <v>21</v>
      </c>
      <c r="BE26" s="64" t="s">
        <v>21</v>
      </c>
      <c r="BF26" s="62" t="s">
        <v>21</v>
      </c>
      <c r="BG26" s="62" t="s">
        <v>21</v>
      </c>
      <c r="BH26" s="65" t="s">
        <v>21</v>
      </c>
      <c r="BI26" s="66" t="s">
        <v>21</v>
      </c>
      <c r="BJ26" s="62" t="s">
        <v>21</v>
      </c>
      <c r="BK26" s="62" t="s">
        <v>21</v>
      </c>
      <c r="BL26" s="67" t="s">
        <v>21</v>
      </c>
      <c r="BM26" s="68">
        <v>4</v>
      </c>
      <c r="BN26" s="183">
        <v>1</v>
      </c>
      <c r="BO26" s="183">
        <f>BM26-BN26</f>
        <v>3</v>
      </c>
      <c r="BP26" s="69">
        <f>IF(BM26=0,"",BN26/BM26)</f>
        <v>0.25</v>
      </c>
      <c r="BQ26" s="61"/>
      <c r="BR26" s="62"/>
      <c r="BS26" s="62"/>
      <c r="BT26" s="63"/>
      <c r="BU26" s="64"/>
      <c r="BV26" s="62"/>
      <c r="BW26" s="62"/>
      <c r="BX26" s="65"/>
      <c r="BY26" s="66"/>
      <c r="BZ26" s="62"/>
      <c r="CA26" s="62"/>
      <c r="CB26" s="63"/>
      <c r="CC26" s="64" t="s">
        <v>21</v>
      </c>
      <c r="CD26" s="62" t="s">
        <v>21</v>
      </c>
      <c r="CE26" s="62" t="s">
        <v>21</v>
      </c>
      <c r="CF26" s="65" t="s">
        <v>21</v>
      </c>
      <c r="CG26" s="66" t="s">
        <v>21</v>
      </c>
      <c r="CH26" s="62" t="s">
        <v>21</v>
      </c>
      <c r="CI26" s="62" t="s">
        <v>21</v>
      </c>
      <c r="CJ26" s="63" t="s">
        <v>21</v>
      </c>
      <c r="CK26" s="64" t="s">
        <v>21</v>
      </c>
      <c r="CL26" s="62" t="s">
        <v>21</v>
      </c>
      <c r="CM26" s="62" t="s">
        <v>21</v>
      </c>
      <c r="CN26" s="65" t="s">
        <v>21</v>
      </c>
      <c r="CO26" s="66" t="s">
        <v>21</v>
      </c>
      <c r="CP26" s="62" t="s">
        <v>21</v>
      </c>
      <c r="CQ26" s="62" t="s">
        <v>21</v>
      </c>
      <c r="CR26" s="67" t="s">
        <v>21</v>
      </c>
      <c r="CS26" s="120">
        <v>4</v>
      </c>
      <c r="CT26" s="183">
        <v>4</v>
      </c>
      <c r="CU26" s="183">
        <f>CS26-CT26</f>
        <v>0</v>
      </c>
      <c r="CV26" s="121">
        <f>IF(CS26=0,"",CT26/CS26)</f>
        <v>1</v>
      </c>
      <c r="CW26" s="66"/>
      <c r="CX26" s="62"/>
      <c r="CY26" s="62"/>
      <c r="CZ26" s="63"/>
      <c r="DA26" s="64"/>
      <c r="DB26" s="62"/>
      <c r="DC26" s="62"/>
      <c r="DD26" s="65"/>
      <c r="DE26" s="66"/>
      <c r="DF26" s="62"/>
      <c r="DG26" s="62"/>
      <c r="DH26" s="63"/>
      <c r="DI26" s="64" t="s">
        <v>21</v>
      </c>
      <c r="DJ26" s="62" t="s">
        <v>21</v>
      </c>
      <c r="DK26" s="62" t="s">
        <v>21</v>
      </c>
      <c r="DL26" s="65" t="s">
        <v>21</v>
      </c>
      <c r="DM26" s="66" t="s">
        <v>21</v>
      </c>
      <c r="DN26" s="62" t="s">
        <v>21</v>
      </c>
      <c r="DO26" s="62" t="s">
        <v>21</v>
      </c>
      <c r="DP26" s="63" t="s">
        <v>21</v>
      </c>
      <c r="DQ26" s="64" t="s">
        <v>21</v>
      </c>
      <c r="DR26" s="62" t="s">
        <v>21</v>
      </c>
      <c r="DS26" s="62" t="s">
        <v>21</v>
      </c>
      <c r="DT26" s="65" t="s">
        <v>21</v>
      </c>
      <c r="DU26" s="66" t="s">
        <v>21</v>
      </c>
      <c r="DV26" s="62" t="s">
        <v>21</v>
      </c>
      <c r="DW26" s="62" t="s">
        <v>21</v>
      </c>
      <c r="DX26" s="67" t="s">
        <v>21</v>
      </c>
      <c r="DY26" s="68">
        <v>4</v>
      </c>
      <c r="DZ26" s="183">
        <v>1</v>
      </c>
      <c r="EA26" s="183">
        <f>DY26-DZ26</f>
        <v>3</v>
      </c>
      <c r="EB26" s="69">
        <f>IF(DY26=0,"",DZ26/DY26)</f>
        <v>0.25</v>
      </c>
      <c r="EC26" s="61"/>
      <c r="ED26" s="62"/>
      <c r="EE26" s="62"/>
      <c r="EF26" s="63"/>
      <c r="EG26" s="64"/>
      <c r="EH26" s="62"/>
      <c r="EI26" s="62"/>
      <c r="EJ26" s="65"/>
      <c r="EK26" s="66"/>
      <c r="EL26" s="62"/>
      <c r="EM26" s="62"/>
      <c r="EN26" s="63"/>
      <c r="EO26" s="64" t="s">
        <v>21</v>
      </c>
      <c r="EP26" s="62" t="s">
        <v>21</v>
      </c>
      <c r="EQ26" s="62" t="s">
        <v>21</v>
      </c>
      <c r="ER26" s="65" t="s">
        <v>21</v>
      </c>
      <c r="ES26" s="66" t="s">
        <v>21</v>
      </c>
      <c r="ET26" s="62" t="s">
        <v>21</v>
      </c>
      <c r="EU26" s="62" t="s">
        <v>21</v>
      </c>
      <c r="EV26" s="63" t="s">
        <v>21</v>
      </c>
      <c r="EW26" s="64" t="s">
        <v>21</v>
      </c>
      <c r="EX26" s="62" t="s">
        <v>21</v>
      </c>
      <c r="EY26" s="62" t="s">
        <v>21</v>
      </c>
      <c r="EZ26" s="65" t="s">
        <v>21</v>
      </c>
      <c r="FA26" s="66" t="s">
        <v>21</v>
      </c>
      <c r="FB26" s="62" t="s">
        <v>21</v>
      </c>
      <c r="FC26" s="62" t="s">
        <v>21</v>
      </c>
      <c r="FD26" s="67" t="s">
        <v>21</v>
      </c>
      <c r="FE26" s="120">
        <f>COUNTIF(EC26:FD26,"&gt;=0")</f>
        <v>0</v>
      </c>
      <c r="FF26" s="183">
        <f>COUNTIF(EC26:FD26,0)</f>
        <v>0</v>
      </c>
      <c r="FG26" s="183">
        <f>FE26-FF26</f>
        <v>0</v>
      </c>
      <c r="FH26" s="121" t="str">
        <f>IF(FE26=0,"",FF26/FE26)</f>
        <v/>
      </c>
      <c r="FI26" s="66"/>
      <c r="FJ26" s="62"/>
      <c r="FK26" s="62"/>
      <c r="FL26" s="63"/>
      <c r="FM26" s="64">
        <v>0</v>
      </c>
      <c r="FN26" s="62">
        <v>1</v>
      </c>
      <c r="FO26" s="62"/>
      <c r="FP26" s="65"/>
      <c r="FQ26" s="66"/>
      <c r="FR26" s="62"/>
      <c r="FS26" s="62"/>
      <c r="FT26" s="63"/>
      <c r="FU26" s="64">
        <v>1</v>
      </c>
      <c r="FV26" s="62" t="s">
        <v>21</v>
      </c>
      <c r="FW26" s="62" t="s">
        <v>21</v>
      </c>
      <c r="FX26" s="65" t="s">
        <v>21</v>
      </c>
      <c r="FY26" s="66" t="s">
        <v>21</v>
      </c>
      <c r="FZ26" s="62" t="s">
        <v>21</v>
      </c>
      <c r="GA26" s="62" t="s">
        <v>21</v>
      </c>
      <c r="GB26" s="63" t="s">
        <v>21</v>
      </c>
      <c r="GC26" s="64" t="s">
        <v>21</v>
      </c>
      <c r="GD26" s="62" t="s">
        <v>21</v>
      </c>
      <c r="GE26" s="62" t="s">
        <v>21</v>
      </c>
      <c r="GF26" s="65" t="s">
        <v>21</v>
      </c>
      <c r="GG26" s="66" t="s">
        <v>21</v>
      </c>
      <c r="GH26" s="62" t="s">
        <v>21</v>
      </c>
      <c r="GI26" s="62" t="s">
        <v>21</v>
      </c>
      <c r="GJ26" s="67" t="s">
        <v>21</v>
      </c>
      <c r="GK26" s="68">
        <f>COUNTIF(FI26:GJ26,"&gt;=0")</f>
        <v>3</v>
      </c>
      <c r="GL26" s="183">
        <f>COUNTIF(FI26:GJ26,0)</f>
        <v>1</v>
      </c>
      <c r="GM26" s="183">
        <f>GK26-GL26</f>
        <v>2</v>
      </c>
      <c r="GN26" s="69">
        <f>IF(GK26=0,"",GL26/GK26)</f>
        <v>0.33333333333333331</v>
      </c>
      <c r="GO26" s="61"/>
      <c r="GP26" s="62"/>
      <c r="GQ26" s="62"/>
      <c r="GR26" s="63"/>
      <c r="GS26" s="64"/>
      <c r="GT26" s="62"/>
      <c r="GU26" s="62"/>
      <c r="GV26" s="65"/>
      <c r="GW26" s="66"/>
      <c r="GX26" s="62"/>
      <c r="GY26" s="62"/>
      <c r="GZ26" s="63"/>
      <c r="HA26" s="64" t="s">
        <v>21</v>
      </c>
      <c r="HB26" s="62" t="s">
        <v>21</v>
      </c>
      <c r="HC26" s="62" t="s">
        <v>21</v>
      </c>
      <c r="HD26" s="65" t="s">
        <v>21</v>
      </c>
      <c r="HE26" s="66" t="s">
        <v>21</v>
      </c>
      <c r="HF26" s="62" t="s">
        <v>21</v>
      </c>
      <c r="HG26" s="62" t="s">
        <v>21</v>
      </c>
      <c r="HH26" s="63" t="s">
        <v>21</v>
      </c>
      <c r="HI26" s="64" t="s">
        <v>21</v>
      </c>
      <c r="HJ26" s="62" t="s">
        <v>21</v>
      </c>
      <c r="HK26" s="62" t="s">
        <v>21</v>
      </c>
      <c r="HL26" s="65" t="s">
        <v>21</v>
      </c>
      <c r="HM26" s="66" t="s">
        <v>21</v>
      </c>
      <c r="HN26" s="62" t="s">
        <v>21</v>
      </c>
      <c r="HO26" s="62" t="s">
        <v>21</v>
      </c>
      <c r="HP26" s="67" t="s">
        <v>21</v>
      </c>
      <c r="HQ26" s="120">
        <f>COUNTIF(GO26:HP26,"&gt;=0")</f>
        <v>0</v>
      </c>
      <c r="HR26" s="183">
        <f>COUNTIF(GO26:HP26,0)</f>
        <v>0</v>
      </c>
      <c r="HS26" s="183">
        <f>HQ26-HR26</f>
        <v>0</v>
      </c>
      <c r="HT26" s="121" t="str">
        <f>IF(HQ26=0,"",HR26/HQ26)</f>
        <v/>
      </c>
    </row>
    <row r="27" spans="1:228" ht="19" thickBot="1">
      <c r="A27" s="190"/>
      <c r="B27" s="151"/>
      <c r="C27" s="147"/>
      <c r="D27" s="146"/>
      <c r="E27" s="70"/>
      <c r="F27" s="71"/>
      <c r="G27" s="71"/>
      <c r="H27" s="72"/>
      <c r="I27" s="73"/>
      <c r="J27" s="71"/>
      <c r="K27" s="71"/>
      <c r="L27" s="74"/>
      <c r="M27" s="75"/>
      <c r="N27" s="71"/>
      <c r="O27" s="71"/>
      <c r="P27" s="72"/>
      <c r="Q27" s="73" t="s">
        <v>21</v>
      </c>
      <c r="R27" s="71" t="s">
        <v>21</v>
      </c>
      <c r="S27" s="71" t="s">
        <v>21</v>
      </c>
      <c r="T27" s="74" t="s">
        <v>21</v>
      </c>
      <c r="U27" s="75" t="s">
        <v>21</v>
      </c>
      <c r="V27" s="71" t="s">
        <v>21</v>
      </c>
      <c r="W27" s="71" t="s">
        <v>21</v>
      </c>
      <c r="X27" s="72" t="s">
        <v>21</v>
      </c>
      <c r="Y27" s="73" t="s">
        <v>21</v>
      </c>
      <c r="Z27" s="71" t="s">
        <v>21</v>
      </c>
      <c r="AA27" s="71" t="s">
        <v>21</v>
      </c>
      <c r="AB27" s="74" t="s">
        <v>21</v>
      </c>
      <c r="AC27" s="75" t="s">
        <v>21</v>
      </c>
      <c r="AD27" s="71" t="s">
        <v>21</v>
      </c>
      <c r="AE27" s="71" t="s">
        <v>21</v>
      </c>
      <c r="AF27" s="76" t="s">
        <v>21</v>
      </c>
      <c r="AG27" s="122"/>
      <c r="AH27" s="184"/>
      <c r="AI27" s="184"/>
      <c r="AJ27" s="123"/>
      <c r="AK27" s="75"/>
      <c r="AL27" s="71"/>
      <c r="AM27" s="71"/>
      <c r="AN27" s="72"/>
      <c r="AO27" s="73"/>
      <c r="AP27" s="71"/>
      <c r="AQ27" s="71"/>
      <c r="AR27" s="74"/>
      <c r="AS27" s="75"/>
      <c r="AT27" s="71"/>
      <c r="AU27" s="71"/>
      <c r="AV27" s="72"/>
      <c r="AW27" s="73" t="s">
        <v>21</v>
      </c>
      <c r="AX27" s="71" t="s">
        <v>21</v>
      </c>
      <c r="AY27" s="71" t="s">
        <v>21</v>
      </c>
      <c r="AZ27" s="74" t="s">
        <v>21</v>
      </c>
      <c r="BA27" s="75" t="s">
        <v>21</v>
      </c>
      <c r="BB27" s="71" t="s">
        <v>21</v>
      </c>
      <c r="BC27" s="71" t="s">
        <v>21</v>
      </c>
      <c r="BD27" s="72" t="s">
        <v>21</v>
      </c>
      <c r="BE27" s="73" t="s">
        <v>21</v>
      </c>
      <c r="BF27" s="71" t="s">
        <v>21</v>
      </c>
      <c r="BG27" s="71" t="s">
        <v>21</v>
      </c>
      <c r="BH27" s="74" t="s">
        <v>21</v>
      </c>
      <c r="BI27" s="75" t="s">
        <v>21</v>
      </c>
      <c r="BJ27" s="71" t="s">
        <v>21</v>
      </c>
      <c r="BK27" s="71" t="s">
        <v>21</v>
      </c>
      <c r="BL27" s="76" t="s">
        <v>21</v>
      </c>
      <c r="BM27" s="77"/>
      <c r="BN27" s="184"/>
      <c r="BO27" s="184"/>
      <c r="BP27" s="78"/>
      <c r="BQ27" s="70"/>
      <c r="BR27" s="71"/>
      <c r="BS27" s="71"/>
      <c r="BT27" s="72"/>
      <c r="BU27" s="73"/>
      <c r="BV27" s="71"/>
      <c r="BW27" s="71"/>
      <c r="BX27" s="74"/>
      <c r="BY27" s="75"/>
      <c r="BZ27" s="71"/>
      <c r="CA27" s="71"/>
      <c r="CB27" s="72"/>
      <c r="CC27" s="73" t="s">
        <v>21</v>
      </c>
      <c r="CD27" s="71" t="s">
        <v>21</v>
      </c>
      <c r="CE27" s="71" t="s">
        <v>21</v>
      </c>
      <c r="CF27" s="74" t="s">
        <v>21</v>
      </c>
      <c r="CG27" s="75" t="s">
        <v>21</v>
      </c>
      <c r="CH27" s="71" t="s">
        <v>21</v>
      </c>
      <c r="CI27" s="71" t="s">
        <v>21</v>
      </c>
      <c r="CJ27" s="72" t="s">
        <v>21</v>
      </c>
      <c r="CK27" s="73" t="s">
        <v>21</v>
      </c>
      <c r="CL27" s="71" t="s">
        <v>21</v>
      </c>
      <c r="CM27" s="71" t="s">
        <v>21</v>
      </c>
      <c r="CN27" s="74" t="s">
        <v>21</v>
      </c>
      <c r="CO27" s="75" t="s">
        <v>21</v>
      </c>
      <c r="CP27" s="71" t="s">
        <v>21</v>
      </c>
      <c r="CQ27" s="71" t="s">
        <v>21</v>
      </c>
      <c r="CR27" s="76" t="s">
        <v>21</v>
      </c>
      <c r="CS27" s="122"/>
      <c r="CT27" s="184"/>
      <c r="CU27" s="184"/>
      <c r="CV27" s="123"/>
      <c r="CW27" s="75"/>
      <c r="CX27" s="71"/>
      <c r="CY27" s="71"/>
      <c r="CZ27" s="72"/>
      <c r="DA27" s="73"/>
      <c r="DB27" s="71"/>
      <c r="DC27" s="71"/>
      <c r="DD27" s="74"/>
      <c r="DE27" s="75"/>
      <c r="DF27" s="71"/>
      <c r="DG27" s="71"/>
      <c r="DH27" s="72"/>
      <c r="DI27" s="73" t="s">
        <v>21</v>
      </c>
      <c r="DJ27" s="71" t="s">
        <v>21</v>
      </c>
      <c r="DK27" s="71" t="s">
        <v>21</v>
      </c>
      <c r="DL27" s="74" t="s">
        <v>21</v>
      </c>
      <c r="DM27" s="75" t="s">
        <v>21</v>
      </c>
      <c r="DN27" s="71" t="s">
        <v>21</v>
      </c>
      <c r="DO27" s="71" t="s">
        <v>21</v>
      </c>
      <c r="DP27" s="72" t="s">
        <v>21</v>
      </c>
      <c r="DQ27" s="73" t="s">
        <v>21</v>
      </c>
      <c r="DR27" s="71" t="s">
        <v>21</v>
      </c>
      <c r="DS27" s="71" t="s">
        <v>21</v>
      </c>
      <c r="DT27" s="74" t="s">
        <v>21</v>
      </c>
      <c r="DU27" s="75" t="s">
        <v>21</v>
      </c>
      <c r="DV27" s="71" t="s">
        <v>21</v>
      </c>
      <c r="DW27" s="71" t="s">
        <v>21</v>
      </c>
      <c r="DX27" s="76" t="s">
        <v>21</v>
      </c>
      <c r="DY27" s="77"/>
      <c r="DZ27" s="184"/>
      <c r="EA27" s="184"/>
      <c r="EB27" s="78"/>
      <c r="EC27" s="70"/>
      <c r="ED27" s="71"/>
      <c r="EE27" s="71"/>
      <c r="EF27" s="72"/>
      <c r="EG27" s="73"/>
      <c r="EH27" s="71"/>
      <c r="EI27" s="71"/>
      <c r="EJ27" s="74"/>
      <c r="EK27" s="75"/>
      <c r="EL27" s="71"/>
      <c r="EM27" s="71"/>
      <c r="EN27" s="72"/>
      <c r="EO27" s="73" t="s">
        <v>21</v>
      </c>
      <c r="EP27" s="71" t="s">
        <v>21</v>
      </c>
      <c r="EQ27" s="71" t="s">
        <v>21</v>
      </c>
      <c r="ER27" s="74" t="s">
        <v>21</v>
      </c>
      <c r="ES27" s="75" t="s">
        <v>21</v>
      </c>
      <c r="ET27" s="71" t="s">
        <v>21</v>
      </c>
      <c r="EU27" s="71" t="s">
        <v>21</v>
      </c>
      <c r="EV27" s="72" t="s">
        <v>21</v>
      </c>
      <c r="EW27" s="73" t="s">
        <v>21</v>
      </c>
      <c r="EX27" s="71" t="s">
        <v>21</v>
      </c>
      <c r="EY27" s="71" t="s">
        <v>21</v>
      </c>
      <c r="EZ27" s="74" t="s">
        <v>21</v>
      </c>
      <c r="FA27" s="75" t="s">
        <v>21</v>
      </c>
      <c r="FB27" s="71" t="s">
        <v>21</v>
      </c>
      <c r="FC27" s="71" t="s">
        <v>21</v>
      </c>
      <c r="FD27" s="76" t="s">
        <v>21</v>
      </c>
      <c r="FE27" s="122"/>
      <c r="FF27" s="184"/>
      <c r="FG27" s="184"/>
      <c r="FH27" s="123"/>
      <c r="FI27" s="75"/>
      <c r="FJ27" s="71"/>
      <c r="FK27" s="71"/>
      <c r="FL27" s="72"/>
      <c r="FM27" s="73" t="s">
        <v>29</v>
      </c>
      <c r="FN27" s="71" t="s">
        <v>29</v>
      </c>
      <c r="FO27" s="71"/>
      <c r="FP27" s="74"/>
      <c r="FQ27" s="75"/>
      <c r="FR27" s="71"/>
      <c r="FS27" s="71"/>
      <c r="FT27" s="72"/>
      <c r="FU27" s="73" t="s">
        <v>30</v>
      </c>
      <c r="FV27" s="71" t="s">
        <v>21</v>
      </c>
      <c r="FW27" s="71" t="s">
        <v>21</v>
      </c>
      <c r="FX27" s="74" t="s">
        <v>21</v>
      </c>
      <c r="FY27" s="75" t="s">
        <v>21</v>
      </c>
      <c r="FZ27" s="71" t="s">
        <v>21</v>
      </c>
      <c r="GA27" s="71" t="s">
        <v>21</v>
      </c>
      <c r="GB27" s="72" t="s">
        <v>21</v>
      </c>
      <c r="GC27" s="73" t="s">
        <v>21</v>
      </c>
      <c r="GD27" s="71" t="s">
        <v>21</v>
      </c>
      <c r="GE27" s="71" t="s">
        <v>21</v>
      </c>
      <c r="GF27" s="74" t="s">
        <v>21</v>
      </c>
      <c r="GG27" s="75" t="s">
        <v>21</v>
      </c>
      <c r="GH27" s="71" t="s">
        <v>21</v>
      </c>
      <c r="GI27" s="71" t="s">
        <v>21</v>
      </c>
      <c r="GJ27" s="76" t="s">
        <v>21</v>
      </c>
      <c r="GK27" s="77"/>
      <c r="GL27" s="184"/>
      <c r="GM27" s="184"/>
      <c r="GN27" s="78"/>
      <c r="GO27" s="70"/>
      <c r="GP27" s="71"/>
      <c r="GQ27" s="71"/>
      <c r="GR27" s="72"/>
      <c r="GS27" s="73"/>
      <c r="GT27" s="71"/>
      <c r="GU27" s="71"/>
      <c r="GV27" s="74"/>
      <c r="GW27" s="75"/>
      <c r="GX27" s="71"/>
      <c r="GY27" s="71"/>
      <c r="GZ27" s="72"/>
      <c r="HA27" s="73" t="s">
        <v>21</v>
      </c>
      <c r="HB27" s="71" t="s">
        <v>21</v>
      </c>
      <c r="HC27" s="71" t="s">
        <v>21</v>
      </c>
      <c r="HD27" s="74" t="s">
        <v>21</v>
      </c>
      <c r="HE27" s="75" t="s">
        <v>21</v>
      </c>
      <c r="HF27" s="71" t="s">
        <v>21</v>
      </c>
      <c r="HG27" s="71" t="s">
        <v>21</v>
      </c>
      <c r="HH27" s="72" t="s">
        <v>21</v>
      </c>
      <c r="HI27" s="73" t="s">
        <v>21</v>
      </c>
      <c r="HJ27" s="71" t="s">
        <v>21</v>
      </c>
      <c r="HK27" s="71" t="s">
        <v>21</v>
      </c>
      <c r="HL27" s="74" t="s">
        <v>21</v>
      </c>
      <c r="HM27" s="75" t="s">
        <v>21</v>
      </c>
      <c r="HN27" s="71" t="s">
        <v>21</v>
      </c>
      <c r="HO27" s="71" t="s">
        <v>21</v>
      </c>
      <c r="HP27" s="76" t="s">
        <v>21</v>
      </c>
      <c r="HQ27" s="122"/>
      <c r="HR27" s="184"/>
      <c r="HS27" s="184"/>
      <c r="HT27" s="123"/>
    </row>
    <row r="28" spans="1:228" ht="20">
      <c r="A28" s="190"/>
      <c r="B28" s="149" t="s">
        <v>12</v>
      </c>
      <c r="C28" s="147"/>
      <c r="D28" s="141"/>
      <c r="E28" s="35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 t="s">
        <v>21</v>
      </c>
      <c r="R28" s="36" t="s">
        <v>21</v>
      </c>
      <c r="S28" s="36" t="s">
        <v>21</v>
      </c>
      <c r="T28" s="36" t="s">
        <v>21</v>
      </c>
      <c r="U28" s="36" t="s">
        <v>21</v>
      </c>
      <c r="V28" s="36" t="s">
        <v>21</v>
      </c>
      <c r="W28" s="36" t="s">
        <v>21</v>
      </c>
      <c r="X28" s="36" t="s">
        <v>21</v>
      </c>
      <c r="Y28" s="36" t="s">
        <v>21</v>
      </c>
      <c r="Z28" s="36" t="s">
        <v>21</v>
      </c>
      <c r="AA28" s="36" t="s">
        <v>21</v>
      </c>
      <c r="AB28" s="36" t="s">
        <v>21</v>
      </c>
      <c r="AC28" s="36" t="s">
        <v>21</v>
      </c>
      <c r="AD28" s="36" t="s">
        <v>21</v>
      </c>
      <c r="AE28" s="36" t="s">
        <v>21</v>
      </c>
      <c r="AF28" s="37" t="s">
        <v>21</v>
      </c>
      <c r="AG28" s="118"/>
      <c r="AH28" s="182"/>
      <c r="AI28" s="182"/>
      <c r="AJ28" s="119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 t="s">
        <v>21</v>
      </c>
      <c r="AX28" s="36" t="s">
        <v>21</v>
      </c>
      <c r="AY28" s="36" t="s">
        <v>21</v>
      </c>
      <c r="AZ28" s="36" t="s">
        <v>21</v>
      </c>
      <c r="BA28" s="36" t="s">
        <v>21</v>
      </c>
      <c r="BB28" s="36" t="s">
        <v>21</v>
      </c>
      <c r="BC28" s="36" t="s">
        <v>21</v>
      </c>
      <c r="BD28" s="36" t="s">
        <v>21</v>
      </c>
      <c r="BE28" s="36" t="s">
        <v>21</v>
      </c>
      <c r="BF28" s="36" t="s">
        <v>21</v>
      </c>
      <c r="BG28" s="36" t="s">
        <v>21</v>
      </c>
      <c r="BH28" s="36" t="s">
        <v>21</v>
      </c>
      <c r="BI28" s="36" t="s">
        <v>21</v>
      </c>
      <c r="BJ28" s="36" t="s">
        <v>21</v>
      </c>
      <c r="BK28" s="36" t="s">
        <v>21</v>
      </c>
      <c r="BL28" s="37" t="s">
        <v>21</v>
      </c>
      <c r="BM28" s="38"/>
      <c r="BN28" s="182"/>
      <c r="BO28" s="182"/>
      <c r="BP28" s="39"/>
      <c r="BQ28" s="35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 t="s">
        <v>21</v>
      </c>
      <c r="CD28" s="36" t="s">
        <v>21</v>
      </c>
      <c r="CE28" s="36" t="s">
        <v>21</v>
      </c>
      <c r="CF28" s="36" t="s">
        <v>21</v>
      </c>
      <c r="CG28" s="36" t="s">
        <v>21</v>
      </c>
      <c r="CH28" s="36" t="s">
        <v>21</v>
      </c>
      <c r="CI28" s="36" t="s">
        <v>21</v>
      </c>
      <c r="CJ28" s="36" t="s">
        <v>21</v>
      </c>
      <c r="CK28" s="36" t="s">
        <v>21</v>
      </c>
      <c r="CL28" s="36" t="s">
        <v>21</v>
      </c>
      <c r="CM28" s="36" t="s">
        <v>21</v>
      </c>
      <c r="CN28" s="36" t="s">
        <v>21</v>
      </c>
      <c r="CO28" s="36" t="s">
        <v>21</v>
      </c>
      <c r="CP28" s="36" t="s">
        <v>21</v>
      </c>
      <c r="CQ28" s="36" t="s">
        <v>21</v>
      </c>
      <c r="CR28" s="37" t="s">
        <v>21</v>
      </c>
      <c r="CS28" s="118"/>
      <c r="CT28" s="182"/>
      <c r="CU28" s="182"/>
      <c r="CV28" s="119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 t="s">
        <v>21</v>
      </c>
      <c r="DJ28" s="36" t="s">
        <v>21</v>
      </c>
      <c r="DK28" s="36" t="s">
        <v>21</v>
      </c>
      <c r="DL28" s="36" t="s">
        <v>21</v>
      </c>
      <c r="DM28" s="36" t="s">
        <v>21</v>
      </c>
      <c r="DN28" s="36" t="s">
        <v>21</v>
      </c>
      <c r="DO28" s="36" t="s">
        <v>21</v>
      </c>
      <c r="DP28" s="36" t="s">
        <v>21</v>
      </c>
      <c r="DQ28" s="36" t="s">
        <v>21</v>
      </c>
      <c r="DR28" s="36" t="s">
        <v>21</v>
      </c>
      <c r="DS28" s="36" t="s">
        <v>21</v>
      </c>
      <c r="DT28" s="36" t="s">
        <v>21</v>
      </c>
      <c r="DU28" s="36" t="s">
        <v>21</v>
      </c>
      <c r="DV28" s="36" t="s">
        <v>21</v>
      </c>
      <c r="DW28" s="36" t="s">
        <v>21</v>
      </c>
      <c r="DX28" s="37" t="s">
        <v>21</v>
      </c>
      <c r="DY28" s="38"/>
      <c r="DZ28" s="182"/>
      <c r="EA28" s="182"/>
      <c r="EB28" s="39"/>
      <c r="EC28" s="35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 t="s">
        <v>21</v>
      </c>
      <c r="EP28" s="36" t="s">
        <v>21</v>
      </c>
      <c r="EQ28" s="36" t="s">
        <v>21</v>
      </c>
      <c r="ER28" s="36" t="s">
        <v>21</v>
      </c>
      <c r="ES28" s="36" t="s">
        <v>21</v>
      </c>
      <c r="ET28" s="36" t="s">
        <v>21</v>
      </c>
      <c r="EU28" s="36" t="s">
        <v>21</v>
      </c>
      <c r="EV28" s="36" t="s">
        <v>21</v>
      </c>
      <c r="EW28" s="36" t="s">
        <v>21</v>
      </c>
      <c r="EX28" s="36" t="s">
        <v>21</v>
      </c>
      <c r="EY28" s="36" t="s">
        <v>21</v>
      </c>
      <c r="EZ28" s="36" t="s">
        <v>21</v>
      </c>
      <c r="FA28" s="36" t="s">
        <v>21</v>
      </c>
      <c r="FB28" s="36" t="s">
        <v>21</v>
      </c>
      <c r="FC28" s="36" t="s">
        <v>21</v>
      </c>
      <c r="FD28" s="37" t="s">
        <v>21</v>
      </c>
      <c r="FE28" s="118"/>
      <c r="FF28" s="182"/>
      <c r="FG28" s="182"/>
      <c r="FH28" s="119"/>
      <c r="FI28" s="36">
        <v>5.9</v>
      </c>
      <c r="FJ28" s="36"/>
      <c r="FK28" s="36"/>
      <c r="FL28" s="36"/>
      <c r="FM28" s="36"/>
      <c r="FN28" s="36"/>
      <c r="FO28" s="36"/>
      <c r="FP28" s="36"/>
      <c r="FQ28" s="36"/>
      <c r="FR28" s="36"/>
      <c r="FS28" s="36"/>
      <c r="FT28" s="36"/>
      <c r="FU28" s="36" t="s">
        <v>21</v>
      </c>
      <c r="FV28" s="36" t="s">
        <v>21</v>
      </c>
      <c r="FW28" s="36" t="s">
        <v>21</v>
      </c>
      <c r="FX28" s="36" t="s">
        <v>21</v>
      </c>
      <c r="FY28" s="36" t="s">
        <v>21</v>
      </c>
      <c r="FZ28" s="36" t="s">
        <v>21</v>
      </c>
      <c r="GA28" s="36" t="s">
        <v>21</v>
      </c>
      <c r="GB28" s="36" t="s">
        <v>21</v>
      </c>
      <c r="GC28" s="36" t="s">
        <v>21</v>
      </c>
      <c r="GD28" s="36" t="s">
        <v>21</v>
      </c>
      <c r="GE28" s="36" t="s">
        <v>21</v>
      </c>
      <c r="GF28" s="36" t="s">
        <v>21</v>
      </c>
      <c r="GG28" s="36" t="s">
        <v>21</v>
      </c>
      <c r="GH28" s="36" t="s">
        <v>21</v>
      </c>
      <c r="GI28" s="36" t="s">
        <v>21</v>
      </c>
      <c r="GJ28" s="37" t="s">
        <v>21</v>
      </c>
      <c r="GK28" s="38"/>
      <c r="GL28" s="182"/>
      <c r="GM28" s="182"/>
      <c r="GN28" s="39"/>
      <c r="GO28" s="35">
        <v>5.9</v>
      </c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 t="s">
        <v>21</v>
      </c>
      <c r="HB28" s="36" t="s">
        <v>21</v>
      </c>
      <c r="HC28" s="36" t="s">
        <v>21</v>
      </c>
      <c r="HD28" s="36" t="s">
        <v>21</v>
      </c>
      <c r="HE28" s="36" t="s">
        <v>21</v>
      </c>
      <c r="HF28" s="36" t="s">
        <v>21</v>
      </c>
      <c r="HG28" s="36" t="s">
        <v>21</v>
      </c>
      <c r="HH28" s="36" t="s">
        <v>21</v>
      </c>
      <c r="HI28" s="36" t="s">
        <v>21</v>
      </c>
      <c r="HJ28" s="36" t="s">
        <v>21</v>
      </c>
      <c r="HK28" s="36" t="s">
        <v>21</v>
      </c>
      <c r="HL28" s="36" t="s">
        <v>21</v>
      </c>
      <c r="HM28" s="36" t="s">
        <v>21</v>
      </c>
      <c r="HN28" s="36" t="s">
        <v>21</v>
      </c>
      <c r="HO28" s="36" t="s">
        <v>21</v>
      </c>
      <c r="HP28" s="37" t="s">
        <v>21</v>
      </c>
      <c r="HQ28" s="118"/>
      <c r="HR28" s="182"/>
      <c r="HS28" s="182"/>
      <c r="HT28" s="119"/>
    </row>
    <row r="29" spans="1:228" ht="20">
      <c r="A29" s="190"/>
      <c r="B29" s="150"/>
      <c r="C29" s="147"/>
      <c r="D29" s="143"/>
      <c r="E29" s="61"/>
      <c r="F29" s="62"/>
      <c r="G29" s="62"/>
      <c r="H29" s="63"/>
      <c r="I29" s="64"/>
      <c r="J29" s="62"/>
      <c r="K29" s="62"/>
      <c r="L29" s="65"/>
      <c r="M29" s="66"/>
      <c r="N29" s="62"/>
      <c r="O29" s="62"/>
      <c r="P29" s="63"/>
      <c r="Q29" s="64"/>
      <c r="R29" s="62"/>
      <c r="S29" s="62"/>
      <c r="T29" s="65"/>
      <c r="U29" s="66"/>
      <c r="V29" s="62"/>
      <c r="W29" s="62"/>
      <c r="X29" s="63"/>
      <c r="Y29" s="64"/>
      <c r="Z29" s="62"/>
      <c r="AA29" s="62"/>
      <c r="AB29" s="65"/>
      <c r="AC29" s="66"/>
      <c r="AD29" s="62"/>
      <c r="AE29" s="62"/>
      <c r="AF29" s="67"/>
      <c r="AG29" s="120"/>
      <c r="AH29" s="183"/>
      <c r="AI29" s="183"/>
      <c r="AJ29" s="121"/>
      <c r="AK29" s="66"/>
      <c r="AL29" s="62"/>
      <c r="AM29" s="62"/>
      <c r="AN29" s="63"/>
      <c r="AO29" s="64"/>
      <c r="AP29" s="62"/>
      <c r="AQ29" s="62"/>
      <c r="AR29" s="65"/>
      <c r="AS29" s="66"/>
      <c r="AT29" s="62"/>
      <c r="AU29" s="62"/>
      <c r="AV29" s="63"/>
      <c r="AW29" s="64"/>
      <c r="AX29" s="62"/>
      <c r="AY29" s="62"/>
      <c r="AZ29" s="65"/>
      <c r="BA29" s="66"/>
      <c r="BB29" s="62"/>
      <c r="BC29" s="62"/>
      <c r="BD29" s="63"/>
      <c r="BE29" s="64"/>
      <c r="BF29" s="62"/>
      <c r="BG29" s="62"/>
      <c r="BH29" s="65"/>
      <c r="BI29" s="66"/>
      <c r="BJ29" s="62"/>
      <c r="BK29" s="62"/>
      <c r="BL29" s="67"/>
      <c r="BM29" s="68"/>
      <c r="BN29" s="183"/>
      <c r="BO29" s="183"/>
      <c r="BP29" s="69"/>
      <c r="BQ29" s="61"/>
      <c r="BR29" s="62"/>
      <c r="BS29" s="62"/>
      <c r="BT29" s="63"/>
      <c r="BU29" s="64"/>
      <c r="BV29" s="62"/>
      <c r="BW29" s="62"/>
      <c r="BX29" s="65"/>
      <c r="BY29" s="66"/>
      <c r="BZ29" s="62"/>
      <c r="CA29" s="62"/>
      <c r="CB29" s="63"/>
      <c r="CC29" s="64"/>
      <c r="CD29" s="62"/>
      <c r="CE29" s="62"/>
      <c r="CF29" s="65"/>
      <c r="CG29" s="66"/>
      <c r="CH29" s="62"/>
      <c r="CI29" s="62"/>
      <c r="CJ29" s="63"/>
      <c r="CK29" s="64"/>
      <c r="CL29" s="62"/>
      <c r="CM29" s="62"/>
      <c r="CN29" s="65"/>
      <c r="CO29" s="66"/>
      <c r="CP29" s="62"/>
      <c r="CQ29" s="62"/>
      <c r="CR29" s="67"/>
      <c r="CS29" s="120"/>
      <c r="CT29" s="183"/>
      <c r="CU29" s="183"/>
      <c r="CV29" s="121"/>
      <c r="CW29" s="66"/>
      <c r="CX29" s="62"/>
      <c r="CY29" s="62"/>
      <c r="CZ29" s="63"/>
      <c r="DA29" s="64"/>
      <c r="DB29" s="62"/>
      <c r="DC29" s="62"/>
      <c r="DD29" s="65"/>
      <c r="DE29" s="66"/>
      <c r="DF29" s="62"/>
      <c r="DG29" s="62"/>
      <c r="DH29" s="63"/>
      <c r="DI29" s="64"/>
      <c r="DJ29" s="62"/>
      <c r="DK29" s="62"/>
      <c r="DL29" s="65"/>
      <c r="DM29" s="66"/>
      <c r="DN29" s="62"/>
      <c r="DO29" s="62"/>
      <c r="DP29" s="63"/>
      <c r="DQ29" s="64"/>
      <c r="DR29" s="62"/>
      <c r="DS29" s="62"/>
      <c r="DT29" s="65"/>
      <c r="DU29" s="66"/>
      <c r="DV29" s="62"/>
      <c r="DW29" s="62"/>
      <c r="DX29" s="67"/>
      <c r="DY29" s="68"/>
      <c r="DZ29" s="183"/>
      <c r="EA29" s="183"/>
      <c r="EB29" s="69"/>
      <c r="EC29" s="61"/>
      <c r="ED29" s="62"/>
      <c r="EE29" s="62"/>
      <c r="EF29" s="63"/>
      <c r="EG29" s="64"/>
      <c r="EH29" s="62"/>
      <c r="EI29" s="62"/>
      <c r="EJ29" s="65"/>
      <c r="EK29" s="66"/>
      <c r="EL29" s="62"/>
      <c r="EM29" s="62"/>
      <c r="EN29" s="63"/>
      <c r="EO29" s="64"/>
      <c r="EP29" s="62"/>
      <c r="EQ29" s="62"/>
      <c r="ER29" s="65"/>
      <c r="ES29" s="66"/>
      <c r="ET29" s="62"/>
      <c r="EU29" s="62"/>
      <c r="EV29" s="63"/>
      <c r="EW29" s="64"/>
      <c r="EX29" s="62"/>
      <c r="EY29" s="62"/>
      <c r="EZ29" s="65"/>
      <c r="FA29" s="66"/>
      <c r="FB29" s="62"/>
      <c r="FC29" s="62"/>
      <c r="FD29" s="67"/>
      <c r="FE29" s="120"/>
      <c r="FF29" s="183"/>
      <c r="FG29" s="183"/>
      <c r="FH29" s="121"/>
      <c r="FI29" s="66"/>
      <c r="FJ29" s="62"/>
      <c r="FK29" s="62"/>
      <c r="FL29" s="63"/>
      <c r="FM29" s="64">
        <v>5.9</v>
      </c>
      <c r="FN29" s="62">
        <v>5.9</v>
      </c>
      <c r="FO29" s="62"/>
      <c r="FP29" s="65"/>
      <c r="FQ29" s="66"/>
      <c r="FR29" s="62"/>
      <c r="FS29" s="62"/>
      <c r="FT29" s="63"/>
      <c r="FU29" s="64">
        <v>5.9</v>
      </c>
      <c r="FV29" s="62"/>
      <c r="FW29" s="62"/>
      <c r="FX29" s="65"/>
      <c r="FY29" s="66">
        <v>5.9</v>
      </c>
      <c r="FZ29" s="62"/>
      <c r="GA29" s="62"/>
      <c r="GB29" s="63"/>
      <c r="GC29" s="64"/>
      <c r="GD29" s="62"/>
      <c r="GE29" s="62"/>
      <c r="GF29" s="65"/>
      <c r="GG29" s="66"/>
      <c r="GH29" s="62"/>
      <c r="GI29" s="62"/>
      <c r="GJ29" s="67"/>
      <c r="GK29" s="68"/>
      <c r="GL29" s="183"/>
      <c r="GM29" s="183"/>
      <c r="GN29" s="69"/>
      <c r="GO29" s="61"/>
      <c r="GP29" s="62"/>
      <c r="GQ29" s="62"/>
      <c r="GR29" s="63"/>
      <c r="GS29" s="64">
        <v>5.9</v>
      </c>
      <c r="GT29" s="62">
        <v>5.9</v>
      </c>
      <c r="GU29" s="62"/>
      <c r="GV29" s="65"/>
      <c r="GW29" s="66"/>
      <c r="GX29" s="62"/>
      <c r="GY29" s="62"/>
      <c r="GZ29" s="63"/>
      <c r="HA29" s="64"/>
      <c r="HB29" s="62"/>
      <c r="HC29" s="62"/>
      <c r="HD29" s="65"/>
      <c r="HE29" s="66"/>
      <c r="HF29" s="62"/>
      <c r="HG29" s="62"/>
      <c r="HH29" s="63"/>
      <c r="HI29" s="64"/>
      <c r="HJ29" s="62"/>
      <c r="HK29" s="62"/>
      <c r="HL29" s="65"/>
      <c r="HM29" s="66"/>
      <c r="HN29" s="62"/>
      <c r="HO29" s="62"/>
      <c r="HP29" s="67"/>
      <c r="HQ29" s="120"/>
      <c r="HR29" s="183"/>
      <c r="HS29" s="183"/>
      <c r="HT29" s="121"/>
    </row>
    <row r="30" spans="1:228" ht="20">
      <c r="A30" s="190"/>
      <c r="B30" s="150"/>
      <c r="C30" s="147"/>
      <c r="D30" s="189" t="s">
        <v>40</v>
      </c>
      <c r="E30" s="61"/>
      <c r="F30" s="62"/>
      <c r="G30" s="62"/>
      <c r="H30" s="63"/>
      <c r="I30" s="64"/>
      <c r="J30" s="62"/>
      <c r="K30" s="62"/>
      <c r="L30" s="65"/>
      <c r="M30" s="66"/>
      <c r="N30" s="62"/>
      <c r="O30" s="62"/>
      <c r="P30" s="63"/>
      <c r="Q30" s="64" t="s">
        <v>21</v>
      </c>
      <c r="R30" s="62" t="s">
        <v>21</v>
      </c>
      <c r="S30" s="62" t="s">
        <v>21</v>
      </c>
      <c r="T30" s="65" t="s">
        <v>21</v>
      </c>
      <c r="U30" s="66" t="s">
        <v>21</v>
      </c>
      <c r="V30" s="62" t="s">
        <v>21</v>
      </c>
      <c r="W30" s="62" t="s">
        <v>21</v>
      </c>
      <c r="X30" s="63" t="s">
        <v>21</v>
      </c>
      <c r="Y30" s="64" t="s">
        <v>21</v>
      </c>
      <c r="Z30" s="62" t="s">
        <v>21</v>
      </c>
      <c r="AA30" s="62" t="s">
        <v>21</v>
      </c>
      <c r="AB30" s="65" t="s">
        <v>21</v>
      </c>
      <c r="AC30" s="66" t="s">
        <v>21</v>
      </c>
      <c r="AD30" s="62" t="s">
        <v>21</v>
      </c>
      <c r="AE30" s="62" t="s">
        <v>21</v>
      </c>
      <c r="AF30" s="67" t="s">
        <v>21</v>
      </c>
      <c r="AG30" s="120">
        <v>2</v>
      </c>
      <c r="AH30" s="183">
        <f>COUNTIF(E30:AF30,0)</f>
        <v>0</v>
      </c>
      <c r="AI30" s="183">
        <f>AG30-AH30</f>
        <v>2</v>
      </c>
      <c r="AJ30" s="121">
        <f>IF(AG30=0,"",AH30/AG30)</f>
        <v>0</v>
      </c>
      <c r="AK30" s="66"/>
      <c r="AL30" s="62"/>
      <c r="AM30" s="62"/>
      <c r="AN30" s="63"/>
      <c r="AO30" s="64"/>
      <c r="AP30" s="62"/>
      <c r="AQ30" s="62"/>
      <c r="AR30" s="65"/>
      <c r="AS30" s="66"/>
      <c r="AT30" s="62"/>
      <c r="AU30" s="62"/>
      <c r="AV30" s="63"/>
      <c r="AW30" s="64" t="s">
        <v>21</v>
      </c>
      <c r="AX30" s="62" t="s">
        <v>21</v>
      </c>
      <c r="AY30" s="62" t="s">
        <v>21</v>
      </c>
      <c r="AZ30" s="65" t="s">
        <v>21</v>
      </c>
      <c r="BA30" s="66" t="s">
        <v>21</v>
      </c>
      <c r="BB30" s="62" t="s">
        <v>21</v>
      </c>
      <c r="BC30" s="62" t="s">
        <v>21</v>
      </c>
      <c r="BD30" s="63" t="s">
        <v>21</v>
      </c>
      <c r="BE30" s="64" t="s">
        <v>21</v>
      </c>
      <c r="BF30" s="62" t="s">
        <v>21</v>
      </c>
      <c r="BG30" s="62" t="s">
        <v>21</v>
      </c>
      <c r="BH30" s="65" t="s">
        <v>21</v>
      </c>
      <c r="BI30" s="66" t="s">
        <v>21</v>
      </c>
      <c r="BJ30" s="62" t="s">
        <v>21</v>
      </c>
      <c r="BK30" s="62" t="s">
        <v>21</v>
      </c>
      <c r="BL30" s="67" t="s">
        <v>21</v>
      </c>
      <c r="BM30" s="68">
        <v>4</v>
      </c>
      <c r="BN30" s="183">
        <f>COUNTIF(AK30:BL30,0)</f>
        <v>0</v>
      </c>
      <c r="BO30" s="183">
        <f>BM30-BN30</f>
        <v>4</v>
      </c>
      <c r="BP30" s="69">
        <f>IF(BM30=0,"",BN30/BM30)</f>
        <v>0</v>
      </c>
      <c r="BQ30" s="61"/>
      <c r="BR30" s="62"/>
      <c r="BS30" s="62"/>
      <c r="BT30" s="63"/>
      <c r="BU30" s="64"/>
      <c r="BV30" s="62"/>
      <c r="BW30" s="62"/>
      <c r="BX30" s="65"/>
      <c r="BY30" s="66"/>
      <c r="BZ30" s="62"/>
      <c r="CA30" s="62"/>
      <c r="CB30" s="63"/>
      <c r="CC30" s="64" t="s">
        <v>21</v>
      </c>
      <c r="CD30" s="62" t="s">
        <v>21</v>
      </c>
      <c r="CE30" s="62" t="s">
        <v>21</v>
      </c>
      <c r="CF30" s="65" t="s">
        <v>21</v>
      </c>
      <c r="CG30" s="66" t="s">
        <v>21</v>
      </c>
      <c r="CH30" s="62" t="s">
        <v>21</v>
      </c>
      <c r="CI30" s="62" t="s">
        <v>21</v>
      </c>
      <c r="CJ30" s="63" t="s">
        <v>21</v>
      </c>
      <c r="CK30" s="64" t="s">
        <v>21</v>
      </c>
      <c r="CL30" s="62" t="s">
        <v>21</v>
      </c>
      <c r="CM30" s="62" t="s">
        <v>21</v>
      </c>
      <c r="CN30" s="65" t="s">
        <v>21</v>
      </c>
      <c r="CO30" s="66" t="s">
        <v>21</v>
      </c>
      <c r="CP30" s="62" t="s">
        <v>21</v>
      </c>
      <c r="CQ30" s="62" t="s">
        <v>21</v>
      </c>
      <c r="CR30" s="67" t="s">
        <v>21</v>
      </c>
      <c r="CS30" s="120">
        <v>4</v>
      </c>
      <c r="CT30" s="183">
        <v>2</v>
      </c>
      <c r="CU30" s="183">
        <f>CS30-CT30</f>
        <v>2</v>
      </c>
      <c r="CV30" s="121">
        <f>IF(CS30=0,"",CT30/CS30)</f>
        <v>0.5</v>
      </c>
      <c r="CW30" s="66"/>
      <c r="CX30" s="62"/>
      <c r="CY30" s="62"/>
      <c r="CZ30" s="63"/>
      <c r="DA30" s="64"/>
      <c r="DB30" s="62"/>
      <c r="DC30" s="62"/>
      <c r="DD30" s="65"/>
      <c r="DE30" s="66"/>
      <c r="DF30" s="62"/>
      <c r="DG30" s="62"/>
      <c r="DH30" s="63"/>
      <c r="DI30" s="64" t="s">
        <v>21</v>
      </c>
      <c r="DJ30" s="62" t="s">
        <v>21</v>
      </c>
      <c r="DK30" s="62" t="s">
        <v>21</v>
      </c>
      <c r="DL30" s="65" t="s">
        <v>21</v>
      </c>
      <c r="DM30" s="66" t="s">
        <v>21</v>
      </c>
      <c r="DN30" s="62" t="s">
        <v>21</v>
      </c>
      <c r="DO30" s="62" t="s">
        <v>21</v>
      </c>
      <c r="DP30" s="63" t="s">
        <v>21</v>
      </c>
      <c r="DQ30" s="64" t="s">
        <v>21</v>
      </c>
      <c r="DR30" s="62" t="s">
        <v>21</v>
      </c>
      <c r="DS30" s="62" t="s">
        <v>21</v>
      </c>
      <c r="DT30" s="65" t="s">
        <v>21</v>
      </c>
      <c r="DU30" s="66" t="s">
        <v>21</v>
      </c>
      <c r="DV30" s="62" t="s">
        <v>21</v>
      </c>
      <c r="DW30" s="62" t="s">
        <v>21</v>
      </c>
      <c r="DX30" s="67" t="s">
        <v>21</v>
      </c>
      <c r="DY30" s="68">
        <v>4</v>
      </c>
      <c r="DZ30" s="183">
        <v>1</v>
      </c>
      <c r="EA30" s="183">
        <f>DY30-DZ30</f>
        <v>3</v>
      </c>
      <c r="EB30" s="69">
        <f>IF(DY30=0,"",DZ30/DY30)</f>
        <v>0.25</v>
      </c>
      <c r="EC30" s="61"/>
      <c r="ED30" s="62"/>
      <c r="EE30" s="62"/>
      <c r="EF30" s="63"/>
      <c r="EG30" s="64"/>
      <c r="EH30" s="62"/>
      <c r="EI30" s="62"/>
      <c r="EJ30" s="65"/>
      <c r="EK30" s="66"/>
      <c r="EL30" s="62"/>
      <c r="EM30" s="62"/>
      <c r="EN30" s="63"/>
      <c r="EO30" s="64" t="s">
        <v>21</v>
      </c>
      <c r="EP30" s="62" t="s">
        <v>21</v>
      </c>
      <c r="EQ30" s="62" t="s">
        <v>21</v>
      </c>
      <c r="ER30" s="65" t="s">
        <v>21</v>
      </c>
      <c r="ES30" s="66" t="s">
        <v>21</v>
      </c>
      <c r="ET30" s="62" t="s">
        <v>21</v>
      </c>
      <c r="EU30" s="62" t="s">
        <v>21</v>
      </c>
      <c r="EV30" s="63" t="s">
        <v>21</v>
      </c>
      <c r="EW30" s="64" t="s">
        <v>21</v>
      </c>
      <c r="EX30" s="62" t="s">
        <v>21</v>
      </c>
      <c r="EY30" s="62" t="s">
        <v>21</v>
      </c>
      <c r="EZ30" s="65" t="s">
        <v>21</v>
      </c>
      <c r="FA30" s="66" t="s">
        <v>21</v>
      </c>
      <c r="FB30" s="62" t="s">
        <v>21</v>
      </c>
      <c r="FC30" s="62" t="s">
        <v>21</v>
      </c>
      <c r="FD30" s="67" t="s">
        <v>21</v>
      </c>
      <c r="FE30" s="120">
        <f>COUNTIF(EC30:FD30,"&gt;=0")</f>
        <v>0</v>
      </c>
      <c r="FF30" s="183">
        <f>COUNTIF(EC30:FD30,0)</f>
        <v>0</v>
      </c>
      <c r="FG30" s="183">
        <f>FE30-FF30</f>
        <v>0</v>
      </c>
      <c r="FH30" s="121" t="str">
        <f>IF(FE30=0,"",FF30/FE30)</f>
        <v/>
      </c>
      <c r="FI30" s="66"/>
      <c r="FJ30" s="62"/>
      <c r="FK30" s="62"/>
      <c r="FL30" s="63"/>
      <c r="FM30" s="64">
        <v>3</v>
      </c>
      <c r="FN30" s="62">
        <v>0</v>
      </c>
      <c r="FO30" s="62"/>
      <c r="FP30" s="65"/>
      <c r="FQ30" s="66"/>
      <c r="FR30" s="62"/>
      <c r="FS30" s="62"/>
      <c r="FT30" s="63"/>
      <c r="FU30" s="64">
        <v>2</v>
      </c>
      <c r="FV30" s="62" t="s">
        <v>21</v>
      </c>
      <c r="FW30" s="62" t="s">
        <v>21</v>
      </c>
      <c r="FX30" s="65" t="s">
        <v>21</v>
      </c>
      <c r="FY30" s="66">
        <v>3</v>
      </c>
      <c r="FZ30" s="62" t="s">
        <v>21</v>
      </c>
      <c r="GA30" s="62" t="s">
        <v>21</v>
      </c>
      <c r="GB30" s="63" t="s">
        <v>21</v>
      </c>
      <c r="GC30" s="64" t="s">
        <v>21</v>
      </c>
      <c r="GD30" s="62" t="s">
        <v>21</v>
      </c>
      <c r="GE30" s="62" t="s">
        <v>21</v>
      </c>
      <c r="GF30" s="65" t="s">
        <v>21</v>
      </c>
      <c r="GG30" s="66" t="s">
        <v>21</v>
      </c>
      <c r="GH30" s="62" t="s">
        <v>21</v>
      </c>
      <c r="GI30" s="62" t="s">
        <v>21</v>
      </c>
      <c r="GJ30" s="67" t="s">
        <v>21</v>
      </c>
      <c r="GK30" s="68">
        <f>COUNTIF(FI30:GJ30,"&gt;=0")</f>
        <v>4</v>
      </c>
      <c r="GL30" s="183">
        <f>COUNTIF(FI30:GJ30,0)</f>
        <v>1</v>
      </c>
      <c r="GM30" s="183">
        <f>GK30-GL30</f>
        <v>3</v>
      </c>
      <c r="GN30" s="69">
        <f>IF(GK30=0,"",GL30/GK30)</f>
        <v>0.25</v>
      </c>
      <c r="GO30" s="61"/>
      <c r="GP30" s="62"/>
      <c r="GQ30" s="62"/>
      <c r="GR30" s="63"/>
      <c r="GS30" s="64">
        <v>0</v>
      </c>
      <c r="GT30" s="62">
        <v>2</v>
      </c>
      <c r="GU30" s="62"/>
      <c r="GV30" s="65"/>
      <c r="GW30" s="66"/>
      <c r="GX30" s="62"/>
      <c r="GY30" s="62"/>
      <c r="GZ30" s="63"/>
      <c r="HA30" s="64" t="s">
        <v>21</v>
      </c>
      <c r="HB30" s="62" t="s">
        <v>21</v>
      </c>
      <c r="HC30" s="62" t="s">
        <v>21</v>
      </c>
      <c r="HD30" s="65" t="s">
        <v>21</v>
      </c>
      <c r="HE30" s="66" t="s">
        <v>21</v>
      </c>
      <c r="HF30" s="62" t="s">
        <v>21</v>
      </c>
      <c r="HG30" s="62" t="s">
        <v>21</v>
      </c>
      <c r="HH30" s="63" t="s">
        <v>21</v>
      </c>
      <c r="HI30" s="64" t="s">
        <v>21</v>
      </c>
      <c r="HJ30" s="62" t="s">
        <v>21</v>
      </c>
      <c r="HK30" s="62" t="s">
        <v>21</v>
      </c>
      <c r="HL30" s="65" t="s">
        <v>21</v>
      </c>
      <c r="HM30" s="66" t="s">
        <v>21</v>
      </c>
      <c r="HN30" s="62" t="s">
        <v>21</v>
      </c>
      <c r="HO30" s="62" t="s">
        <v>21</v>
      </c>
      <c r="HP30" s="67" t="s">
        <v>21</v>
      </c>
      <c r="HQ30" s="120">
        <f>COUNTIF(GO30:HP30,"&gt;=0")</f>
        <v>2</v>
      </c>
      <c r="HR30" s="183">
        <f>COUNTIF(GO30:HP30,0)</f>
        <v>1</v>
      </c>
      <c r="HS30" s="183">
        <f>HQ30-HR30</f>
        <v>1</v>
      </c>
      <c r="HT30" s="121">
        <f>IF(HQ30=0,"",HR30/HQ30)</f>
        <v>0.5</v>
      </c>
    </row>
    <row r="31" spans="1:228" ht="19" thickBot="1">
      <c r="A31" s="190"/>
      <c r="B31" s="169"/>
      <c r="C31" s="148"/>
      <c r="D31" s="146"/>
      <c r="E31" s="106"/>
      <c r="F31" s="107"/>
      <c r="G31" s="107"/>
      <c r="H31" s="108"/>
      <c r="I31" s="109"/>
      <c r="J31" s="107"/>
      <c r="K31" s="107"/>
      <c r="L31" s="110"/>
      <c r="M31" s="111"/>
      <c r="N31" s="107"/>
      <c r="O31" s="107"/>
      <c r="P31" s="108"/>
      <c r="Q31" s="109" t="s">
        <v>21</v>
      </c>
      <c r="R31" s="107" t="s">
        <v>21</v>
      </c>
      <c r="S31" s="107" t="s">
        <v>21</v>
      </c>
      <c r="T31" s="110" t="s">
        <v>21</v>
      </c>
      <c r="U31" s="111" t="s">
        <v>21</v>
      </c>
      <c r="V31" s="107" t="s">
        <v>21</v>
      </c>
      <c r="W31" s="107" t="s">
        <v>21</v>
      </c>
      <c r="X31" s="108" t="s">
        <v>21</v>
      </c>
      <c r="Y31" s="109" t="s">
        <v>21</v>
      </c>
      <c r="Z31" s="107" t="s">
        <v>21</v>
      </c>
      <c r="AA31" s="107" t="s">
        <v>21</v>
      </c>
      <c r="AB31" s="110" t="s">
        <v>21</v>
      </c>
      <c r="AC31" s="111" t="s">
        <v>21</v>
      </c>
      <c r="AD31" s="107" t="s">
        <v>21</v>
      </c>
      <c r="AE31" s="107" t="s">
        <v>21</v>
      </c>
      <c r="AF31" s="112" t="s">
        <v>21</v>
      </c>
      <c r="AG31" s="130"/>
      <c r="AH31" s="186"/>
      <c r="AI31" s="186"/>
      <c r="AJ31" s="131"/>
      <c r="AK31" s="111"/>
      <c r="AL31" s="107"/>
      <c r="AM31" s="107"/>
      <c r="AN31" s="108"/>
      <c r="AO31" s="109"/>
      <c r="AP31" s="107"/>
      <c r="AQ31" s="107"/>
      <c r="AR31" s="110"/>
      <c r="AS31" s="111"/>
      <c r="AT31" s="107"/>
      <c r="AU31" s="107"/>
      <c r="AV31" s="108"/>
      <c r="AW31" s="109" t="s">
        <v>21</v>
      </c>
      <c r="AX31" s="107" t="s">
        <v>21</v>
      </c>
      <c r="AY31" s="107" t="s">
        <v>21</v>
      </c>
      <c r="AZ31" s="110" t="s">
        <v>21</v>
      </c>
      <c r="BA31" s="111" t="s">
        <v>21</v>
      </c>
      <c r="BB31" s="107" t="s">
        <v>21</v>
      </c>
      <c r="BC31" s="107" t="s">
        <v>21</v>
      </c>
      <c r="BD31" s="108" t="s">
        <v>21</v>
      </c>
      <c r="BE31" s="109" t="s">
        <v>21</v>
      </c>
      <c r="BF31" s="107" t="s">
        <v>21</v>
      </c>
      <c r="BG31" s="107" t="s">
        <v>21</v>
      </c>
      <c r="BH31" s="110" t="s">
        <v>21</v>
      </c>
      <c r="BI31" s="111" t="s">
        <v>21</v>
      </c>
      <c r="BJ31" s="107" t="s">
        <v>21</v>
      </c>
      <c r="BK31" s="107" t="s">
        <v>21</v>
      </c>
      <c r="BL31" s="112" t="s">
        <v>21</v>
      </c>
      <c r="BM31" s="113"/>
      <c r="BN31" s="186"/>
      <c r="BO31" s="186"/>
      <c r="BP31" s="114"/>
      <c r="BQ31" s="106"/>
      <c r="BR31" s="107"/>
      <c r="BS31" s="107"/>
      <c r="BT31" s="108"/>
      <c r="BU31" s="109"/>
      <c r="BV31" s="107"/>
      <c r="BW31" s="107"/>
      <c r="BX31" s="110"/>
      <c r="BY31" s="111"/>
      <c r="BZ31" s="107"/>
      <c r="CA31" s="107"/>
      <c r="CB31" s="108"/>
      <c r="CC31" s="109" t="s">
        <v>21</v>
      </c>
      <c r="CD31" s="107" t="s">
        <v>21</v>
      </c>
      <c r="CE31" s="107" t="s">
        <v>21</v>
      </c>
      <c r="CF31" s="110" t="s">
        <v>21</v>
      </c>
      <c r="CG31" s="111" t="s">
        <v>21</v>
      </c>
      <c r="CH31" s="107" t="s">
        <v>21</v>
      </c>
      <c r="CI31" s="107" t="s">
        <v>21</v>
      </c>
      <c r="CJ31" s="108" t="s">
        <v>21</v>
      </c>
      <c r="CK31" s="109" t="s">
        <v>21</v>
      </c>
      <c r="CL31" s="107" t="s">
        <v>21</v>
      </c>
      <c r="CM31" s="107" t="s">
        <v>21</v>
      </c>
      <c r="CN31" s="110" t="s">
        <v>21</v>
      </c>
      <c r="CO31" s="111" t="s">
        <v>21</v>
      </c>
      <c r="CP31" s="107" t="s">
        <v>21</v>
      </c>
      <c r="CQ31" s="107" t="s">
        <v>21</v>
      </c>
      <c r="CR31" s="112" t="s">
        <v>21</v>
      </c>
      <c r="CS31" s="130"/>
      <c r="CT31" s="186"/>
      <c r="CU31" s="186"/>
      <c r="CV31" s="131"/>
      <c r="CW31" s="111"/>
      <c r="CX31" s="107"/>
      <c r="CY31" s="107"/>
      <c r="CZ31" s="108"/>
      <c r="DA31" s="109"/>
      <c r="DB31" s="107"/>
      <c r="DC31" s="107"/>
      <c r="DD31" s="110"/>
      <c r="DE31" s="111"/>
      <c r="DF31" s="107"/>
      <c r="DG31" s="107"/>
      <c r="DH31" s="108"/>
      <c r="DI31" s="109" t="s">
        <v>21</v>
      </c>
      <c r="DJ31" s="107" t="s">
        <v>21</v>
      </c>
      <c r="DK31" s="107" t="s">
        <v>21</v>
      </c>
      <c r="DL31" s="110" t="s">
        <v>21</v>
      </c>
      <c r="DM31" s="111" t="s">
        <v>21</v>
      </c>
      <c r="DN31" s="107" t="s">
        <v>21</v>
      </c>
      <c r="DO31" s="107" t="s">
        <v>21</v>
      </c>
      <c r="DP31" s="108" t="s">
        <v>21</v>
      </c>
      <c r="DQ31" s="109" t="s">
        <v>21</v>
      </c>
      <c r="DR31" s="107" t="s">
        <v>21</v>
      </c>
      <c r="DS31" s="107" t="s">
        <v>21</v>
      </c>
      <c r="DT31" s="110" t="s">
        <v>21</v>
      </c>
      <c r="DU31" s="111" t="s">
        <v>21</v>
      </c>
      <c r="DV31" s="107" t="s">
        <v>21</v>
      </c>
      <c r="DW31" s="107" t="s">
        <v>21</v>
      </c>
      <c r="DX31" s="112" t="s">
        <v>21</v>
      </c>
      <c r="DY31" s="113"/>
      <c r="DZ31" s="186"/>
      <c r="EA31" s="186"/>
      <c r="EB31" s="114"/>
      <c r="EC31" s="106"/>
      <c r="ED31" s="107"/>
      <c r="EE31" s="107"/>
      <c r="EF31" s="108"/>
      <c r="EG31" s="109"/>
      <c r="EH31" s="107"/>
      <c r="EI31" s="107"/>
      <c r="EJ31" s="110"/>
      <c r="EK31" s="111"/>
      <c r="EL31" s="107"/>
      <c r="EM31" s="107"/>
      <c r="EN31" s="108"/>
      <c r="EO31" s="109" t="s">
        <v>21</v>
      </c>
      <c r="EP31" s="107" t="s">
        <v>21</v>
      </c>
      <c r="EQ31" s="107" t="s">
        <v>21</v>
      </c>
      <c r="ER31" s="110" t="s">
        <v>21</v>
      </c>
      <c r="ES31" s="111" t="s">
        <v>21</v>
      </c>
      <c r="ET31" s="107" t="s">
        <v>21</v>
      </c>
      <c r="EU31" s="107" t="s">
        <v>21</v>
      </c>
      <c r="EV31" s="108" t="s">
        <v>21</v>
      </c>
      <c r="EW31" s="109" t="s">
        <v>21</v>
      </c>
      <c r="EX31" s="107" t="s">
        <v>21</v>
      </c>
      <c r="EY31" s="107" t="s">
        <v>21</v>
      </c>
      <c r="EZ31" s="110" t="s">
        <v>21</v>
      </c>
      <c r="FA31" s="111" t="s">
        <v>21</v>
      </c>
      <c r="FB31" s="107" t="s">
        <v>21</v>
      </c>
      <c r="FC31" s="107" t="s">
        <v>21</v>
      </c>
      <c r="FD31" s="112" t="s">
        <v>21</v>
      </c>
      <c r="FE31" s="130"/>
      <c r="FF31" s="186"/>
      <c r="FG31" s="186"/>
      <c r="FH31" s="131"/>
      <c r="FI31" s="111"/>
      <c r="FJ31" s="107"/>
      <c r="FK31" s="107"/>
      <c r="FL31" s="108"/>
      <c r="FM31" s="109" t="s">
        <v>29</v>
      </c>
      <c r="FN31" s="107" t="s">
        <v>31</v>
      </c>
      <c r="FO31" s="107"/>
      <c r="FP31" s="110"/>
      <c r="FQ31" s="111"/>
      <c r="FR31" s="107"/>
      <c r="FS31" s="107"/>
      <c r="FT31" s="108"/>
      <c r="FU31" s="109" t="s">
        <v>32</v>
      </c>
      <c r="FV31" s="107" t="s">
        <v>21</v>
      </c>
      <c r="FW31" s="107" t="s">
        <v>21</v>
      </c>
      <c r="FX31" s="110" t="s">
        <v>21</v>
      </c>
      <c r="FY31" s="111" t="s">
        <v>33</v>
      </c>
      <c r="FZ31" s="107" t="s">
        <v>21</v>
      </c>
      <c r="GA31" s="107" t="s">
        <v>21</v>
      </c>
      <c r="GB31" s="108" t="s">
        <v>21</v>
      </c>
      <c r="GC31" s="109" t="s">
        <v>21</v>
      </c>
      <c r="GD31" s="107" t="s">
        <v>21</v>
      </c>
      <c r="GE31" s="107" t="s">
        <v>21</v>
      </c>
      <c r="GF31" s="110" t="s">
        <v>21</v>
      </c>
      <c r="GG31" s="111" t="s">
        <v>21</v>
      </c>
      <c r="GH31" s="107" t="s">
        <v>21</v>
      </c>
      <c r="GI31" s="107" t="s">
        <v>21</v>
      </c>
      <c r="GJ31" s="112" t="s">
        <v>21</v>
      </c>
      <c r="GK31" s="113"/>
      <c r="GL31" s="186"/>
      <c r="GM31" s="186"/>
      <c r="GN31" s="114"/>
      <c r="GO31" s="106"/>
      <c r="GP31" s="107"/>
      <c r="GQ31" s="107"/>
      <c r="GR31" s="108"/>
      <c r="GS31" s="115" t="s">
        <v>34</v>
      </c>
      <c r="GT31" s="107" t="s">
        <v>35</v>
      </c>
      <c r="GU31" s="107"/>
      <c r="GV31" s="110"/>
      <c r="GW31" s="111"/>
      <c r="GX31" s="107"/>
      <c r="GY31" s="107"/>
      <c r="GZ31" s="108"/>
      <c r="HA31" s="109" t="s">
        <v>21</v>
      </c>
      <c r="HB31" s="107" t="s">
        <v>21</v>
      </c>
      <c r="HC31" s="107" t="s">
        <v>21</v>
      </c>
      <c r="HD31" s="110" t="s">
        <v>21</v>
      </c>
      <c r="HE31" s="111" t="s">
        <v>21</v>
      </c>
      <c r="HF31" s="107" t="s">
        <v>21</v>
      </c>
      <c r="HG31" s="107" t="s">
        <v>21</v>
      </c>
      <c r="HH31" s="108" t="s">
        <v>21</v>
      </c>
      <c r="HI31" s="109" t="s">
        <v>21</v>
      </c>
      <c r="HJ31" s="107" t="s">
        <v>21</v>
      </c>
      <c r="HK31" s="107" t="s">
        <v>21</v>
      </c>
      <c r="HL31" s="110" t="s">
        <v>21</v>
      </c>
      <c r="HM31" s="111" t="s">
        <v>21</v>
      </c>
      <c r="HN31" s="107" t="s">
        <v>21</v>
      </c>
      <c r="HO31" s="107" t="s">
        <v>21</v>
      </c>
      <c r="HP31" s="112" t="s">
        <v>21</v>
      </c>
      <c r="HQ31" s="130"/>
      <c r="HR31" s="186"/>
      <c r="HS31" s="186"/>
      <c r="HT31" s="131"/>
    </row>
    <row r="32" spans="1:228" ht="20">
      <c r="A32" s="190"/>
      <c r="B32" s="165" t="s">
        <v>13</v>
      </c>
      <c r="C32" s="140"/>
      <c r="D32" s="247"/>
      <c r="E32" s="35" t="str">
        <f>IF(SUM(E4,E8,E12,E16,E24,E28)=0,"",SUM(E4,E8,E12,E16,E24,E28))</f>
        <v/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7"/>
      <c r="AG32" s="240"/>
      <c r="AH32" s="182"/>
      <c r="AI32" s="182"/>
      <c r="AJ32" s="241"/>
      <c r="AK32" s="36" t="str">
        <f>IF(SUM(AK4,AK8,AK12,AK16,AK24,AK28)=0,"",SUM(AK4,AK8,AK12,AK16,AK24,AK28))</f>
        <v/>
      </c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7"/>
      <c r="BM32" s="242"/>
      <c r="BN32" s="182"/>
      <c r="BO32" s="182"/>
      <c r="BP32" s="243"/>
      <c r="BQ32" s="244" t="str">
        <f>IF(SUM(BQ4,BQ8,BQ12,BQ16,BQ24,BQ28)=0,"",SUM(BQ4,BQ8,BQ12,BQ16,BQ24,BQ28))</f>
        <v/>
      </c>
      <c r="BR32" s="245"/>
      <c r="BS32" s="245"/>
      <c r="BT32" s="245"/>
      <c r="BU32" s="245"/>
      <c r="BV32" s="245"/>
      <c r="BW32" s="245"/>
      <c r="BX32" s="245"/>
      <c r="BY32" s="245"/>
      <c r="BZ32" s="245"/>
      <c r="CA32" s="245"/>
      <c r="CB32" s="245"/>
      <c r="CC32" s="245"/>
      <c r="CD32" s="245"/>
      <c r="CE32" s="245"/>
      <c r="CF32" s="245"/>
      <c r="CG32" s="245"/>
      <c r="CH32" s="245"/>
      <c r="CI32" s="245"/>
      <c r="CJ32" s="245"/>
      <c r="CK32" s="245"/>
      <c r="CL32" s="245"/>
      <c r="CM32" s="245"/>
      <c r="CN32" s="245"/>
      <c r="CO32" s="245"/>
      <c r="CP32" s="245"/>
      <c r="CQ32" s="245"/>
      <c r="CR32" s="246"/>
      <c r="CS32" s="240"/>
      <c r="CT32" s="182"/>
      <c r="CU32" s="182"/>
      <c r="CV32" s="241"/>
      <c r="CW32" s="245" t="str">
        <f>IF(SUM(CW4,CW8,CW12,CW16,CW24,CW28)=0,"",SUM(CW4,CW8,CW12,CW16,CW24,CW28))</f>
        <v/>
      </c>
      <c r="CX32" s="245"/>
      <c r="CY32" s="245"/>
      <c r="CZ32" s="245"/>
      <c r="DA32" s="245"/>
      <c r="DB32" s="245"/>
      <c r="DC32" s="245"/>
      <c r="DD32" s="245"/>
      <c r="DE32" s="245"/>
      <c r="DF32" s="245"/>
      <c r="DG32" s="245"/>
      <c r="DH32" s="245"/>
      <c r="DI32" s="245"/>
      <c r="DJ32" s="245"/>
      <c r="DK32" s="245"/>
      <c r="DL32" s="245"/>
      <c r="DM32" s="245"/>
      <c r="DN32" s="245"/>
      <c r="DO32" s="245"/>
      <c r="DP32" s="245"/>
      <c r="DQ32" s="245"/>
      <c r="DR32" s="245"/>
      <c r="DS32" s="245"/>
      <c r="DT32" s="245"/>
      <c r="DU32" s="245"/>
      <c r="DV32" s="245"/>
      <c r="DW32" s="245"/>
      <c r="DX32" s="246"/>
      <c r="DY32" s="242"/>
      <c r="DZ32" s="182"/>
      <c r="EA32" s="182"/>
      <c r="EB32" s="243"/>
      <c r="EC32" s="244" t="str">
        <f>IF(SUM(EC4,EC8,EC12,EC16,EC24,EC28)=0,"",SUM(EC4,EC8,EC12,EC16,EC24,EC28))</f>
        <v/>
      </c>
      <c r="ED32" s="245"/>
      <c r="EE32" s="245"/>
      <c r="EF32" s="245"/>
      <c r="EG32" s="245"/>
      <c r="EH32" s="245"/>
      <c r="EI32" s="245"/>
      <c r="EJ32" s="245"/>
      <c r="EK32" s="245"/>
      <c r="EL32" s="245"/>
      <c r="EM32" s="245"/>
      <c r="EN32" s="245"/>
      <c r="EO32" s="245"/>
      <c r="EP32" s="245"/>
      <c r="EQ32" s="245"/>
      <c r="ER32" s="245"/>
      <c r="ES32" s="245"/>
      <c r="ET32" s="245"/>
      <c r="EU32" s="245"/>
      <c r="EV32" s="245"/>
      <c r="EW32" s="245"/>
      <c r="EX32" s="245"/>
      <c r="EY32" s="245"/>
      <c r="EZ32" s="245"/>
      <c r="FA32" s="245"/>
      <c r="FB32" s="245"/>
      <c r="FC32" s="245"/>
      <c r="FD32" s="246"/>
      <c r="FE32" s="240"/>
      <c r="FF32" s="182"/>
      <c r="FG32" s="182"/>
      <c r="FH32" s="241"/>
      <c r="FI32" s="245">
        <f>IF(SUM(FI4,FI8,FI12,FI16,FI24,FI28)=0,"",SUM(FI4,FI8,FI12,FI16,FI24,FI28))</f>
        <v>21.2</v>
      </c>
      <c r="FJ32" s="245"/>
      <c r="FK32" s="245"/>
      <c r="FL32" s="245"/>
      <c r="FM32" s="245"/>
      <c r="FN32" s="245"/>
      <c r="FO32" s="245"/>
      <c r="FP32" s="245"/>
      <c r="FQ32" s="245"/>
      <c r="FR32" s="245"/>
      <c r="FS32" s="245"/>
      <c r="FT32" s="245"/>
      <c r="FU32" s="245"/>
      <c r="FV32" s="245"/>
      <c r="FW32" s="245"/>
      <c r="FX32" s="245"/>
      <c r="FY32" s="245"/>
      <c r="FZ32" s="245"/>
      <c r="GA32" s="245"/>
      <c r="GB32" s="245"/>
      <c r="GC32" s="245"/>
      <c r="GD32" s="245"/>
      <c r="GE32" s="245"/>
      <c r="GF32" s="245"/>
      <c r="GG32" s="245"/>
      <c r="GH32" s="245"/>
      <c r="GI32" s="245"/>
      <c r="GJ32" s="246"/>
      <c r="GK32" s="242"/>
      <c r="GL32" s="182"/>
      <c r="GM32" s="182"/>
      <c r="GN32" s="243"/>
      <c r="GO32" s="244">
        <f>IF(SUM(GO4,GO8,GO12,GO16,GO24,GO28)=0,"",SUM(GO4,GO8,GO12,GO16,GO24,GO28))</f>
        <v>5.9</v>
      </c>
      <c r="GP32" s="245"/>
      <c r="GQ32" s="245"/>
      <c r="GR32" s="245"/>
      <c r="GS32" s="245"/>
      <c r="GT32" s="245"/>
      <c r="GU32" s="245"/>
      <c r="GV32" s="245"/>
      <c r="GW32" s="245"/>
      <c r="GX32" s="245"/>
      <c r="GY32" s="245"/>
      <c r="GZ32" s="245"/>
      <c r="HA32" s="245"/>
      <c r="HB32" s="245"/>
      <c r="HC32" s="245"/>
      <c r="HD32" s="245"/>
      <c r="HE32" s="245"/>
      <c r="HF32" s="245"/>
      <c r="HG32" s="245"/>
      <c r="HH32" s="245"/>
      <c r="HI32" s="245"/>
      <c r="HJ32" s="245"/>
      <c r="HK32" s="245"/>
      <c r="HL32" s="245"/>
      <c r="HM32" s="245"/>
      <c r="HN32" s="245"/>
      <c r="HO32" s="245"/>
      <c r="HP32" s="246"/>
      <c r="HQ32" s="240"/>
      <c r="HR32" s="182"/>
      <c r="HS32" s="182"/>
      <c r="HT32" s="241"/>
    </row>
    <row r="33" spans="1:228" ht="20">
      <c r="A33" s="190"/>
      <c r="B33" s="164"/>
      <c r="C33" s="142"/>
      <c r="D33" s="248"/>
      <c r="E33" s="40" t="str">
        <f>IF(COUNTA(E5,E9,E13,E17,E25,E29)=6,SUM(E5,E9,E13,E17,E25,E29),"")</f>
        <v/>
      </c>
      <c r="F33" s="41" t="str">
        <f>IF(COUNTA(F5,F9,F13,F17,F25,F29)=6,SUM(F5,F9,F13,F17,F25,F29),"")</f>
        <v/>
      </c>
      <c r="G33" s="41" t="str">
        <f>IF(COUNTA(G5,G9,G13,G17,G25,G29)=6,SUM(G5,G9,G13,G17,G25,G29),"")</f>
        <v/>
      </c>
      <c r="H33" s="42" t="str">
        <f>IF(COUNTA(H5,H9,H13,H17,H25,H29)=6,SUM(H5,H9,H13,H17,H25,H29),"")</f>
        <v/>
      </c>
      <c r="I33" s="43" t="str">
        <f>IF(COUNTA(I5,I9,I13,I17,I25,I29)=6,SUM(I5,I9,I13,I17,I25,I29),"")</f>
        <v/>
      </c>
      <c r="J33" s="41" t="str">
        <f>IF(COUNTA(J5,J9,J13,J17,J25,J29)=6,SUM(J5,J9,J13,J17,J25,J29),"")</f>
        <v/>
      </c>
      <c r="K33" s="41" t="str">
        <f>IF(COUNTA(K5,K9,K13,K17,K25,K29)=6,SUM(K5,K9,K13,K17,K25,K29),"")</f>
        <v/>
      </c>
      <c r="L33" s="44" t="str">
        <f>IF(COUNTA(L5,L9,L13,L17,L25,L29)=6,SUM(L5,L9,L13,L17,L25,L29),"")</f>
        <v/>
      </c>
      <c r="M33" s="45" t="str">
        <f>IF(COUNTA(M5,M9,M13,M17,M25,M29)=6,SUM(M5,M9,M13,M17,M25,M29),"")</f>
        <v/>
      </c>
      <c r="N33" s="41" t="str">
        <f>IF(COUNTA(N5,N9,N13,N17,N25,N29)=6,SUM(N5,N9,N13,N17,N25,N29),"")</f>
        <v/>
      </c>
      <c r="O33" s="41" t="str">
        <f>IF(COUNTA(O5,O9,O13,O17,O25,O29)=6,SUM(O5,O9,O13,O17,O25,O29),"")</f>
        <v/>
      </c>
      <c r="P33" s="42" t="str">
        <f>IF(COUNTA(P5,P9,P13,P17,P25,P29)=6,SUM(P5,P9,P13,P17,P25,P29),"")</f>
        <v/>
      </c>
      <c r="Q33" s="43" t="str">
        <f>IF(COUNTA(Q5,Q9,Q13,Q17,Q25,Q29)=6,SUM(Q5,Q9,Q13,Q17,Q25,Q29),"")</f>
        <v/>
      </c>
      <c r="R33" s="41" t="str">
        <f>IF(COUNTA(R5,R9,R13,R17,R25,R29)=6,SUM(R5,R9,R13,R17,R25,R29),"")</f>
        <v/>
      </c>
      <c r="S33" s="41" t="str">
        <f>IF(COUNTA(S5,S9,S13,S17,S25,S29)=6,SUM(S5,S9,S13,S17,S25,S29),"")</f>
        <v/>
      </c>
      <c r="T33" s="44" t="str">
        <f>IF(COUNTA(T5,T9,T13,T17,T25,T29)=6,SUM(T5,T9,T13,T17,T25,T29),"")</f>
        <v/>
      </c>
      <c r="U33" s="45" t="str">
        <f>IF(COUNTA(U5,U9,U13,U17,U25,U29)=6,SUM(U5,U9,U13,U17,U25,U29),"")</f>
        <v/>
      </c>
      <c r="V33" s="41" t="str">
        <f>IF(COUNTA(V5,V9,V13,V17,V25,V29)=6,SUM(V5,V9,V13,V17,V25,V29),"")</f>
        <v/>
      </c>
      <c r="W33" s="41" t="str">
        <f>IF(COUNTA(W5,W9,W13,W17,W25,W29)=6,SUM(W5,W9,W13,W17,W25,W29),"")</f>
        <v/>
      </c>
      <c r="X33" s="42" t="str">
        <f>IF(COUNTA(X5,X9,X13,X17,X25,X29)=6,SUM(X5,X9,X13,X17,X25,X29),"")</f>
        <v/>
      </c>
      <c r="Y33" s="43" t="str">
        <f>IF(COUNTA(Y5,Y9,Y13,Y17,Y25,Y29)=6,SUM(Y5,Y9,Y13,Y17,Y25,Y29),"")</f>
        <v/>
      </c>
      <c r="Z33" s="41" t="str">
        <f>IF(COUNTA(Z5,Z9,Z13,Z17,Z25,Z29)=6,SUM(Z5,Z9,Z13,Z17,Z25,Z29),"")</f>
        <v/>
      </c>
      <c r="AA33" s="41" t="str">
        <f>IF(COUNTA(AA5,AA9,AA13,AA17,AA25,AA29)=6,SUM(AA5,AA9,AA13,AA17,AA25,AA29),"")</f>
        <v/>
      </c>
      <c r="AB33" s="44" t="str">
        <f>IF(COUNTA(AB5,AB9,AB13,AB17,AB25,AB29)=6,SUM(AB5,AB9,AB13,AB17,AB25,AB29),"")</f>
        <v/>
      </c>
      <c r="AC33" s="45" t="str">
        <f>IF(COUNTA(AC5,AC9,AC13,AC17,AC25,AC29)=6,SUM(AC5,AC9,AC13,AC17,AC25,AC29),"")</f>
        <v/>
      </c>
      <c r="AD33" s="41" t="str">
        <f>IF(COUNTA(AD5,AD9,AD13,AD17,AD25,AD29)=6,SUM(AD5,AD9,AD13,AD17,AD25,AD29),"")</f>
        <v/>
      </c>
      <c r="AE33" s="41" t="str">
        <f>IF(COUNTA(AE5,AE9,AE13,AE17,AE25,AE29)=6,SUM(AE5,AE9,AE13,AE17,AE25,AE29),"")</f>
        <v/>
      </c>
      <c r="AF33" s="46" t="str">
        <f>IF(COUNTA(AF5,AF9,AF13,AF17,AF25,AF29)=6,SUM(AF5,AF9,AF13,AF17,AF25,AF29),"")</f>
        <v/>
      </c>
      <c r="AG33" s="175"/>
      <c r="AH33" s="183"/>
      <c r="AI33" s="183"/>
      <c r="AJ33" s="214"/>
      <c r="AK33" s="215" t="str">
        <f>IF(COUNTA(AK5,AK9,AK13,AK17,AK25,AK29)=6,SUM(AK5,AK9,AK13,AK17,AK25,AK29),"")</f>
        <v/>
      </c>
      <c r="AL33" s="216" t="str">
        <f>IF(COUNTA(AL5,AL9,AL13,AL17,AL25,AL29)=6,SUM(AL5,AL9,AL13,AL17,AL25,AL29),"")</f>
        <v/>
      </c>
      <c r="AM33" s="216" t="str">
        <f>IF(COUNTA(AM5,AM9,AM13,AM17,AM25,AM29)=6,SUM(AM5,AM9,AM13,AM17,AM25,AM29),"")</f>
        <v/>
      </c>
      <c r="AN33" s="217" t="str">
        <f>IF(COUNTA(AN5,AN9,AN13,AN17,AN25,AN29)=6,SUM(AN5,AN9,AN13,AN17,AN25,AN29),"")</f>
        <v/>
      </c>
      <c r="AO33" s="218" t="str">
        <f>IF(COUNTA(AO5,AO9,AO13,AO17,AO25,AO29)=6,SUM(AO5,AO9,AO13,AO17,AO25,AO29),"")</f>
        <v/>
      </c>
      <c r="AP33" s="216" t="str">
        <f>IF(COUNTA(AP5,AP9,AP13,AP17,AP25,AP29)=6,SUM(AP5,AP9,AP13,AP17,AP25,AP29),"")</f>
        <v/>
      </c>
      <c r="AQ33" s="216" t="str">
        <f>IF(COUNTA(AQ5,AQ9,AQ13,AQ17,AQ25,AQ29)=6,SUM(AQ5,AQ9,AQ13,AQ17,AQ25,AQ29),"")</f>
        <v/>
      </c>
      <c r="AR33" s="219" t="str">
        <f>IF(COUNTA(AR5,AR9,AR13,AR17,AR25,AR29)=6,SUM(AR5,AR9,AR13,AR17,AR25,AR29),"")</f>
        <v/>
      </c>
      <c r="AS33" s="215" t="str">
        <f>IF(COUNTA(AS5,AS9,AS13,AS17,AS25,AS29)=6,SUM(AS5,AS9,AS13,AS17,AS25,AS29),"")</f>
        <v/>
      </c>
      <c r="AT33" s="216" t="str">
        <f>IF(COUNTA(AT5,AT9,AT13,AT17,AT25,AT29)=6,SUM(AT5,AT9,AT13,AT17,AT25,AT29),"")</f>
        <v/>
      </c>
      <c r="AU33" s="216" t="str">
        <f>IF(COUNTA(AU5,AU9,AU13,AU17,AU25,AU29)=6,SUM(AU5,AU9,AU13,AU17,AU25,AU29),"")</f>
        <v/>
      </c>
      <c r="AV33" s="217" t="str">
        <f>IF(COUNTA(AV5,AV9,AV13,AV17,AV25,AV29)=6,SUM(AV5,AV9,AV13,AV17,AV25,AV29),"")</f>
        <v/>
      </c>
      <c r="AW33" s="218" t="str">
        <f>IF(COUNTA(AW5,AW9,AW13,AW17,AW25,AW29)=6,SUM(AW5,AW9,AW13,AW17,AW25,AW29),"")</f>
        <v/>
      </c>
      <c r="AX33" s="216" t="str">
        <f>IF(COUNTA(AX5,AX9,AX13,AX17,AX25,AX29)=6,SUM(AX5,AX9,AX13,AX17,AX25,AX29),"")</f>
        <v/>
      </c>
      <c r="AY33" s="216" t="str">
        <f>IF(COUNTA(AY5,AY9,AY13,AY17,AY25,AY29)=6,SUM(AY5,AY9,AY13,AY17,AY25,AY29),"")</f>
        <v/>
      </c>
      <c r="AZ33" s="219" t="str">
        <f>IF(COUNTA(AZ5,AZ9,AZ13,AZ17,AZ25,AZ29)=6,SUM(AZ5,AZ9,AZ13,AZ17,AZ25,AZ29),"")</f>
        <v/>
      </c>
      <c r="BA33" s="215" t="str">
        <f>IF(COUNTA(BA5,BA9,BA13,BA17,BA25,BA29)=6,SUM(BA5,BA9,BA13,BA17,BA25,BA29),"")</f>
        <v/>
      </c>
      <c r="BB33" s="216" t="str">
        <f>IF(COUNTA(BB5,BB9,BB13,BB17,BB25,BB29)=6,SUM(BB5,BB9,BB13,BB17,BB25,BB29),"")</f>
        <v/>
      </c>
      <c r="BC33" s="216" t="str">
        <f>IF(COUNTA(BC5,BC9,BC13,BC17,BC25,BC29)=6,SUM(BC5,BC9,BC13,BC17,BC25,BC29),"")</f>
        <v/>
      </c>
      <c r="BD33" s="217" t="str">
        <f>IF(COUNTA(BD5,BD9,BD13,BD17,BD25,BD29)=6,SUM(BD5,BD9,BD13,BD17,BD25,BD29),"")</f>
        <v/>
      </c>
      <c r="BE33" s="218" t="str">
        <f>IF(COUNTA(BE5,BE9,BE13,BE17,BE25,BE29)=6,SUM(BE5,BE9,BE13,BE17,BE25,BE29),"")</f>
        <v/>
      </c>
      <c r="BF33" s="216" t="str">
        <f>IF(COUNTA(BF5,BF9,BF13,BF17,BF25,BF29)=6,SUM(BF5,BF9,BF13,BF17,BF25,BF29),"")</f>
        <v/>
      </c>
      <c r="BG33" s="216" t="str">
        <f>IF(COUNTA(BG5,BG9,BG13,BG17,BG25,BG29)=6,SUM(BG5,BG9,BG13,BG17,BG25,BG29),"")</f>
        <v/>
      </c>
      <c r="BH33" s="219" t="str">
        <f>IF(COUNTA(BH5,BH9,BH13,BH17,BH25,BH29)=6,SUM(BH5,BH9,BH13,BH17,BH25,BH29),"")</f>
        <v/>
      </c>
      <c r="BI33" s="215" t="str">
        <f>IF(COUNTA(BI5,BI9,BI13,BI17,BI25,BI29)=6,SUM(BI5,BI9,BI13,BI17,BI25,BI29),"")</f>
        <v/>
      </c>
      <c r="BJ33" s="216" t="str">
        <f>IF(COUNTA(BJ5,BJ9,BJ13,BJ17,BJ25,BJ29)=6,SUM(BJ5,BJ9,BJ13,BJ17,BJ25,BJ29),"")</f>
        <v/>
      </c>
      <c r="BK33" s="216" t="str">
        <f>IF(COUNTA(BK5,BK9,BK13,BK17,BK25,BK29)=6,SUM(BK5,BK9,BK13,BK17,BK25,BK29),"")</f>
        <v/>
      </c>
      <c r="BL33" s="220" t="str">
        <f>IF(COUNTA(BL5,BL9,BL13,BL17,BL25,BL29)=6,SUM(BL5,BL9,BL13,BL17,BL25,BL29),"")</f>
        <v/>
      </c>
      <c r="BM33" s="160"/>
      <c r="BN33" s="183"/>
      <c r="BO33" s="183"/>
      <c r="BP33" s="235"/>
      <c r="BQ33" s="236" t="str">
        <f>IF(COUNTA(BQ5,BQ9,BQ13,BQ17,BQ25,BQ29)=6,SUM(BQ5,BQ9,BQ13,BQ17,BQ25,BQ29),"")</f>
        <v/>
      </c>
      <c r="BR33" s="216" t="str">
        <f>IF(COUNTA(BR5,BR9,BR13,BR17,BR25,BR29)=6,SUM(BR5,BR9,BR13,BR17,BR25,BR29),"")</f>
        <v/>
      </c>
      <c r="BS33" s="216" t="str">
        <f>IF(COUNTA(BS5,BS9,BS13,BS17,BS25,BS29)=6,SUM(BS5,BS9,BS13,BS17,BS25,BS29),"")</f>
        <v/>
      </c>
      <c r="BT33" s="217" t="str">
        <f>IF(COUNTA(BT5,BT9,BT13,BT17,BT25,BT29)=6,SUM(BT5,BT9,BT13,BT17,BT25,BT29),"")</f>
        <v/>
      </c>
      <c r="BU33" s="218" t="str">
        <f>IF(COUNTA(BU5,BU9,BU13,BU17,BU25,BU29)=6,SUM(BU5,BU9,BU13,BU17,BU25,BU29),"")</f>
        <v/>
      </c>
      <c r="BV33" s="216" t="str">
        <f>IF(COUNTA(BV5,BV9,BV13,BV17,BV25,BV29)=6,SUM(BV5,BV9,BV13,BV17,BV25,BV29),"")</f>
        <v/>
      </c>
      <c r="BW33" s="216" t="str">
        <f>IF(COUNTA(BW5,BW9,BW13,BW17,BW25,BW29)=6,SUM(BW5,BW9,BW13,BW17,BW25,BW29),"")</f>
        <v/>
      </c>
      <c r="BX33" s="219" t="str">
        <f>IF(COUNTA(BX5,BX9,BX13,BX17,BX25,BX29)=6,SUM(BX5,BX9,BX13,BX17,BX25,BX29),"")</f>
        <v/>
      </c>
      <c r="BY33" s="215" t="str">
        <f>IF(COUNTA(BY5,BY9,BY13,BY17,BY25,BY29)=6,SUM(BY5,BY9,BY13,BY17,BY25,BY29),"")</f>
        <v/>
      </c>
      <c r="BZ33" s="216" t="str">
        <f>IF(COUNTA(BZ5,BZ9,BZ13,BZ17,BZ25,BZ29)=6,SUM(BZ5,BZ9,BZ13,BZ17,BZ25,BZ29),"")</f>
        <v/>
      </c>
      <c r="CA33" s="216" t="str">
        <f>IF(COUNTA(CA5,CA9,CA13,CA17,CA25,CA29)=6,SUM(CA5,CA9,CA13,CA17,CA25,CA29),"")</f>
        <v/>
      </c>
      <c r="CB33" s="217" t="str">
        <f>IF(COUNTA(CB5,CB9,CB13,CB17,CB25,CB29)=6,SUM(CB5,CB9,CB13,CB17,CB25,CB29),"")</f>
        <v/>
      </c>
      <c r="CC33" s="218" t="str">
        <f>IF(COUNTA(CC5,CC9,CC13,CC17,CC25,CC29)=6,SUM(CC5,CC9,CC13,CC17,CC25,CC29),"")</f>
        <v/>
      </c>
      <c r="CD33" s="216" t="str">
        <f>IF(COUNTA(CD5,CD9,CD13,CD17,CD25,CD29)=6,SUM(CD5,CD9,CD13,CD17,CD25,CD29),"")</f>
        <v/>
      </c>
      <c r="CE33" s="216" t="str">
        <f>IF(COUNTA(CE5,CE9,CE13,CE17,CE25,CE29)=6,SUM(CE5,CE9,CE13,CE17,CE25,CE29),"")</f>
        <v/>
      </c>
      <c r="CF33" s="219" t="str">
        <f>IF(COUNTA(CF5,CF9,CF13,CF17,CF25,CF29)=6,SUM(CF5,CF9,CF13,CF17,CF25,CF29),"")</f>
        <v/>
      </c>
      <c r="CG33" s="215" t="str">
        <f>IF(COUNTA(CG5,CG9,CG13,CG17,CG25,CG29)=6,SUM(CG5,CG9,CG13,CG17,CG25,CG29),"")</f>
        <v/>
      </c>
      <c r="CH33" s="216" t="str">
        <f>IF(COUNTA(CH5,CH9,CH13,CH17,CH25,CH29)=6,SUM(CH5,CH9,CH13,CH17,CH25,CH29),"")</f>
        <v/>
      </c>
      <c r="CI33" s="216" t="str">
        <f>IF(COUNTA(CI5,CI9,CI13,CI17,CI25,CI29)=6,SUM(CI5,CI9,CI13,CI17,CI25,CI29),"")</f>
        <v/>
      </c>
      <c r="CJ33" s="217" t="str">
        <f>IF(COUNTA(CJ5,CJ9,CJ13,CJ17,CJ25,CJ29)=6,SUM(CJ5,CJ9,CJ13,CJ17,CJ25,CJ29),"")</f>
        <v/>
      </c>
      <c r="CK33" s="218" t="str">
        <f>IF(COUNTA(CK5,CK9,CK13,CK17,CK25,CK29)=6,SUM(CK5,CK9,CK13,CK17,CK25,CK29),"")</f>
        <v/>
      </c>
      <c r="CL33" s="216" t="str">
        <f>IF(COUNTA(CL5,CL9,CL13,CL17,CL25,CL29)=6,SUM(CL5,CL9,CL13,CL17,CL25,CL29),"")</f>
        <v/>
      </c>
      <c r="CM33" s="216" t="str">
        <f>IF(COUNTA(CM5,CM9,CM13,CM17,CM25,CM29)=6,SUM(CM5,CM9,CM13,CM17,CM25,CM29),"")</f>
        <v/>
      </c>
      <c r="CN33" s="219" t="str">
        <f>IF(COUNTA(CN5,CN9,CN13,CN17,CN25,CN29)=6,SUM(CN5,CN9,CN13,CN17,CN25,CN29),"")</f>
        <v/>
      </c>
      <c r="CO33" s="215" t="str">
        <f>IF(COUNTA(CO5,CO9,CO13,CO17,CO25,CO29)=6,SUM(CO5,CO9,CO13,CO17,CO25,CO29),"")</f>
        <v/>
      </c>
      <c r="CP33" s="216" t="str">
        <f>IF(COUNTA(CP5,CP9,CP13,CP17,CP25,CP29)=6,SUM(CP5,CP9,CP13,CP17,CP25,CP29),"")</f>
        <v/>
      </c>
      <c r="CQ33" s="216" t="str">
        <f>IF(COUNTA(CQ5,CQ9,CQ13,CQ17,CQ25,CQ29)=6,SUM(CQ5,CQ9,CQ13,CQ17,CQ25,CQ29),"")</f>
        <v/>
      </c>
      <c r="CR33" s="220" t="str">
        <f>IF(COUNTA(CR5,CR9,CR13,CR17,CR25,CR29)=6,SUM(CR5,CR9,CR13,CR17,CR25,CR29),"")</f>
        <v/>
      </c>
      <c r="CS33" s="175"/>
      <c r="CT33" s="183"/>
      <c r="CU33" s="183"/>
      <c r="CV33" s="214"/>
      <c r="CW33" s="215" t="str">
        <f>IF(COUNTA(CW5,CW9,CW13,CW17,CW25,CW29)=6,SUM(CW5,CW9,CW13,CW17,CW25,CW29),"")</f>
        <v/>
      </c>
      <c r="CX33" s="216" t="str">
        <f>IF(COUNTA(CX5,CX9,CX13,CX17,CX25,CX29)=6,SUM(CX5,CX9,CX13,CX17,CX25,CX29),"")</f>
        <v/>
      </c>
      <c r="CY33" s="216" t="str">
        <f>IF(COUNTA(CY5,CY9,CY13,CY17,CY25,CY29)=6,SUM(CY5,CY9,CY13,CY17,CY25,CY29),"")</f>
        <v/>
      </c>
      <c r="CZ33" s="217" t="str">
        <f>IF(COUNTA(CZ5,CZ9,CZ13,CZ17,CZ25,CZ29)=6,SUM(CZ5,CZ9,CZ13,CZ17,CZ25,CZ29),"")</f>
        <v/>
      </c>
      <c r="DA33" s="218" t="str">
        <f>IF(COUNTA(DA5,DA9,DA13,DA17,DA25,DA29)=6,SUM(DA5,DA9,DA13,DA17,DA25,DA29),"")</f>
        <v/>
      </c>
      <c r="DB33" s="216" t="str">
        <f>IF(COUNTA(DB5,DB9,DB13,DB17,DB25,DB29)=6,SUM(DB5,DB9,DB13,DB17,DB25,DB29),"")</f>
        <v/>
      </c>
      <c r="DC33" s="216" t="str">
        <f>IF(COUNTA(DC5,DC9,DC13,DC17,DC25,DC29)=6,SUM(DC5,DC9,DC13,DC17,DC25,DC29),"")</f>
        <v/>
      </c>
      <c r="DD33" s="219" t="str">
        <f>IF(COUNTA(DD5,DD9,DD13,DD17,DD25,DD29)=6,SUM(DD5,DD9,DD13,DD17,DD25,DD29),"")</f>
        <v/>
      </c>
      <c r="DE33" s="215" t="str">
        <f>IF(COUNTA(DE5,DE9,DE13,DE17,DE25,DE29)=6,SUM(DE5,DE9,DE13,DE17,DE25,DE29),"")</f>
        <v/>
      </c>
      <c r="DF33" s="216" t="str">
        <f>IF(COUNTA(DF5,DF9,DF13,DF17,DF25,DF29)=6,SUM(DF5,DF9,DF13,DF17,DF25,DF29),"")</f>
        <v/>
      </c>
      <c r="DG33" s="216" t="str">
        <f>IF(COUNTA(DG5,DG9,DG13,DG17,DG25,DG29)=6,SUM(DG5,DG9,DG13,DG17,DG25,DG29),"")</f>
        <v/>
      </c>
      <c r="DH33" s="217" t="str">
        <f>IF(COUNTA(DH5,DH9,DH13,DH17,DH25,DH29)=6,SUM(DH5,DH9,DH13,DH17,DH25,DH29),"")</f>
        <v/>
      </c>
      <c r="DI33" s="218" t="str">
        <f>IF(COUNTA(DI5,DI9,DI13,DI17,DI25,DI29)=6,SUM(DI5,DI9,DI13,DI17,DI25,DI29),"")</f>
        <v/>
      </c>
      <c r="DJ33" s="216" t="str">
        <f>IF(COUNTA(DJ5,DJ9,DJ13,DJ17,DJ25,DJ29)=6,SUM(DJ5,DJ9,DJ13,DJ17,DJ25,DJ29),"")</f>
        <v/>
      </c>
      <c r="DK33" s="216" t="str">
        <f>IF(COUNTA(DK5,DK9,DK13,DK17,DK25,DK29)=6,SUM(DK5,DK9,DK13,DK17,DK25,DK29),"")</f>
        <v/>
      </c>
      <c r="DL33" s="219" t="str">
        <f>IF(COUNTA(DL5,DL9,DL13,DL17,DL25,DL29)=6,SUM(DL5,DL9,DL13,DL17,DL25,DL29),"")</f>
        <v/>
      </c>
      <c r="DM33" s="215" t="str">
        <f>IF(COUNTA(DM5,DM9,DM13,DM17,DM25,DM29)=6,SUM(DM5,DM9,DM13,DM17,DM25,DM29),"")</f>
        <v/>
      </c>
      <c r="DN33" s="216" t="str">
        <f>IF(COUNTA(DN5,DN9,DN13,DN17,DN25,DN29)=6,SUM(DN5,DN9,DN13,DN17,DN25,DN29),"")</f>
        <v/>
      </c>
      <c r="DO33" s="216" t="str">
        <f>IF(COUNTA(DO5,DO9,DO13,DO17,DO25,DO29)=6,SUM(DO5,DO9,DO13,DO17,DO25,DO29),"")</f>
        <v/>
      </c>
      <c r="DP33" s="217" t="str">
        <f>IF(COUNTA(DP5,DP9,DP13,DP17,DP25,DP29)=6,SUM(DP5,DP9,DP13,DP17,DP25,DP29),"")</f>
        <v/>
      </c>
      <c r="DQ33" s="218" t="str">
        <f>IF(COUNTA(DQ5,DQ9,DQ13,DQ17,DQ25,DQ29)=6,SUM(DQ5,DQ9,DQ13,DQ17,DQ25,DQ29),"")</f>
        <v/>
      </c>
      <c r="DR33" s="216" t="str">
        <f>IF(COUNTA(DR5,DR9,DR13,DR17,DR25,DR29)=6,SUM(DR5,DR9,DR13,DR17,DR25,DR29),"")</f>
        <v/>
      </c>
      <c r="DS33" s="216" t="str">
        <f>IF(COUNTA(DS5,DS9,DS13,DS17,DS25,DS29)=6,SUM(DS5,DS9,DS13,DS17,DS25,DS29),"")</f>
        <v/>
      </c>
      <c r="DT33" s="219" t="str">
        <f>IF(COUNTA(DT5,DT9,DT13,DT17,DT25,DT29)=6,SUM(DT5,DT9,DT13,DT17,DT25,DT29),"")</f>
        <v/>
      </c>
      <c r="DU33" s="215" t="str">
        <f>IF(COUNTA(DU5,DU9,DU13,DU17,DU25,DU29)=6,SUM(DU5,DU9,DU13,DU17,DU25,DU29),"")</f>
        <v/>
      </c>
      <c r="DV33" s="216" t="str">
        <f>IF(COUNTA(DV5,DV9,DV13,DV17,DV25,DV29)=6,SUM(DV5,DV9,DV13,DV17,DV25,DV29),"")</f>
        <v/>
      </c>
      <c r="DW33" s="216" t="str">
        <f>IF(COUNTA(DW5,DW9,DW13,DW17,DW25,DW29)=6,SUM(DW5,DW9,DW13,DW17,DW25,DW29),"")</f>
        <v/>
      </c>
      <c r="DX33" s="220" t="str">
        <f>IF(COUNTA(DX5,DX9,DX13,DX17,DX25,DX29)=6,SUM(DX5,DX9,DX13,DX17,DX25,DX29),"")</f>
        <v/>
      </c>
      <c r="DY33" s="160"/>
      <c r="DZ33" s="183"/>
      <c r="EA33" s="183"/>
      <c r="EB33" s="235"/>
      <c r="EC33" s="236" t="str">
        <f>IF(COUNTA(EC5,EC9,EC13,EC17,EC25,EC29)=6,SUM(EC5,EC9,EC13,EC17,EC25,EC29),"")</f>
        <v/>
      </c>
      <c r="ED33" s="216" t="str">
        <f>IF(COUNTA(ED5,ED9,ED13,ED17,ED25,ED29)=6,SUM(ED5,ED9,ED13,ED17,ED25,ED29),"")</f>
        <v/>
      </c>
      <c r="EE33" s="216" t="str">
        <f>IF(COUNTA(EE5,EE9,EE13,EE17,EE25,EE29)=6,SUM(EE5,EE9,EE13,EE17,EE25,EE29),"")</f>
        <v/>
      </c>
      <c r="EF33" s="217" t="str">
        <f>IF(COUNTA(EF5,EF9,EF13,EF17,EF25,EF29)=6,SUM(EF5,EF9,EF13,EF17,EF25,EF29),"")</f>
        <v/>
      </c>
      <c r="EG33" s="218" t="str">
        <f>IF(COUNTA(EG5,EG9,EG13,EG17,EG25,EG29)=6,SUM(EG5,EG9,EG13,EG17,EG25,EG29),"")</f>
        <v/>
      </c>
      <c r="EH33" s="216" t="str">
        <f>IF(COUNTA(EH5,EH9,EH13,EH17,EH25,EH29)=6,SUM(EH5,EH9,EH13,EH17,EH25,EH29),"")</f>
        <v/>
      </c>
      <c r="EI33" s="216" t="str">
        <f>IF(COUNTA(EI5,EI9,EI13,EI17,EI25,EI29)=6,SUM(EI5,EI9,EI13,EI17,EI25,EI29),"")</f>
        <v/>
      </c>
      <c r="EJ33" s="219" t="str">
        <f>IF(COUNTA(EJ5,EJ9,EJ13,EJ17,EJ25,EJ29)=6,SUM(EJ5,EJ9,EJ13,EJ17,EJ25,EJ29),"")</f>
        <v/>
      </c>
      <c r="EK33" s="215" t="str">
        <f>IF(COUNTA(EK5,EK9,EK13,EK17,EK25,EK29)=6,SUM(EK5,EK9,EK13,EK17,EK25,EK29),"")</f>
        <v/>
      </c>
      <c r="EL33" s="216" t="str">
        <f>IF(COUNTA(EL5,EL9,EL13,EL17,EL25,EL29)=6,SUM(EL5,EL9,EL13,EL17,EL25,EL29),"")</f>
        <v/>
      </c>
      <c r="EM33" s="216" t="str">
        <f>IF(COUNTA(EM5,EM9,EM13,EM17,EM25,EM29)=6,SUM(EM5,EM9,EM13,EM17,EM25,EM29),"")</f>
        <v/>
      </c>
      <c r="EN33" s="217" t="str">
        <f>IF(COUNTA(EN5,EN9,EN13,EN17,EN25,EN29)=6,SUM(EN5,EN9,EN13,EN17,EN25,EN29),"")</f>
        <v/>
      </c>
      <c r="EO33" s="218" t="str">
        <f>IF(COUNTA(EO5,EO9,EO13,EO17,EO25,EO29)=6,SUM(EO5,EO9,EO13,EO17,EO25,EO29),"")</f>
        <v/>
      </c>
      <c r="EP33" s="216" t="str">
        <f>IF(COUNTA(EP5,EP9,EP13,EP17,EP25,EP29)=6,SUM(EP5,EP9,EP13,EP17,EP25,EP29),"")</f>
        <v/>
      </c>
      <c r="EQ33" s="216" t="str">
        <f>IF(COUNTA(EQ5,EQ9,EQ13,EQ17,EQ25,EQ29)=6,SUM(EQ5,EQ9,EQ13,EQ17,EQ25,EQ29),"")</f>
        <v/>
      </c>
      <c r="ER33" s="219" t="str">
        <f>IF(COUNTA(ER5,ER9,ER13,ER17,ER25,ER29)=6,SUM(ER5,ER9,ER13,ER17,ER25,ER29),"")</f>
        <v/>
      </c>
      <c r="ES33" s="215" t="str">
        <f>IF(COUNTA(ES5,ES9,ES13,ES17,ES25,ES29)=6,SUM(ES5,ES9,ES13,ES17,ES25,ES29),"")</f>
        <v/>
      </c>
      <c r="ET33" s="216" t="str">
        <f>IF(COUNTA(ET5,ET9,ET13,ET17,ET25,ET29)=6,SUM(ET5,ET9,ET13,ET17,ET25,ET29),"")</f>
        <v/>
      </c>
      <c r="EU33" s="216" t="str">
        <f>IF(COUNTA(EU5,EU9,EU13,EU17,EU25,EU29)=6,SUM(EU5,EU9,EU13,EU17,EU25,EU29),"")</f>
        <v/>
      </c>
      <c r="EV33" s="217" t="str">
        <f>IF(COUNTA(EV5,EV9,EV13,EV17,EV25,EV29)=6,SUM(EV5,EV9,EV13,EV17,EV25,EV29),"")</f>
        <v/>
      </c>
      <c r="EW33" s="218" t="str">
        <f>IF(COUNTA(EW5,EW9,EW13,EW17,EW25,EW29)=6,SUM(EW5,EW9,EW13,EW17,EW25,EW29),"")</f>
        <v/>
      </c>
      <c r="EX33" s="216" t="str">
        <f>IF(COUNTA(EX5,EX9,EX13,EX17,EX25,EX29)=6,SUM(EX5,EX9,EX13,EX17,EX25,EX29),"")</f>
        <v/>
      </c>
      <c r="EY33" s="216" t="str">
        <f>IF(COUNTA(EY5,EY9,EY13,EY17,EY25,EY29)=6,SUM(EY5,EY9,EY13,EY17,EY25,EY29),"")</f>
        <v/>
      </c>
      <c r="EZ33" s="219" t="str">
        <f>IF(COUNTA(EZ5,EZ9,EZ13,EZ17,EZ25,EZ29)=6,SUM(EZ5,EZ9,EZ13,EZ17,EZ25,EZ29),"")</f>
        <v/>
      </c>
      <c r="FA33" s="215" t="str">
        <f>IF(COUNTA(FA5,FA9,FA13,FA17,FA25,FA29)=6,SUM(FA5,FA9,FA13,FA17,FA25,FA29),"")</f>
        <v/>
      </c>
      <c r="FB33" s="216" t="str">
        <f>IF(COUNTA(FB5,FB9,FB13,FB17,FB25,FB29)=6,SUM(FB5,FB9,FB13,FB17,FB25,FB29),"")</f>
        <v/>
      </c>
      <c r="FC33" s="216" t="str">
        <f>IF(COUNTA(FC5,FC9,FC13,FC17,FC25,FC29)=6,SUM(FC5,FC9,FC13,FC17,FC25,FC29),"")</f>
        <v/>
      </c>
      <c r="FD33" s="220" t="str">
        <f>IF(COUNTA(FD5,FD9,FD13,FD17,FD25,FD29)=6,SUM(FD5,FD9,FD13,FD17,FD25,FD29),"")</f>
        <v/>
      </c>
      <c r="FE33" s="175"/>
      <c r="FF33" s="183"/>
      <c r="FG33" s="183"/>
      <c r="FH33" s="214"/>
      <c r="FI33" s="215" t="str">
        <f>IF(COUNTA(FI5,FI9,FI13,FI17,FI25,FI29)=6,SUM(FI5,FI9,FI13,FI17,FI25,FI29),"")</f>
        <v/>
      </c>
      <c r="FJ33" s="216" t="str">
        <f>IF(COUNTA(FJ5,FJ9,FJ13,FJ17,FJ25,FJ29)=6,SUM(FJ5,FJ9,FJ13,FJ17,FJ25,FJ29),"")</f>
        <v/>
      </c>
      <c r="FK33" s="216" t="str">
        <f>IF(COUNTA(FK5,FK9,FK13,FK17,FK25,FK29)=6,SUM(FK5,FK9,FK13,FK17,FK25,FK29),"")</f>
        <v/>
      </c>
      <c r="FL33" s="217" t="str">
        <f>IF(COUNTA(FL5,FL9,FL13,FL17,FL25,FL29)=6,SUM(FL5,FL9,FL13,FL17,FL25,FL29),"")</f>
        <v/>
      </c>
      <c r="FM33" s="218" t="str">
        <f>IF(COUNTA(FM5,FM9,FM13,FM17,FM25,FM29)=6,SUM(FM5,FM9,FM13,FM17,FM25,FM29),"")</f>
        <v/>
      </c>
      <c r="FN33" s="216" t="str">
        <f>IF(COUNTA(FN5,FN9,FN13,FN17,FN25,FN29)=6,SUM(FN5,FN9,FN13,FN17,FN25,FN29),"")</f>
        <v/>
      </c>
      <c r="FO33" s="216" t="str">
        <f>IF(COUNTA(FO5,FO9,FO13,FO17,FO25,FO29)=6,SUM(FO5,FO9,FO13,FO17,FO25,FO29),"")</f>
        <v/>
      </c>
      <c r="FP33" s="219" t="str">
        <f>IF(COUNTA(FP5,FP9,FP13,FP17,FP25,FP29)=6,SUM(FP5,FP9,FP13,FP17,FP25,FP29),"")</f>
        <v/>
      </c>
      <c r="FQ33" s="215" t="str">
        <f>IF(COUNTA(FQ5,FQ9,FQ13,FQ17,FQ25,FQ29)=6,SUM(FQ5,FQ9,FQ13,FQ17,FQ25,FQ29),"")</f>
        <v/>
      </c>
      <c r="FR33" s="216" t="str">
        <f>IF(COUNTA(FR5,FR9,FR13,FR17,FR25,FR29)=6,SUM(FR5,FR9,FR13,FR17,FR25,FR29),"")</f>
        <v/>
      </c>
      <c r="FS33" s="216" t="str">
        <f>IF(COUNTA(FS5,FS9,FS13,FS17,FS25,FS29)=6,SUM(FS5,FS9,FS13,FS17,FS25,FS29),"")</f>
        <v/>
      </c>
      <c r="FT33" s="217" t="str">
        <f>IF(COUNTA(FT5,FT9,FT13,FT17,FT25,FT29)=6,SUM(FT5,FT9,FT13,FT17,FT25,FT29),"")</f>
        <v/>
      </c>
      <c r="FU33" s="218" t="str">
        <f>IF(COUNTA(FU5,FU9,FU13,FU17,FU25,FU29)=6,SUM(FU5,FU9,FU13,FU17,FU25,FU29),"")</f>
        <v/>
      </c>
      <c r="FV33" s="216" t="str">
        <f>IF(COUNTA(FV5,FV9,FV13,FV17,FV25,FV29)=6,SUM(FV5,FV9,FV13,FV17,FV25,FV29),"")</f>
        <v/>
      </c>
      <c r="FW33" s="216" t="str">
        <f>IF(COUNTA(FW5,FW9,FW13,FW17,FW25,FW29)=6,SUM(FW5,FW9,FW13,FW17,FW25,FW29),"")</f>
        <v/>
      </c>
      <c r="FX33" s="219" t="str">
        <f>IF(COUNTA(FX5,FX9,FX13,FX17,FX25,FX29)=6,SUM(FX5,FX9,FX13,FX17,FX25,FX29),"")</f>
        <v/>
      </c>
      <c r="FY33" s="215" t="str">
        <f>IF(COUNTA(FY5,FY9,FY13,FY17,FY25,FY29)=6,SUM(FY5,FY9,FY13,FY17,FY25,FY29),"")</f>
        <v/>
      </c>
      <c r="FZ33" s="216" t="str">
        <f>IF(COUNTA(FZ5,FZ9,FZ13,FZ17,FZ25,FZ29)=6,SUM(FZ5,FZ9,FZ13,FZ17,FZ25,FZ29),"")</f>
        <v/>
      </c>
      <c r="GA33" s="216" t="str">
        <f>IF(COUNTA(GA5,GA9,GA13,GA17,GA25,GA29)=6,SUM(GA5,GA9,GA13,GA17,GA25,GA29),"")</f>
        <v/>
      </c>
      <c r="GB33" s="217" t="str">
        <f>IF(COUNTA(GB5,GB9,GB13,GB17,GB25,GB29)=6,SUM(GB5,GB9,GB13,GB17,GB25,GB29),"")</f>
        <v/>
      </c>
      <c r="GC33" s="218" t="str">
        <f>IF(COUNTA(GC5,GC9,GC13,GC17,GC25,GC29)=6,SUM(GC5,GC9,GC13,GC17,GC25,GC29),"")</f>
        <v/>
      </c>
      <c r="GD33" s="216" t="str">
        <f>IF(COUNTA(GD5,GD9,GD13,GD17,GD25,GD29)=6,SUM(GD5,GD9,GD13,GD17,GD25,GD29),"")</f>
        <v/>
      </c>
      <c r="GE33" s="216" t="str">
        <f>IF(COUNTA(GE5,GE9,GE13,GE17,GE25,GE29)=6,SUM(GE5,GE9,GE13,GE17,GE25,GE29),"")</f>
        <v/>
      </c>
      <c r="GF33" s="219" t="str">
        <f>IF(COUNTA(GF5,GF9,GF13,GF17,GF25,GF29)=6,SUM(GF5,GF9,GF13,GF17,GF25,GF29),"")</f>
        <v/>
      </c>
      <c r="GG33" s="215" t="str">
        <f>IF(COUNTA(GG5,GG9,GG13,GG17,GG25,GG29)=6,SUM(GG5,GG9,GG13,GG17,GG25,GG29),"")</f>
        <v/>
      </c>
      <c r="GH33" s="216" t="str">
        <f>IF(COUNTA(GH5,GH9,GH13,GH17,GH25,GH29)=6,SUM(GH5,GH9,GH13,GH17,GH25,GH29),"")</f>
        <v/>
      </c>
      <c r="GI33" s="216" t="str">
        <f>IF(COUNTA(GI5,GI9,GI13,GI17,GI25,GI29)=6,SUM(GI5,GI9,GI13,GI17,GI25,GI29),"")</f>
        <v/>
      </c>
      <c r="GJ33" s="220" t="str">
        <f>IF(COUNTA(GJ5,GJ9,GJ13,GJ17,GJ25,GJ29)=6,SUM(GJ5,GJ9,GJ13,GJ17,GJ25,GJ29),"")</f>
        <v/>
      </c>
      <c r="GK33" s="160"/>
      <c r="GL33" s="183"/>
      <c r="GM33" s="183"/>
      <c r="GN33" s="235"/>
      <c r="GO33" s="236" t="str">
        <f>IF(COUNTA(GO5,GO9,GO13,GO17,GO25,GO29)=6,SUM(GO5,GO9,GO13,GO17,GO25,GO29),"")</f>
        <v/>
      </c>
      <c r="GP33" s="216" t="str">
        <f>IF(COUNTA(GP5,GP9,GP13,GP17,GP25,GP29)=6,SUM(GP5,GP9,GP13,GP17,GP25,GP29),"")</f>
        <v/>
      </c>
      <c r="GQ33" s="216" t="str">
        <f>IF(COUNTA(GQ5,GQ9,GQ13,GQ17,GQ25,GQ29)=6,SUM(GQ5,GQ9,GQ13,GQ17,GQ25,GQ29),"")</f>
        <v/>
      </c>
      <c r="GR33" s="217" t="str">
        <f>IF(COUNTA(GR5,GR9,GR13,GR17,GR25,GR29)=6,SUM(GR5,GR9,GR13,GR17,GR25,GR29),"")</f>
        <v/>
      </c>
      <c r="GS33" s="218" t="str">
        <f>IF(COUNTA(GS5,GS9,GS13,GS17,GS25,GS29)=6,SUM(GS5,GS9,GS13,GS17,GS25,GS29),"")</f>
        <v/>
      </c>
      <c r="GT33" s="216" t="str">
        <f>IF(COUNTA(GT5,GT9,GT13,GT17,GT25,GT29)=6,SUM(GT5,GT9,GT13,GT17,GT25,GT29),"")</f>
        <v/>
      </c>
      <c r="GU33" s="216" t="str">
        <f>IF(COUNTA(GU5,GU9,GU13,GU17,GU25,GU29)=6,SUM(GU5,GU9,GU13,GU17,GU25,GU29),"")</f>
        <v/>
      </c>
      <c r="GV33" s="219" t="str">
        <f>IF(COUNTA(GV5,GV9,GV13,GV17,GV25,GV29)=6,SUM(GV5,GV9,GV13,GV17,GV25,GV29),"")</f>
        <v/>
      </c>
      <c r="GW33" s="215" t="str">
        <f>IF(COUNTA(GW5,GW9,GW13,GW17,GW25,GW29)=6,SUM(GW5,GW9,GW13,GW17,GW25,GW29),"")</f>
        <v/>
      </c>
      <c r="GX33" s="216" t="str">
        <f>IF(COUNTA(GX5,GX9,GX13,GX17,GX25,GX29)=6,SUM(GX5,GX9,GX13,GX17,GX25,GX29),"")</f>
        <v/>
      </c>
      <c r="GY33" s="216" t="str">
        <f>IF(COUNTA(GY5,GY9,GY13,GY17,GY25,GY29)=6,SUM(GY5,GY9,GY13,GY17,GY25,GY29),"")</f>
        <v/>
      </c>
      <c r="GZ33" s="217" t="str">
        <f>IF(COUNTA(GZ5,GZ9,GZ13,GZ17,GZ25,GZ29)=6,SUM(GZ5,GZ9,GZ13,GZ17,GZ25,GZ29),"")</f>
        <v/>
      </c>
      <c r="HA33" s="218" t="str">
        <f>IF(COUNTA(HA5,HA9,HA13,HA17,HA25,HA29)=6,SUM(HA5,HA9,HA13,HA17,HA25,HA29),"")</f>
        <v/>
      </c>
      <c r="HB33" s="216" t="str">
        <f>IF(COUNTA(HB5,HB9,HB13,HB17,HB25,HB29)=6,SUM(HB5,HB9,HB13,HB17,HB25,HB29),"")</f>
        <v/>
      </c>
      <c r="HC33" s="216" t="str">
        <f>IF(COUNTA(HC5,HC9,HC13,HC17,HC25,HC29)=6,SUM(HC5,HC9,HC13,HC17,HC25,HC29),"")</f>
        <v/>
      </c>
      <c r="HD33" s="219" t="str">
        <f>IF(COUNTA(HD5,HD9,HD13,HD17,HD25,HD29)=6,SUM(HD5,HD9,HD13,HD17,HD25,HD29),"")</f>
        <v/>
      </c>
      <c r="HE33" s="215" t="str">
        <f>IF(COUNTA(HE5,HE9,HE13,HE17,HE25,HE29)=6,SUM(HE5,HE9,HE13,HE17,HE25,HE29),"")</f>
        <v/>
      </c>
      <c r="HF33" s="216" t="str">
        <f>IF(COUNTA(HF5,HF9,HF13,HF17,HF25,HF29)=6,SUM(HF5,HF9,HF13,HF17,HF25,HF29),"")</f>
        <v/>
      </c>
      <c r="HG33" s="216" t="str">
        <f>IF(COUNTA(HG5,HG9,HG13,HG17,HG25,HG29)=6,SUM(HG5,HG9,HG13,HG17,HG25,HG29),"")</f>
        <v/>
      </c>
      <c r="HH33" s="217" t="str">
        <f>IF(COUNTA(HH5,HH9,HH13,HH17,HH25,HH29)=6,SUM(HH5,HH9,HH13,HH17,HH25,HH29),"")</f>
        <v/>
      </c>
      <c r="HI33" s="218" t="str">
        <f>IF(COUNTA(HI5,HI9,HI13,HI17,HI25,HI29)=6,SUM(HI5,HI9,HI13,HI17,HI25,HI29),"")</f>
        <v/>
      </c>
      <c r="HJ33" s="216" t="str">
        <f>IF(COUNTA(HJ5,HJ9,HJ13,HJ17,HJ25,HJ29)=6,SUM(HJ5,HJ9,HJ13,HJ17,HJ25,HJ29),"")</f>
        <v/>
      </c>
      <c r="HK33" s="216" t="str">
        <f>IF(COUNTA(HK5,HK9,HK13,HK17,HK25,HK29)=6,SUM(HK5,HK9,HK13,HK17,HK25,HK29),"")</f>
        <v/>
      </c>
      <c r="HL33" s="219" t="str">
        <f>IF(COUNTA(HL5,HL9,HL13,HL17,HL25,HL29)=6,SUM(HL5,HL9,HL13,HL17,HL25,HL29),"")</f>
        <v/>
      </c>
      <c r="HM33" s="215" t="str">
        <f>IF(COUNTA(HM5,HM9,HM13,HM17,HM25,HM29)=6,SUM(HM5,HM9,HM13,HM17,HM25,HM29),"")</f>
        <v/>
      </c>
      <c r="HN33" s="216" t="str">
        <f>IF(COUNTA(HN5,HN9,HN13,HN17,HN25,HN29)=6,SUM(HN5,HN9,HN13,HN17,HN25,HN29),"")</f>
        <v/>
      </c>
      <c r="HO33" s="216" t="str">
        <f>IF(COUNTA(HO5,HO9,HO13,HO17,HO25,HO29)=6,SUM(HO5,HO9,HO13,HO17,HO25,HO29),"")</f>
        <v/>
      </c>
      <c r="HP33" s="220" t="str">
        <f>IF(COUNTA(HP5,HP9,HP13,HP17,HP25,HP29)=6,SUM(HP5,HP9,HP13,HP17,HP25,HP29),"")</f>
        <v/>
      </c>
      <c r="HQ33" s="175"/>
      <c r="HR33" s="183"/>
      <c r="HS33" s="183"/>
      <c r="HT33" s="214"/>
    </row>
    <row r="34" spans="1:228" ht="20">
      <c r="A34" s="190"/>
      <c r="B34" s="164"/>
      <c r="C34" s="144"/>
      <c r="D34" s="249" t="s">
        <v>40</v>
      </c>
      <c r="E34" s="47" t="str">
        <f>IF(COUNTA(E6,E10,E14,E18,E26,E30)=6,(COUNTIF(E6,"0")+COUNTIF(E10,"0")+COUNTIF(E14,"0")+COUNTIF(E18,"0")+COUNTIF(E26,"0")+COUNTIF(E30,"0")),"")</f>
        <v/>
      </c>
      <c r="F34" s="48" t="str">
        <f>IF(COUNTA(F6,F10,F14,F18,F26,F30)=6,(COUNTIF(F6,"0")+COUNTIF(F10,"0")+COUNTIF(F14,"0")+COUNTIF(F18,"0")+COUNTIF(F26,"0")+COUNTIF(F30,"0")),"")</f>
        <v/>
      </c>
      <c r="G34" s="48" t="str">
        <f>IF(COUNTA(G6,G10,G14,G18,G26,G30)=6,(COUNTIF(G6,"0")+COUNTIF(G10,"0")+COUNTIF(G14,"0")+COUNTIF(G18,"0")+COUNTIF(G26,"0")+COUNTIF(G30,"0")),"")</f>
        <v/>
      </c>
      <c r="H34" s="49" t="str">
        <f>IF(COUNTA(H6,H10,H14,H18,H26,H30)=6,(COUNTIF(H6,"0")+COUNTIF(H10,"0")+COUNTIF(H14,"0")+COUNTIF(H18,"0")+COUNTIF(H26,"0")+COUNTIF(H30,"0")),"")</f>
        <v/>
      </c>
      <c r="I34" s="50" t="str">
        <f>IF(COUNTA(I6,I10,I14,I18,I26,I30)=6,(COUNTIF(I6,"0")+COUNTIF(I10,"0")+COUNTIF(I14,"0")+COUNTIF(I18,"0")+COUNTIF(I26,"0")+COUNTIF(I30,"0")),"")</f>
        <v/>
      </c>
      <c r="J34" s="48" t="str">
        <f>IF(COUNTA(J6,J10,J14,J18,J26,J30)=6,(COUNTIF(J6,"0")+COUNTIF(J10,"0")+COUNTIF(J14,"0")+COUNTIF(J18,"0")+COUNTIF(J26,"0")+COUNTIF(J30,"0")),"")</f>
        <v/>
      </c>
      <c r="K34" s="48" t="str">
        <f>IF(COUNTA(K6,K10,K14,K18,K26,K30)=6,(COUNTIF(K6,"0")+COUNTIF(K10,"0")+COUNTIF(K14,"0")+COUNTIF(K18,"0")+COUNTIF(K26,"0")+COUNTIF(K30,"0")),"")</f>
        <v/>
      </c>
      <c r="L34" s="51" t="str">
        <f>IF(COUNTA(L6,L10,L14,L18,L26,L30)=6,(COUNTIF(L6,"0")+COUNTIF(L10,"0")+COUNTIF(L14,"0")+COUNTIF(L18,"0")+COUNTIF(L26,"0")+COUNTIF(L30,"0")),"")</f>
        <v/>
      </c>
      <c r="M34" s="52" t="str">
        <f>IF(COUNTA(M6,M10,M14,M18,M26,M30)=6,(COUNTIF(M6,"0")+COUNTIF(M10,"0")+COUNTIF(M14,"0")+COUNTIF(M18,"0")+COUNTIF(M26,"0")+COUNTIF(M30,"0")),"")</f>
        <v/>
      </c>
      <c r="N34" s="48" t="str">
        <f>IF(COUNTA(N6,N10,N14,N18,N26,N30)=6,(COUNTIF(N6,"0")+COUNTIF(N10,"0")+COUNTIF(N14,"0")+COUNTIF(N18,"0")+COUNTIF(N26,"0")+COUNTIF(N30,"0")),"")</f>
        <v/>
      </c>
      <c r="O34" s="48" t="str">
        <f>IF(COUNTA(O6,O10,O14,O18,O26,O30)=6,(COUNTIF(O6,"0")+COUNTIF(O10,"0")+COUNTIF(O14,"0")+COUNTIF(O18,"0")+COUNTIF(O26,"0")+COUNTIF(O30,"0")),"")</f>
        <v/>
      </c>
      <c r="P34" s="49" t="str">
        <f>IF(COUNTA(P6,P10,P14,P18,P26,P30)=6,(COUNTIF(P6,"0")+COUNTIF(P10,"0")+COUNTIF(P14,"0")+COUNTIF(P18,"0")+COUNTIF(P26,"0")+COUNTIF(P30,"0")),"")</f>
        <v/>
      </c>
      <c r="Q34" s="50" t="str">
        <f>IF(COUNTA(Q6,Q10,Q14,Q18,Q26,Q30)=6,(COUNTIF(Q6,"0")+COUNTIF(Q10,"0")+COUNTIF(Q14,"0")+COUNTIF(Q18,"0")+COUNTIF(Q26,"0")+COUNTIF(Q30,"0")),"")</f>
        <v/>
      </c>
      <c r="R34" s="48" t="str">
        <f>IF(COUNTA(R6,R10,R14,R18,R26,R30)=6,(COUNTIF(R6,"0")+COUNTIF(R10,"0")+COUNTIF(R14,"0")+COUNTIF(R18,"0")+COUNTIF(R26,"0")+COUNTIF(R30,"0")),"")</f>
        <v/>
      </c>
      <c r="S34" s="48" t="str">
        <f>IF(COUNTA(S6,S10,S14,S18,S26,S30)=6,(COUNTIF(S6,"0")+COUNTIF(S10,"0")+COUNTIF(S14,"0")+COUNTIF(S18,"0")+COUNTIF(S26,"0")+COUNTIF(S30,"0")),"")</f>
        <v/>
      </c>
      <c r="T34" s="51" t="str">
        <f>IF(COUNTA(T6,T10,T14,T18,T26,T30)=6,(COUNTIF(T6,"0")+COUNTIF(T10,"0")+COUNTIF(T14,"0")+COUNTIF(T18,"0")+COUNTIF(T26,"0")+COUNTIF(T30,"0")),"")</f>
        <v/>
      </c>
      <c r="U34" s="52" t="str">
        <f>IF(COUNTA(U6,U10,U14,U18,U26,U30)=6,(COUNTIF(U6,"0")+COUNTIF(U10,"0")+COUNTIF(U14,"0")+COUNTIF(U18,"0")+COUNTIF(U26,"0")+COUNTIF(U30,"0")),"")</f>
        <v/>
      </c>
      <c r="V34" s="48" t="str">
        <f>IF(COUNTA(V6,V10,V14,V18,V26,V30)=6,(COUNTIF(V6,"0")+COUNTIF(V10,"0")+COUNTIF(V14,"0")+COUNTIF(V18,"0")+COUNTIF(V26,"0")+COUNTIF(V30,"0")),"")</f>
        <v/>
      </c>
      <c r="W34" s="48" t="str">
        <f>IF(COUNTA(W6,W10,W14,W18,W26,W30)=6,(COUNTIF(W6,"0")+COUNTIF(W10,"0")+COUNTIF(W14,"0")+COUNTIF(W18,"0")+COUNTIF(W26,"0")+COUNTIF(W30,"0")),"")</f>
        <v/>
      </c>
      <c r="X34" s="49" t="str">
        <f>IF(COUNTA(X6,X10,X14,X18,X26,X30)=6,(COUNTIF(X6,"0")+COUNTIF(X10,"0")+COUNTIF(X14,"0")+COUNTIF(X18,"0")+COUNTIF(X26,"0")+COUNTIF(X30,"0")),"")</f>
        <v/>
      </c>
      <c r="Y34" s="50" t="str">
        <f>IF(COUNTA(Y6,Y10,Y14,Y18,Y26,Y30)=6,(COUNTIF(Y6,"0")+COUNTIF(Y10,"0")+COUNTIF(Y14,"0")+COUNTIF(Y18,"0")+COUNTIF(Y26,"0")+COUNTIF(Y30,"0")),"")</f>
        <v/>
      </c>
      <c r="Z34" s="48" t="str">
        <f>IF(COUNTA(Z6,Z10,Z14,Z18,Z26,Z30)=6,(COUNTIF(Z6,"0")+COUNTIF(Z10,"0")+COUNTIF(Z14,"0")+COUNTIF(Z18,"0")+COUNTIF(Z26,"0")+COUNTIF(Z30,"0")),"")</f>
        <v/>
      </c>
      <c r="AA34" s="48" t="str">
        <f>IF(COUNTA(AA6,AA10,AA14,AA18,AA26,AA30)=6,(COUNTIF(AA6,"0")+COUNTIF(AA10,"0")+COUNTIF(AA14,"0")+COUNTIF(AA18,"0")+COUNTIF(AA26,"0")+COUNTIF(AA30,"0")),"")</f>
        <v/>
      </c>
      <c r="AB34" s="51" t="str">
        <f>IF(COUNTA(AB6,AB10,AB14,AB18,AB26,AB30)=6,(COUNTIF(AB6,"0")+COUNTIF(AB10,"0")+COUNTIF(AB14,"0")+COUNTIF(AB18,"0")+COUNTIF(AB26,"0")+COUNTIF(AB30,"0")),"")</f>
        <v/>
      </c>
      <c r="AC34" s="52" t="str">
        <f>IF(COUNTA(AC6,AC10,AC14,AC18,AC26,AC30)=6,(COUNTIF(AC6,"0")+COUNTIF(AC10,"0")+COUNTIF(AC14,"0")+COUNTIF(AC18,"0")+COUNTIF(AC26,"0")+COUNTIF(AC30,"0")),"")</f>
        <v/>
      </c>
      <c r="AD34" s="48" t="str">
        <f>IF(COUNTA(AD6,AD10,AD14,AD18,AD26,AD30)=6,(COUNTIF(AD6,"0")+COUNTIF(AD10,"0")+COUNTIF(AD14,"0")+COUNTIF(AD18,"0")+COUNTIF(AD26,"0")+COUNTIF(AD30,"0")),"")</f>
        <v/>
      </c>
      <c r="AE34" s="48" t="str">
        <f>IF(COUNTA(AE6,AE10,AE14,AE18,AE26,AE30)=6,(COUNTIF(AE6,"0")+COUNTIF(AE10,"0")+COUNTIF(AE14,"0")+COUNTIF(AE18,"0")+COUNTIF(AE26,"0")+COUNTIF(AE30,"0")),"")</f>
        <v/>
      </c>
      <c r="AF34" s="53" t="str">
        <f>IF(COUNTA(AF6,AF10,AF14,AF18,AF26,AF30)=6,(COUNTIF(AF6,"0")+COUNTIF(AF10,"0")+COUNTIF(AF14,"0")+COUNTIF(AF18,"0")+COUNTIF(AF26,"0")+COUNTIF(AF30,"0")),"")</f>
        <v/>
      </c>
      <c r="AG34" s="175">
        <v>1</v>
      </c>
      <c r="AH34" s="183">
        <f>COUNTIF(E34:AF34,0)</f>
        <v>0</v>
      </c>
      <c r="AI34" s="183">
        <f>AG34-AH34</f>
        <v>1</v>
      </c>
      <c r="AJ34" s="214">
        <f>IF(AG34=0,"",AH34/AG34)</f>
        <v>0</v>
      </c>
      <c r="AK34" s="221" t="str">
        <f>IF(COUNTA(AK6,AK10,AK14,AK18,AK26,AK30)=6,(COUNTIF(AK6,"0")+COUNTIF(AK10,"0")+COUNTIF(AK14,"0")+COUNTIF(AK18,"0")+COUNTIF(AK26,"0")+COUNTIF(AK30,"0")),"")</f>
        <v/>
      </c>
      <c r="AL34" s="222" t="str">
        <f>IF(COUNTA(AL6,AL10,AL14,AL18,AL26,AL30)=6,(COUNTIF(AL6,"0")+COUNTIF(AL10,"0")+COUNTIF(AL14,"0")+COUNTIF(AL18,"0")+COUNTIF(AL26,"0")+COUNTIF(AL30,"0")),"")</f>
        <v/>
      </c>
      <c r="AM34" s="222" t="str">
        <f>IF(COUNTA(AM6,AM10,AM14,AM18,AM26,AM30)=6,(COUNTIF(AM6,"0")+COUNTIF(AM10,"0")+COUNTIF(AM14,"0")+COUNTIF(AM18,"0")+COUNTIF(AM26,"0")+COUNTIF(AM30,"0")),"")</f>
        <v/>
      </c>
      <c r="AN34" s="223" t="str">
        <f>IF(COUNTA(AN6,AN10,AN14,AN18,AN26,AN30)=6,(COUNTIF(AN6,"0")+COUNTIF(AN10,"0")+COUNTIF(AN14,"0")+COUNTIF(AN18,"0")+COUNTIF(AN26,"0")+COUNTIF(AN30,"0")),"")</f>
        <v/>
      </c>
      <c r="AO34" s="224" t="str">
        <f>IF(COUNTA(AO6,AO10,AO14,AO18,AO26,AO30)=6,(COUNTIF(AO6,"0")+COUNTIF(AO10,"0")+COUNTIF(AO14,"0")+COUNTIF(AO18,"0")+COUNTIF(AO26,"0")+COUNTIF(AO30,"0")),"")</f>
        <v/>
      </c>
      <c r="AP34" s="222" t="str">
        <f>IF(COUNTA(AP6,AP10,AP14,AP18,AP26,AP30)=6,(COUNTIF(AP6,"0")+COUNTIF(AP10,"0")+COUNTIF(AP14,"0")+COUNTIF(AP18,"0")+COUNTIF(AP26,"0")+COUNTIF(AP30,"0")),"")</f>
        <v/>
      </c>
      <c r="AQ34" s="222" t="str">
        <f>IF(COUNTA(AQ6,AQ10,AQ14,AQ18,AQ26,AQ30)=6,(COUNTIF(AQ6,"0")+COUNTIF(AQ10,"0")+COUNTIF(AQ14,"0")+COUNTIF(AQ18,"0")+COUNTIF(AQ26,"0")+COUNTIF(AQ30,"0")),"")</f>
        <v/>
      </c>
      <c r="AR34" s="225" t="str">
        <f>IF(COUNTA(AR6,AR10,AR14,AR18,AR26,AR30)=6,(COUNTIF(AR6,"0")+COUNTIF(AR10,"0")+COUNTIF(AR14,"0")+COUNTIF(AR18,"0")+COUNTIF(AR26,"0")+COUNTIF(AR30,"0")),"")</f>
        <v/>
      </c>
      <c r="AS34" s="221" t="str">
        <f>IF(COUNTA(AS6,AS10,AS14,AS18,AS26,AS30)=6,(COUNTIF(AS6,"0")+COUNTIF(AS10,"0")+COUNTIF(AS14,"0")+COUNTIF(AS18,"0")+COUNTIF(AS26,"0")+COUNTIF(AS30,"0")),"")</f>
        <v/>
      </c>
      <c r="AT34" s="222" t="str">
        <f>IF(COUNTA(AT6,AT10,AT14,AT18,AT26,AT30)=6,(COUNTIF(AT6,"0")+COUNTIF(AT10,"0")+COUNTIF(AT14,"0")+COUNTIF(AT18,"0")+COUNTIF(AT26,"0")+COUNTIF(AT30,"0")),"")</f>
        <v/>
      </c>
      <c r="AU34" s="222" t="str">
        <f>IF(COUNTA(AU6,AU10,AU14,AU18,AU26,AU30)=6,(COUNTIF(AU6,"0")+COUNTIF(AU10,"0")+COUNTIF(AU14,"0")+COUNTIF(AU18,"0")+COUNTIF(AU26,"0")+COUNTIF(AU30,"0")),"")</f>
        <v/>
      </c>
      <c r="AV34" s="223" t="str">
        <f>IF(COUNTA(AV6,AV10,AV14,AV18,AV26,AV30)=6,(COUNTIF(AV6,"0")+COUNTIF(AV10,"0")+COUNTIF(AV14,"0")+COUNTIF(AV18,"0")+COUNTIF(AV26,"0")+COUNTIF(AV30,"0")),"")</f>
        <v/>
      </c>
      <c r="AW34" s="224" t="str">
        <f>IF(COUNTA(AW6,AW10,AW14,AW18,AW26,AW30)=6,(COUNTIF(AW6,"0")+COUNTIF(AW10,"0")+COUNTIF(AW14,"0")+COUNTIF(AW18,"0")+COUNTIF(AW26,"0")+COUNTIF(AW30,"0")),"")</f>
        <v/>
      </c>
      <c r="AX34" s="222" t="str">
        <f>IF(COUNTA(AX6,AX10,AX14,AX18,AX26,AX30)=6,(COUNTIF(AX6,"0")+COUNTIF(AX10,"0")+COUNTIF(AX14,"0")+COUNTIF(AX18,"0")+COUNTIF(AX26,"0")+COUNTIF(AX30,"0")),"")</f>
        <v/>
      </c>
      <c r="AY34" s="222" t="str">
        <f>IF(COUNTA(AY6,AY10,AY14,AY18,AY26,AY30)=6,(COUNTIF(AY6,"0")+COUNTIF(AY10,"0")+COUNTIF(AY14,"0")+COUNTIF(AY18,"0")+COUNTIF(AY26,"0")+COUNTIF(AY30,"0")),"")</f>
        <v/>
      </c>
      <c r="AZ34" s="225" t="str">
        <f>IF(COUNTA(AZ6,AZ10,AZ14,AZ18,AZ26,AZ30)=6,(COUNTIF(AZ6,"0")+COUNTIF(AZ10,"0")+COUNTIF(AZ14,"0")+COUNTIF(AZ18,"0")+COUNTIF(AZ26,"0")+COUNTIF(AZ30,"0")),"")</f>
        <v/>
      </c>
      <c r="BA34" s="221" t="str">
        <f>IF(COUNTA(BA6,BA10,BA14,BA18,BA26,BA30)=6,(COUNTIF(BA6,"0")+COUNTIF(BA10,"0")+COUNTIF(BA14,"0")+COUNTIF(BA18,"0")+COUNTIF(BA26,"0")+COUNTIF(BA30,"0")),"")</f>
        <v/>
      </c>
      <c r="BB34" s="222" t="str">
        <f>IF(COUNTA(BB6,BB10,BB14,BB18,BB26,BB30)=6,(COUNTIF(BB6,"0")+COUNTIF(BB10,"0")+COUNTIF(BB14,"0")+COUNTIF(BB18,"0")+COUNTIF(BB26,"0")+COUNTIF(BB30,"0")),"")</f>
        <v/>
      </c>
      <c r="BC34" s="222" t="str">
        <f>IF(COUNTA(BC6,BC10,BC14,BC18,BC26,BC30)=6,(COUNTIF(BC6,"0")+COUNTIF(BC10,"0")+COUNTIF(BC14,"0")+COUNTIF(BC18,"0")+COUNTIF(BC26,"0")+COUNTIF(BC30,"0")),"")</f>
        <v/>
      </c>
      <c r="BD34" s="223" t="str">
        <f>IF(COUNTA(BD6,BD10,BD14,BD18,BD26,BD30)=6,(COUNTIF(BD6,"0")+COUNTIF(BD10,"0")+COUNTIF(BD14,"0")+COUNTIF(BD18,"0")+COUNTIF(BD26,"0")+COUNTIF(BD30,"0")),"")</f>
        <v/>
      </c>
      <c r="BE34" s="224" t="str">
        <f>IF(COUNTA(BE6,BE10,BE14,BE18,BE26,BE30)=6,(COUNTIF(BE6,"0")+COUNTIF(BE10,"0")+COUNTIF(BE14,"0")+COUNTIF(BE18,"0")+COUNTIF(BE26,"0")+COUNTIF(BE30,"0")),"")</f>
        <v/>
      </c>
      <c r="BF34" s="222" t="str">
        <f>IF(COUNTA(BF6,BF10,BF14,BF18,BF26,BF30)=6,(COUNTIF(BF6,"0")+COUNTIF(BF10,"0")+COUNTIF(BF14,"0")+COUNTIF(BF18,"0")+COUNTIF(BF26,"0")+COUNTIF(BF30,"0")),"")</f>
        <v/>
      </c>
      <c r="BG34" s="222" t="str">
        <f>IF(COUNTA(BG6,BG10,BG14,BG18,BG26,BG30)=6,(COUNTIF(BG6,"0")+COUNTIF(BG10,"0")+COUNTIF(BG14,"0")+COUNTIF(BG18,"0")+COUNTIF(BG26,"0")+COUNTIF(BG30,"0")),"")</f>
        <v/>
      </c>
      <c r="BH34" s="225" t="str">
        <f>IF(COUNTA(BH6,BH10,BH14,BH18,BH26,BH30)=6,(COUNTIF(BH6,"0")+COUNTIF(BH10,"0")+COUNTIF(BH14,"0")+COUNTIF(BH18,"0")+COUNTIF(BH26,"0")+COUNTIF(BH30,"0")),"")</f>
        <v/>
      </c>
      <c r="BI34" s="221" t="str">
        <f>IF(COUNTA(BI6,BI10,BI14,BI18,BI26,BI30)=6,(COUNTIF(BI6,"0")+COUNTIF(BI10,"0")+COUNTIF(BI14,"0")+COUNTIF(BI18,"0")+COUNTIF(BI26,"0")+COUNTIF(BI30,"0")),"")</f>
        <v/>
      </c>
      <c r="BJ34" s="222" t="str">
        <f>IF(COUNTA(BJ6,BJ10,BJ14,BJ18,BJ26,BJ30)=6,(COUNTIF(BJ6,"0")+COUNTIF(BJ10,"0")+COUNTIF(BJ14,"0")+COUNTIF(BJ18,"0")+COUNTIF(BJ26,"0")+COUNTIF(BJ30,"0")),"")</f>
        <v/>
      </c>
      <c r="BK34" s="222" t="str">
        <f>IF(COUNTA(BK6,BK10,BK14,BK18,BK26,BK30)=6,(COUNTIF(BK6,"0")+COUNTIF(BK10,"0")+COUNTIF(BK14,"0")+COUNTIF(BK18,"0")+COUNTIF(BK26,"0")+COUNTIF(BK30,"0")),"")</f>
        <v/>
      </c>
      <c r="BL34" s="226" t="str">
        <f>IF(COUNTA(BL6,BL10,BL14,BL18,BL26,BL30)=6,(COUNTIF(BL6,"0")+COUNTIF(BL10,"0")+COUNTIF(BL14,"0")+COUNTIF(BL18,"0")+COUNTIF(BL26,"0")+COUNTIF(BL30,"0")),"")</f>
        <v/>
      </c>
      <c r="BM34" s="160">
        <v>2</v>
      </c>
      <c r="BN34" s="183">
        <v>1</v>
      </c>
      <c r="BO34" s="183">
        <f>BM34-BN34</f>
        <v>1</v>
      </c>
      <c r="BP34" s="235">
        <f>IF(BM34=0,"",BN34/BM34)</f>
        <v>0.5</v>
      </c>
      <c r="BQ34" s="237" t="str">
        <f>IF(COUNTA(BQ6,BQ10,BQ14,BQ18,BQ26,BQ30)=6,(COUNTIF(BQ6,"0")+COUNTIF(BQ10,"0")+COUNTIF(BQ14,"0")+COUNTIF(BQ18,"0")+COUNTIF(BQ26,"0")+COUNTIF(BQ30,"0")),"")</f>
        <v/>
      </c>
      <c r="BR34" s="222" t="str">
        <f>IF(COUNTA(BR6,BR10,BR14,BR18,BR26,BR30)=6,(COUNTIF(BR6,"0")+COUNTIF(BR10,"0")+COUNTIF(BR14,"0")+COUNTIF(BR18,"0")+COUNTIF(BR26,"0")+COUNTIF(BR30,"0")),"")</f>
        <v/>
      </c>
      <c r="BS34" s="222" t="str">
        <f>IF(COUNTA(BS6,BS10,BS14,BS18,BS26,BS30)=6,(COUNTIF(BS6,"0")+COUNTIF(BS10,"0")+COUNTIF(BS14,"0")+COUNTIF(BS18,"0")+COUNTIF(BS26,"0")+COUNTIF(BS30,"0")),"")</f>
        <v/>
      </c>
      <c r="BT34" s="223" t="str">
        <f>IF(COUNTA(BT6,BT10,BT14,BT18,BT26,BT30)=6,(COUNTIF(BT6,"0")+COUNTIF(BT10,"0")+COUNTIF(BT14,"0")+COUNTIF(BT18,"0")+COUNTIF(BT26,"0")+COUNTIF(BT30,"0")),"")</f>
        <v/>
      </c>
      <c r="BU34" s="224" t="str">
        <f>IF(COUNTA(BU6,BU10,BU14,BU18,BU26,BU30)=6,(COUNTIF(BU6,"0")+COUNTIF(BU10,"0")+COUNTIF(BU14,"0")+COUNTIF(BU18,"0")+COUNTIF(BU26,"0")+COUNTIF(BU30,"0")),"")</f>
        <v/>
      </c>
      <c r="BV34" s="222" t="str">
        <f>IF(COUNTA(BV6,BV10,BV14,BV18,BV26,BV30)=6,(COUNTIF(BV6,"0")+COUNTIF(BV10,"0")+COUNTIF(BV14,"0")+COUNTIF(BV18,"0")+COUNTIF(BV26,"0")+COUNTIF(BV30,"0")),"")</f>
        <v/>
      </c>
      <c r="BW34" s="222" t="str">
        <f>IF(COUNTA(BW6,BW10,BW14,BW18,BW26,BW30)=6,(COUNTIF(BW6,"0")+COUNTIF(BW10,"0")+COUNTIF(BW14,"0")+COUNTIF(BW18,"0")+COUNTIF(BW26,"0")+COUNTIF(BW30,"0")),"")</f>
        <v/>
      </c>
      <c r="BX34" s="225" t="str">
        <f>IF(COUNTA(BX6,BX10,BX14,BX18,BX26,BX30)=6,(COUNTIF(BX6,"0")+COUNTIF(BX10,"0")+COUNTIF(BX14,"0")+COUNTIF(BX18,"0")+COUNTIF(BX26,"0")+COUNTIF(BX30,"0")),"")</f>
        <v/>
      </c>
      <c r="BY34" s="221" t="str">
        <f>IF(COUNTA(BY6,BY10,BY14,BY18,BY26,BY30)=6,(COUNTIF(BY6,"0")+COUNTIF(BY10,"0")+COUNTIF(BY14,"0")+COUNTIF(BY18,"0")+COUNTIF(BY26,"0")+COUNTIF(BY30,"0")),"")</f>
        <v/>
      </c>
      <c r="BZ34" s="222" t="str">
        <f>IF(COUNTA(BZ6,BZ10,BZ14,BZ18,BZ26,BZ30)=6,(COUNTIF(BZ6,"0")+COUNTIF(BZ10,"0")+COUNTIF(BZ14,"0")+COUNTIF(BZ18,"0")+COUNTIF(BZ26,"0")+COUNTIF(BZ30,"0")),"")</f>
        <v/>
      </c>
      <c r="CA34" s="222" t="str">
        <f>IF(COUNTA(CA6,CA10,CA14,CA18,CA26,CA30)=6,(COUNTIF(CA6,"0")+COUNTIF(CA10,"0")+COUNTIF(CA14,"0")+COUNTIF(CA18,"0")+COUNTIF(CA26,"0")+COUNTIF(CA30,"0")),"")</f>
        <v/>
      </c>
      <c r="CB34" s="223" t="str">
        <f>IF(COUNTA(CB6,CB10,CB14,CB18,CB26,CB30)=6,(COUNTIF(CB6,"0")+COUNTIF(CB10,"0")+COUNTIF(CB14,"0")+COUNTIF(CB18,"0")+COUNTIF(CB26,"0")+COUNTIF(CB30,"0")),"")</f>
        <v/>
      </c>
      <c r="CC34" s="224" t="str">
        <f>IF(COUNTA(CC6,CC10,CC14,CC18,CC26,CC30)=6,(COUNTIF(CC6,"0")+COUNTIF(CC10,"0")+COUNTIF(CC14,"0")+COUNTIF(CC18,"0")+COUNTIF(CC26,"0")+COUNTIF(CC30,"0")),"")</f>
        <v/>
      </c>
      <c r="CD34" s="222" t="str">
        <f>IF(COUNTA(CD6,CD10,CD14,CD18,CD26,CD30)=6,(COUNTIF(CD6,"0")+COUNTIF(CD10,"0")+COUNTIF(CD14,"0")+COUNTIF(CD18,"0")+COUNTIF(CD26,"0")+COUNTIF(CD30,"0")),"")</f>
        <v/>
      </c>
      <c r="CE34" s="222" t="str">
        <f>IF(COUNTA(CE6,CE10,CE14,CE18,CE26,CE30)=6,(COUNTIF(CE6,"0")+COUNTIF(CE10,"0")+COUNTIF(CE14,"0")+COUNTIF(CE18,"0")+COUNTIF(CE26,"0")+COUNTIF(CE30,"0")),"")</f>
        <v/>
      </c>
      <c r="CF34" s="225" t="str">
        <f>IF(COUNTA(CF6,CF10,CF14,CF18,CF26,CF30)=6,(COUNTIF(CF6,"0")+COUNTIF(CF10,"0")+COUNTIF(CF14,"0")+COUNTIF(CF18,"0")+COUNTIF(CF26,"0")+COUNTIF(CF30,"0")),"")</f>
        <v/>
      </c>
      <c r="CG34" s="221" t="str">
        <f>IF(COUNTA(CG6,CG10,CG14,CG18,CG26,CG30)=6,(COUNTIF(CG6,"0")+COUNTIF(CG10,"0")+COUNTIF(CG14,"0")+COUNTIF(CG18,"0")+COUNTIF(CG26,"0")+COUNTIF(CG30,"0")),"")</f>
        <v/>
      </c>
      <c r="CH34" s="222" t="str">
        <f>IF(COUNTA(CH6,CH10,CH14,CH18,CH26,CH30)=6,(COUNTIF(CH6,"0")+COUNTIF(CH10,"0")+COUNTIF(CH14,"0")+COUNTIF(CH18,"0")+COUNTIF(CH26,"0")+COUNTIF(CH30,"0")),"")</f>
        <v/>
      </c>
      <c r="CI34" s="222" t="str">
        <f>IF(COUNTA(CI6,CI10,CI14,CI18,CI26,CI30)=6,(COUNTIF(CI6,"0")+COUNTIF(CI10,"0")+COUNTIF(CI14,"0")+COUNTIF(CI18,"0")+COUNTIF(CI26,"0")+COUNTIF(CI30,"0")),"")</f>
        <v/>
      </c>
      <c r="CJ34" s="223" t="str">
        <f>IF(COUNTA(CJ6,CJ10,CJ14,CJ18,CJ26,CJ30)=6,(COUNTIF(CJ6,"0")+COUNTIF(CJ10,"0")+COUNTIF(CJ14,"0")+COUNTIF(CJ18,"0")+COUNTIF(CJ26,"0")+COUNTIF(CJ30,"0")),"")</f>
        <v/>
      </c>
      <c r="CK34" s="224" t="str">
        <f>IF(COUNTA(CK6,CK10,CK14,CK18,CK26,CK30)=6,(COUNTIF(CK6,"0")+COUNTIF(CK10,"0")+COUNTIF(CK14,"0")+COUNTIF(CK18,"0")+COUNTIF(CK26,"0")+COUNTIF(CK30,"0")),"")</f>
        <v/>
      </c>
      <c r="CL34" s="222" t="str">
        <f>IF(COUNTA(CL6,CL10,CL14,CL18,CL26,CL30)=6,(COUNTIF(CL6,"0")+COUNTIF(CL10,"0")+COUNTIF(CL14,"0")+COUNTIF(CL18,"0")+COUNTIF(CL26,"0")+COUNTIF(CL30,"0")),"")</f>
        <v/>
      </c>
      <c r="CM34" s="222" t="str">
        <f>IF(COUNTA(CM6,CM10,CM14,CM18,CM26,CM30)=6,(COUNTIF(CM6,"0")+COUNTIF(CM10,"0")+COUNTIF(CM14,"0")+COUNTIF(CM18,"0")+COUNTIF(CM26,"0")+COUNTIF(CM30,"0")),"")</f>
        <v/>
      </c>
      <c r="CN34" s="225" t="str">
        <f>IF(COUNTA(CN6,CN10,CN14,CN18,CN26,CN30)=6,(COUNTIF(CN6,"0")+COUNTIF(CN10,"0")+COUNTIF(CN14,"0")+COUNTIF(CN18,"0")+COUNTIF(CN26,"0")+COUNTIF(CN30,"0")),"")</f>
        <v/>
      </c>
      <c r="CO34" s="221" t="str">
        <f>IF(COUNTA(CO6,CO10,CO14,CO18,CO26,CO30)=6,(COUNTIF(CO6,"0")+COUNTIF(CO10,"0")+COUNTIF(CO14,"0")+COUNTIF(CO18,"0")+COUNTIF(CO26,"0")+COUNTIF(CO30,"0")),"")</f>
        <v/>
      </c>
      <c r="CP34" s="222" t="str">
        <f>IF(COUNTA(CP6,CP10,CP14,CP18,CP26,CP30)=6,(COUNTIF(CP6,"0")+COUNTIF(CP10,"0")+COUNTIF(CP14,"0")+COUNTIF(CP18,"0")+COUNTIF(CP26,"0")+COUNTIF(CP30,"0")),"")</f>
        <v/>
      </c>
      <c r="CQ34" s="222" t="str">
        <f>IF(COUNTA(CQ6,CQ10,CQ14,CQ18,CQ26,CQ30)=6,(COUNTIF(CQ6,"0")+COUNTIF(CQ10,"0")+COUNTIF(CQ14,"0")+COUNTIF(CQ18,"0")+COUNTIF(CQ26,"0")+COUNTIF(CQ30,"0")),"")</f>
        <v/>
      </c>
      <c r="CR34" s="226" t="str">
        <f>IF(COUNTA(CR6,CR10,CR14,CR18,CR26,CR30)=6,(COUNTIF(CR6,"0")+COUNTIF(CR10,"0")+COUNTIF(CR14,"0")+COUNTIF(CR18,"0")+COUNTIF(CR26,"0")+COUNTIF(CR30,"0")),"")</f>
        <v/>
      </c>
      <c r="CS34" s="175">
        <f>COUNTIF(BQ34:CR34,"&gt;=0")</f>
        <v>0</v>
      </c>
      <c r="CT34" s="183">
        <f>COUNTIF(BQ34:CR34,0)</f>
        <v>0</v>
      </c>
      <c r="CU34" s="183">
        <f>CS34-CT34</f>
        <v>0</v>
      </c>
      <c r="CV34" s="214" t="str">
        <f>IF(CS34=0,"",CT34/CS34)</f>
        <v/>
      </c>
      <c r="CW34" s="221" t="str">
        <f>IF(COUNTA(CW6,CW10,CW14,CW18,CW26,CW30)=6,(COUNTIF(CW6,"0")+COUNTIF(CW10,"0")+COUNTIF(CW14,"0")+COUNTIF(CW18,"0")+COUNTIF(CW26,"0")+COUNTIF(CW30,"0")),"")</f>
        <v/>
      </c>
      <c r="CX34" s="222" t="str">
        <f>IF(COUNTA(CX6,CX10,CX14,CX18,CX26,CX30)=6,(COUNTIF(CX6,"0")+COUNTIF(CX10,"0")+COUNTIF(CX14,"0")+COUNTIF(CX18,"0")+COUNTIF(CX26,"0")+COUNTIF(CX30,"0")),"")</f>
        <v/>
      </c>
      <c r="CY34" s="222" t="str">
        <f>IF(COUNTA(CY6,CY10,CY14,CY18,CY26,CY30)=6,(COUNTIF(CY6,"0")+COUNTIF(CY10,"0")+COUNTIF(CY14,"0")+COUNTIF(CY18,"0")+COUNTIF(CY26,"0")+COUNTIF(CY30,"0")),"")</f>
        <v/>
      </c>
      <c r="CZ34" s="223" t="str">
        <f>IF(COUNTA(CZ6,CZ10,CZ14,CZ18,CZ26,CZ30)=6,(COUNTIF(CZ6,"0")+COUNTIF(CZ10,"0")+COUNTIF(CZ14,"0")+COUNTIF(CZ18,"0")+COUNTIF(CZ26,"0")+COUNTIF(CZ30,"0")),"")</f>
        <v/>
      </c>
      <c r="DA34" s="224" t="str">
        <f>IF(COUNTA(DA6,DA10,DA14,DA18,DA26,DA30)=6,(COUNTIF(DA6,"0")+COUNTIF(DA10,"0")+COUNTIF(DA14,"0")+COUNTIF(DA18,"0")+COUNTIF(DA26,"0")+COUNTIF(DA30,"0")),"")</f>
        <v/>
      </c>
      <c r="DB34" s="222" t="str">
        <f>IF(COUNTA(DB6,DB10,DB14,DB18,DB26,DB30)=6,(COUNTIF(DB6,"0")+COUNTIF(DB10,"0")+COUNTIF(DB14,"0")+COUNTIF(DB18,"0")+COUNTIF(DB26,"0")+COUNTIF(DB30,"0")),"")</f>
        <v/>
      </c>
      <c r="DC34" s="222" t="str">
        <f>IF(COUNTA(DC6,DC10,DC14,DC18,DC26,DC30)=6,(COUNTIF(DC6,"0")+COUNTIF(DC10,"0")+COUNTIF(DC14,"0")+COUNTIF(DC18,"0")+COUNTIF(DC26,"0")+COUNTIF(DC30,"0")),"")</f>
        <v/>
      </c>
      <c r="DD34" s="225" t="str">
        <f>IF(COUNTA(DD6,DD10,DD14,DD18,DD26,DD30)=6,(COUNTIF(DD6,"0")+COUNTIF(DD10,"0")+COUNTIF(DD14,"0")+COUNTIF(DD18,"0")+COUNTIF(DD26,"0")+COUNTIF(DD30,"0")),"")</f>
        <v/>
      </c>
      <c r="DE34" s="221" t="str">
        <f>IF(COUNTA(DE6,DE10,DE14,DE18,DE26,DE30)=6,(COUNTIF(DE6,"0")+COUNTIF(DE10,"0")+COUNTIF(DE14,"0")+COUNTIF(DE18,"0")+COUNTIF(DE26,"0")+COUNTIF(DE30,"0")),"")</f>
        <v/>
      </c>
      <c r="DF34" s="222" t="str">
        <f>IF(COUNTA(DF6,DF10,DF14,DF18,DF26,DF30)=6,(COUNTIF(DF6,"0")+COUNTIF(DF10,"0")+COUNTIF(DF14,"0")+COUNTIF(DF18,"0")+COUNTIF(DF26,"0")+COUNTIF(DF30,"0")),"")</f>
        <v/>
      </c>
      <c r="DG34" s="222" t="str">
        <f>IF(COUNTA(DG6,DG10,DG14,DG18,DG26,DG30)=6,(COUNTIF(DG6,"0")+COUNTIF(DG10,"0")+COUNTIF(DG14,"0")+COUNTIF(DG18,"0")+COUNTIF(DG26,"0")+COUNTIF(DG30,"0")),"")</f>
        <v/>
      </c>
      <c r="DH34" s="223" t="str">
        <f>IF(COUNTA(DH6,DH10,DH14,DH18,DH26,DH30)=6,(COUNTIF(DH6,"0")+COUNTIF(DH10,"0")+COUNTIF(DH14,"0")+COUNTIF(DH18,"0")+COUNTIF(DH26,"0")+COUNTIF(DH30,"0")),"")</f>
        <v/>
      </c>
      <c r="DI34" s="224" t="str">
        <f>IF(COUNTA(DI6,DI10,DI14,DI18,DI26,DI30)=6,(COUNTIF(DI6,"0")+COUNTIF(DI10,"0")+COUNTIF(DI14,"0")+COUNTIF(DI18,"0")+COUNTIF(DI26,"0")+COUNTIF(DI30,"0")),"")</f>
        <v/>
      </c>
      <c r="DJ34" s="222" t="str">
        <f>IF(COUNTA(DJ6,DJ10,DJ14,DJ18,DJ26,DJ30)=6,(COUNTIF(DJ6,"0")+COUNTIF(DJ10,"0")+COUNTIF(DJ14,"0")+COUNTIF(DJ18,"0")+COUNTIF(DJ26,"0")+COUNTIF(DJ30,"0")),"")</f>
        <v/>
      </c>
      <c r="DK34" s="222" t="str">
        <f>IF(COUNTA(DK6,DK10,DK14,DK18,DK26,DK30)=6,(COUNTIF(DK6,"0")+COUNTIF(DK10,"0")+COUNTIF(DK14,"0")+COUNTIF(DK18,"0")+COUNTIF(DK26,"0")+COUNTIF(DK30,"0")),"")</f>
        <v/>
      </c>
      <c r="DL34" s="225" t="str">
        <f>IF(COUNTA(DL6,DL10,DL14,DL18,DL26,DL30)=6,(COUNTIF(DL6,"0")+COUNTIF(DL10,"0")+COUNTIF(DL14,"0")+COUNTIF(DL18,"0")+COUNTIF(DL26,"0")+COUNTIF(DL30,"0")),"")</f>
        <v/>
      </c>
      <c r="DM34" s="221" t="str">
        <f>IF(COUNTA(DM6,DM10,DM14,DM18,DM26,DM30)=6,(COUNTIF(DM6,"0")+COUNTIF(DM10,"0")+COUNTIF(DM14,"0")+COUNTIF(DM18,"0")+COUNTIF(DM26,"0")+COUNTIF(DM30,"0")),"")</f>
        <v/>
      </c>
      <c r="DN34" s="222" t="str">
        <f>IF(COUNTA(DN6,DN10,DN14,DN18,DN26,DN30)=6,(COUNTIF(DN6,"0")+COUNTIF(DN10,"0")+COUNTIF(DN14,"0")+COUNTIF(DN18,"0")+COUNTIF(DN26,"0")+COUNTIF(DN30,"0")),"")</f>
        <v/>
      </c>
      <c r="DO34" s="222" t="str">
        <f>IF(COUNTA(DO6,DO10,DO14,DO18,DO26,DO30)=6,(COUNTIF(DO6,"0")+COUNTIF(DO10,"0")+COUNTIF(DO14,"0")+COUNTIF(DO18,"0")+COUNTIF(DO26,"0")+COUNTIF(DO30,"0")),"")</f>
        <v/>
      </c>
      <c r="DP34" s="223" t="str">
        <f>IF(COUNTA(DP6,DP10,DP14,DP18,DP26,DP30)=6,(COUNTIF(DP6,"0")+COUNTIF(DP10,"0")+COUNTIF(DP14,"0")+COUNTIF(DP18,"0")+COUNTIF(DP26,"0")+COUNTIF(DP30,"0")),"")</f>
        <v/>
      </c>
      <c r="DQ34" s="224" t="str">
        <f>IF(COUNTA(DQ6,DQ10,DQ14,DQ18,DQ26,DQ30)=6,(COUNTIF(DQ6,"0")+COUNTIF(DQ10,"0")+COUNTIF(DQ14,"0")+COUNTIF(DQ18,"0")+COUNTIF(DQ26,"0")+COUNTIF(DQ30,"0")),"")</f>
        <v/>
      </c>
      <c r="DR34" s="222" t="str">
        <f>IF(COUNTA(DR6,DR10,DR14,DR18,DR26,DR30)=6,(COUNTIF(DR6,"0")+COUNTIF(DR10,"0")+COUNTIF(DR14,"0")+COUNTIF(DR18,"0")+COUNTIF(DR26,"0")+COUNTIF(DR30,"0")),"")</f>
        <v/>
      </c>
      <c r="DS34" s="222" t="str">
        <f>IF(COUNTA(DS6,DS10,DS14,DS18,DS26,DS30)=6,(COUNTIF(DS6,"0")+COUNTIF(DS10,"0")+COUNTIF(DS14,"0")+COUNTIF(DS18,"0")+COUNTIF(DS26,"0")+COUNTIF(DS30,"0")),"")</f>
        <v/>
      </c>
      <c r="DT34" s="225" t="str">
        <f>IF(COUNTA(DT6,DT10,DT14,DT18,DT26,DT30)=6,(COUNTIF(DT6,"0")+COUNTIF(DT10,"0")+COUNTIF(DT14,"0")+COUNTIF(DT18,"0")+COUNTIF(DT26,"0")+COUNTIF(DT30,"0")),"")</f>
        <v/>
      </c>
      <c r="DU34" s="221" t="str">
        <f>IF(COUNTA(DU6,DU10,DU14,DU18,DU26,DU30)=6,(COUNTIF(DU6,"0")+COUNTIF(DU10,"0")+COUNTIF(DU14,"0")+COUNTIF(DU18,"0")+COUNTIF(DU26,"0")+COUNTIF(DU30,"0")),"")</f>
        <v/>
      </c>
      <c r="DV34" s="222" t="str">
        <f>IF(COUNTA(DV6,DV10,DV14,DV18,DV26,DV30)=6,(COUNTIF(DV6,"0")+COUNTIF(DV10,"0")+COUNTIF(DV14,"0")+COUNTIF(DV18,"0")+COUNTIF(DV26,"0")+COUNTIF(DV30,"0")),"")</f>
        <v/>
      </c>
      <c r="DW34" s="222" t="str">
        <f>IF(COUNTA(DW6,DW10,DW14,DW18,DW26,DW30)=6,(COUNTIF(DW6,"0")+COUNTIF(DW10,"0")+COUNTIF(DW14,"0")+COUNTIF(DW18,"0")+COUNTIF(DW26,"0")+COUNTIF(DW30,"0")),"")</f>
        <v/>
      </c>
      <c r="DX34" s="226" t="str">
        <f>IF(COUNTA(DX6,DX10,DX14,DX18,DX26,DX30)=6,(COUNTIF(DX6,"0")+COUNTIF(DX10,"0")+COUNTIF(DX14,"0")+COUNTIF(DX18,"0")+COUNTIF(DX26,"0")+COUNTIF(DX30,"0")),"")</f>
        <v/>
      </c>
      <c r="DY34" s="160">
        <f>COUNTIF(CW34:DX34,"&gt;=0")</f>
        <v>0</v>
      </c>
      <c r="DZ34" s="183">
        <f>COUNTIF(CW34:DX34,0)</f>
        <v>0</v>
      </c>
      <c r="EA34" s="183">
        <f>DY34-DZ34</f>
        <v>0</v>
      </c>
      <c r="EB34" s="235" t="str">
        <f>IF(DY34=0,"",DZ34/DY34)</f>
        <v/>
      </c>
      <c r="EC34" s="237" t="str">
        <f>IF(COUNTA(EC6,EC10,EC14,EC18,EC26,EC30)=6,(COUNTIF(EC6,"0")+COUNTIF(EC10,"0")+COUNTIF(EC14,"0")+COUNTIF(EC18,"0")+COUNTIF(EC26,"0")+COUNTIF(EC30,"0")),"")</f>
        <v/>
      </c>
      <c r="ED34" s="222" t="str">
        <f>IF(COUNTA(ED6,ED10,ED14,ED18,ED26,ED30)=6,(COUNTIF(ED6,"0")+COUNTIF(ED10,"0")+COUNTIF(ED14,"0")+COUNTIF(ED18,"0")+COUNTIF(ED26,"0")+COUNTIF(ED30,"0")),"")</f>
        <v/>
      </c>
      <c r="EE34" s="222" t="str">
        <f>IF(COUNTA(EE6,EE10,EE14,EE18,EE26,EE30)=6,(COUNTIF(EE6,"0")+COUNTIF(EE10,"0")+COUNTIF(EE14,"0")+COUNTIF(EE18,"0")+COUNTIF(EE26,"0")+COUNTIF(EE30,"0")),"")</f>
        <v/>
      </c>
      <c r="EF34" s="223" t="str">
        <f>IF(COUNTA(EF6,EF10,EF14,EF18,EF26,EF30)=6,(COUNTIF(EF6,"0")+COUNTIF(EF10,"0")+COUNTIF(EF14,"0")+COUNTIF(EF18,"0")+COUNTIF(EF26,"0")+COUNTIF(EF30,"0")),"")</f>
        <v/>
      </c>
      <c r="EG34" s="224" t="str">
        <f>IF(COUNTA(EG6,EG10,EG14,EG18,EG26,EG30)=6,(COUNTIF(EG6,"0")+COUNTIF(EG10,"0")+COUNTIF(EG14,"0")+COUNTIF(EG18,"0")+COUNTIF(EG26,"0")+COUNTIF(EG30,"0")),"")</f>
        <v/>
      </c>
      <c r="EH34" s="222" t="str">
        <f>IF(COUNTA(EH6,EH10,EH14,EH18,EH26,EH30)=6,(COUNTIF(EH6,"0")+COUNTIF(EH10,"0")+COUNTIF(EH14,"0")+COUNTIF(EH18,"0")+COUNTIF(EH26,"0")+COUNTIF(EH30,"0")),"")</f>
        <v/>
      </c>
      <c r="EI34" s="222" t="str">
        <f>IF(COUNTA(EI6,EI10,EI14,EI18,EI26,EI30)=6,(COUNTIF(EI6,"0")+COUNTIF(EI10,"0")+COUNTIF(EI14,"0")+COUNTIF(EI18,"0")+COUNTIF(EI26,"0")+COUNTIF(EI30,"0")),"")</f>
        <v/>
      </c>
      <c r="EJ34" s="225" t="str">
        <f>IF(COUNTA(EJ6,EJ10,EJ14,EJ18,EJ26,EJ30)=6,(COUNTIF(EJ6,"0")+COUNTIF(EJ10,"0")+COUNTIF(EJ14,"0")+COUNTIF(EJ18,"0")+COUNTIF(EJ26,"0")+COUNTIF(EJ30,"0")),"")</f>
        <v/>
      </c>
      <c r="EK34" s="221" t="str">
        <f>IF(COUNTA(EK6,EK10,EK14,EK18,EK26,EK30)=6,(COUNTIF(EK6,"0")+COUNTIF(EK10,"0")+COUNTIF(EK14,"0")+COUNTIF(EK18,"0")+COUNTIF(EK26,"0")+COUNTIF(EK30,"0")),"")</f>
        <v/>
      </c>
      <c r="EL34" s="222" t="str">
        <f>IF(COUNTA(EL6,EL10,EL14,EL18,EL26,EL30)=6,(COUNTIF(EL6,"0")+COUNTIF(EL10,"0")+COUNTIF(EL14,"0")+COUNTIF(EL18,"0")+COUNTIF(EL26,"0")+COUNTIF(EL30,"0")),"")</f>
        <v/>
      </c>
      <c r="EM34" s="222" t="str">
        <f>IF(COUNTA(EM6,EM10,EM14,EM18,EM26,EM30)=6,(COUNTIF(EM6,"0")+COUNTIF(EM10,"0")+COUNTIF(EM14,"0")+COUNTIF(EM18,"0")+COUNTIF(EM26,"0")+COUNTIF(EM30,"0")),"")</f>
        <v/>
      </c>
      <c r="EN34" s="223" t="str">
        <f>IF(COUNTA(EN6,EN10,EN14,EN18,EN26,EN30)=6,(COUNTIF(EN6,"0")+COUNTIF(EN10,"0")+COUNTIF(EN14,"0")+COUNTIF(EN18,"0")+COUNTIF(EN26,"0")+COUNTIF(EN30,"0")),"")</f>
        <v/>
      </c>
      <c r="EO34" s="224" t="str">
        <f>IF(COUNTA(EO6,EO10,EO14,EO18,EO26,EO30)=6,(COUNTIF(EO6,"0")+COUNTIF(EO10,"0")+COUNTIF(EO14,"0")+COUNTIF(EO18,"0")+COUNTIF(EO26,"0")+COUNTIF(EO30,"0")),"")</f>
        <v/>
      </c>
      <c r="EP34" s="222" t="str">
        <f>IF(COUNTA(EP6,EP10,EP14,EP18,EP26,EP30)=6,(COUNTIF(EP6,"0")+COUNTIF(EP10,"0")+COUNTIF(EP14,"0")+COUNTIF(EP18,"0")+COUNTIF(EP26,"0")+COUNTIF(EP30,"0")),"")</f>
        <v/>
      </c>
      <c r="EQ34" s="222" t="str">
        <f>IF(COUNTA(EQ6,EQ10,EQ14,EQ18,EQ26,EQ30)=6,(COUNTIF(EQ6,"0")+COUNTIF(EQ10,"0")+COUNTIF(EQ14,"0")+COUNTIF(EQ18,"0")+COUNTIF(EQ26,"0")+COUNTIF(EQ30,"0")),"")</f>
        <v/>
      </c>
      <c r="ER34" s="225" t="str">
        <f>IF(COUNTA(ER6,ER10,ER14,ER18,ER26,ER30)=6,(COUNTIF(ER6,"0")+COUNTIF(ER10,"0")+COUNTIF(ER14,"0")+COUNTIF(ER18,"0")+COUNTIF(ER26,"0")+COUNTIF(ER30,"0")),"")</f>
        <v/>
      </c>
      <c r="ES34" s="221" t="str">
        <f>IF(COUNTA(ES6,ES10,ES14,ES18,ES26,ES30)=6,(COUNTIF(ES6,"0")+COUNTIF(ES10,"0")+COUNTIF(ES14,"0")+COUNTIF(ES18,"0")+COUNTIF(ES26,"0")+COUNTIF(ES30,"0")),"")</f>
        <v/>
      </c>
      <c r="ET34" s="222" t="str">
        <f>IF(COUNTA(ET6,ET10,ET14,ET18,ET26,ET30)=6,(COUNTIF(ET6,"0")+COUNTIF(ET10,"0")+COUNTIF(ET14,"0")+COUNTIF(ET18,"0")+COUNTIF(ET26,"0")+COUNTIF(ET30,"0")),"")</f>
        <v/>
      </c>
      <c r="EU34" s="222" t="str">
        <f>IF(COUNTA(EU6,EU10,EU14,EU18,EU26,EU30)=6,(COUNTIF(EU6,"0")+COUNTIF(EU10,"0")+COUNTIF(EU14,"0")+COUNTIF(EU18,"0")+COUNTIF(EU26,"0")+COUNTIF(EU30,"0")),"")</f>
        <v/>
      </c>
      <c r="EV34" s="223" t="str">
        <f>IF(COUNTA(EV6,EV10,EV14,EV18,EV26,EV30)=6,(COUNTIF(EV6,"0")+COUNTIF(EV10,"0")+COUNTIF(EV14,"0")+COUNTIF(EV18,"0")+COUNTIF(EV26,"0")+COUNTIF(EV30,"0")),"")</f>
        <v/>
      </c>
      <c r="EW34" s="224" t="str">
        <f>IF(COUNTA(EW6,EW10,EW14,EW18,EW26,EW30)=6,(COUNTIF(EW6,"0")+COUNTIF(EW10,"0")+COUNTIF(EW14,"0")+COUNTIF(EW18,"0")+COUNTIF(EW26,"0")+COUNTIF(EW30,"0")),"")</f>
        <v/>
      </c>
      <c r="EX34" s="222" t="str">
        <f>IF(COUNTA(EX6,EX10,EX14,EX18,EX26,EX30)=6,(COUNTIF(EX6,"0")+COUNTIF(EX10,"0")+COUNTIF(EX14,"0")+COUNTIF(EX18,"0")+COUNTIF(EX26,"0")+COUNTIF(EX30,"0")),"")</f>
        <v/>
      </c>
      <c r="EY34" s="222" t="str">
        <f>IF(COUNTA(EY6,EY10,EY14,EY18,EY26,EY30)=6,(COUNTIF(EY6,"0")+COUNTIF(EY10,"0")+COUNTIF(EY14,"0")+COUNTIF(EY18,"0")+COUNTIF(EY26,"0")+COUNTIF(EY30,"0")),"")</f>
        <v/>
      </c>
      <c r="EZ34" s="225" t="str">
        <f>IF(COUNTA(EZ6,EZ10,EZ14,EZ18,EZ26,EZ30)=6,(COUNTIF(EZ6,"0")+COUNTIF(EZ10,"0")+COUNTIF(EZ14,"0")+COUNTIF(EZ18,"0")+COUNTIF(EZ26,"0")+COUNTIF(EZ30,"0")),"")</f>
        <v/>
      </c>
      <c r="FA34" s="221" t="str">
        <f>IF(COUNTA(FA6,FA10,FA14,FA18,FA26,FA30)=6,(COUNTIF(FA6,"0")+COUNTIF(FA10,"0")+COUNTIF(FA14,"0")+COUNTIF(FA18,"0")+COUNTIF(FA26,"0")+COUNTIF(FA30,"0")),"")</f>
        <v/>
      </c>
      <c r="FB34" s="222" t="str">
        <f>IF(COUNTA(FB6,FB10,FB14,FB18,FB26,FB30)=6,(COUNTIF(FB6,"0")+COUNTIF(FB10,"0")+COUNTIF(FB14,"0")+COUNTIF(FB18,"0")+COUNTIF(FB26,"0")+COUNTIF(FB30,"0")),"")</f>
        <v/>
      </c>
      <c r="FC34" s="222" t="str">
        <f>IF(COUNTA(FC6,FC10,FC14,FC18,FC26,FC30)=6,(COUNTIF(FC6,"0")+COUNTIF(FC10,"0")+COUNTIF(FC14,"0")+COUNTIF(FC18,"0")+COUNTIF(FC26,"0")+COUNTIF(FC30,"0")),"")</f>
        <v/>
      </c>
      <c r="FD34" s="226" t="str">
        <f>IF(COUNTA(FD6,FD10,FD14,FD18,FD26,FD30)=6,(COUNTIF(FD6,"0")+COUNTIF(FD10,"0")+COUNTIF(FD14,"0")+COUNTIF(FD18,"0")+COUNTIF(FD26,"0")+COUNTIF(FD30,"0")),"")</f>
        <v/>
      </c>
      <c r="FE34" s="175">
        <v>1</v>
      </c>
      <c r="FF34" s="183">
        <v>1</v>
      </c>
      <c r="FG34" s="183">
        <f>FE34-FF34</f>
        <v>0</v>
      </c>
      <c r="FH34" s="214">
        <f>IF(FE34=0,"",FF34/FE34)</f>
        <v>1</v>
      </c>
      <c r="FI34" s="221" t="str">
        <f>IF(COUNTA(FI6,FI10,FI14,FI18,FI26,FI30)=6,(COUNTIF(FI6,"0")+COUNTIF(FI10,"0")+COUNTIF(FI14,"0")+COUNTIF(FI18,"0")+COUNTIF(FI26,"0")+COUNTIF(FI30,"0")),"")</f>
        <v/>
      </c>
      <c r="FJ34" s="222" t="str">
        <f>IF(COUNTA(FJ6,FJ10,FJ14,FJ18,FJ26,FJ30)=6,(COUNTIF(FJ6,"0")+COUNTIF(FJ10,"0")+COUNTIF(FJ14,"0")+COUNTIF(FJ18,"0")+COUNTIF(FJ26,"0")+COUNTIF(FJ30,"0")),"")</f>
        <v/>
      </c>
      <c r="FK34" s="222" t="str">
        <f>IF(COUNTA(FK6,FK10,FK14,FK18,FK26,FK30)=6,(COUNTIF(FK6,"0")+COUNTIF(FK10,"0")+COUNTIF(FK14,"0")+COUNTIF(FK18,"0")+COUNTIF(FK26,"0")+COUNTIF(FK30,"0")),"")</f>
        <v/>
      </c>
      <c r="FL34" s="223" t="str">
        <f>IF(COUNTA(FL6,FL10,FL14,FL18,FL26,FL30)=6,(COUNTIF(FL6,"0")+COUNTIF(FL10,"0")+COUNTIF(FL14,"0")+COUNTIF(FL18,"0")+COUNTIF(FL26,"0")+COUNTIF(FL30,"0")),"")</f>
        <v/>
      </c>
      <c r="FM34" s="224" t="str">
        <f>IF(COUNTA(FM6,FM10,FM14,FM18,FM26,FM30)=6,(COUNTIF(FM6,"0")+COUNTIF(FM10,"0")+COUNTIF(FM14,"0")+COUNTIF(FM18,"0")+COUNTIF(FM26,"0")+COUNTIF(FM30,"0")),"")</f>
        <v/>
      </c>
      <c r="FN34" s="222" t="str">
        <f>IF(COUNTA(FN6,FN10,FN14,FN18,FN26,FN30)=6,(COUNTIF(FN6,"0")+COUNTIF(FN10,"0")+COUNTIF(FN14,"0")+COUNTIF(FN18,"0")+COUNTIF(FN26,"0")+COUNTIF(FN30,"0")),"")</f>
        <v/>
      </c>
      <c r="FO34" s="222" t="str">
        <f>IF(COUNTA(FO6,FO10,FO14,FO18,FO26,FO30)=6,(COUNTIF(FO6,"0")+COUNTIF(FO10,"0")+COUNTIF(FO14,"0")+COUNTIF(FO18,"0")+COUNTIF(FO26,"0")+COUNTIF(FO30,"0")),"")</f>
        <v/>
      </c>
      <c r="FP34" s="225" t="str">
        <f>IF(COUNTA(FP6,FP10,FP14,FP18,FP26,FP30)=6,(COUNTIF(FP6,"0")+COUNTIF(FP10,"0")+COUNTIF(FP14,"0")+COUNTIF(FP18,"0")+COUNTIF(FP26,"0")+COUNTIF(FP30,"0")),"")</f>
        <v/>
      </c>
      <c r="FQ34" s="221" t="str">
        <f>IF(COUNTA(FQ6,FQ10,FQ14,FQ18,FQ26,FQ30)=6,(COUNTIF(FQ6,"0")+COUNTIF(FQ10,"0")+COUNTIF(FQ14,"0")+COUNTIF(FQ18,"0")+COUNTIF(FQ26,"0")+COUNTIF(FQ30,"0")),"")</f>
        <v/>
      </c>
      <c r="FR34" s="222" t="str">
        <f>IF(COUNTA(FR6,FR10,FR14,FR18,FR26,FR30)=6,(COUNTIF(FR6,"0")+COUNTIF(FR10,"0")+COUNTIF(FR14,"0")+COUNTIF(FR18,"0")+COUNTIF(FR26,"0")+COUNTIF(FR30,"0")),"")</f>
        <v/>
      </c>
      <c r="FS34" s="222" t="str">
        <f>IF(COUNTA(FS6,FS10,FS14,FS18,FS26,FS30)=6,(COUNTIF(FS6,"0")+COUNTIF(FS10,"0")+COUNTIF(FS14,"0")+COUNTIF(FS18,"0")+COUNTIF(FS26,"0")+COUNTIF(FS30,"0")),"")</f>
        <v/>
      </c>
      <c r="FT34" s="223" t="str">
        <f>IF(COUNTA(FT6,FT10,FT14,FT18,FT26,FT30)=6,(COUNTIF(FT6,"0")+COUNTIF(FT10,"0")+COUNTIF(FT14,"0")+COUNTIF(FT18,"0")+COUNTIF(FT26,"0")+COUNTIF(FT30,"0")),"")</f>
        <v/>
      </c>
      <c r="FU34" s="224" t="str">
        <f>IF(COUNTA(FU6,FU10,FU14,FU18,FU26,FU30)=6,(COUNTIF(FU6,"0")+COUNTIF(FU10,"0")+COUNTIF(FU14,"0")+COUNTIF(FU18,"0")+COUNTIF(FU26,"0")+COUNTIF(FU30,"0")),"")</f>
        <v/>
      </c>
      <c r="FV34" s="222" t="str">
        <f>IF(COUNTA(FV6,FV10,FV14,FV18,FV26,FV30)=6,(COUNTIF(FV6,"0")+COUNTIF(FV10,"0")+COUNTIF(FV14,"0")+COUNTIF(FV18,"0")+COUNTIF(FV26,"0")+COUNTIF(FV30,"0")),"")</f>
        <v/>
      </c>
      <c r="FW34" s="222" t="str">
        <f>IF(COUNTA(FW6,FW10,FW14,FW18,FW26,FW30)=6,(COUNTIF(FW6,"0")+COUNTIF(FW10,"0")+COUNTIF(FW14,"0")+COUNTIF(FW18,"0")+COUNTIF(FW26,"0")+COUNTIF(FW30,"0")),"")</f>
        <v/>
      </c>
      <c r="FX34" s="225" t="str">
        <f>IF(COUNTA(FX6,FX10,FX14,FX18,FX26,FX30)=6,(COUNTIF(FX6,"0")+COUNTIF(FX10,"0")+COUNTIF(FX14,"0")+COUNTIF(FX18,"0")+COUNTIF(FX26,"0")+COUNTIF(FX30,"0")),"")</f>
        <v/>
      </c>
      <c r="FY34" s="221" t="str">
        <f>IF(COUNTA(FY6,FY10,FY14,FY18,FY26,FY30)=6,(COUNTIF(FY6,"0")+COUNTIF(FY10,"0")+COUNTIF(FY14,"0")+COUNTIF(FY18,"0")+COUNTIF(FY26,"0")+COUNTIF(FY30,"0")),"")</f>
        <v/>
      </c>
      <c r="FZ34" s="222" t="str">
        <f>IF(COUNTA(FZ6,FZ10,FZ14,FZ18,FZ26,FZ30)=6,(COUNTIF(FZ6,"0")+COUNTIF(FZ10,"0")+COUNTIF(FZ14,"0")+COUNTIF(FZ18,"0")+COUNTIF(FZ26,"0")+COUNTIF(FZ30,"0")),"")</f>
        <v/>
      </c>
      <c r="GA34" s="222" t="str">
        <f>IF(COUNTA(GA6,GA10,GA14,GA18,GA26,GA30)=6,(COUNTIF(GA6,"0")+COUNTIF(GA10,"0")+COUNTIF(GA14,"0")+COUNTIF(GA18,"0")+COUNTIF(GA26,"0")+COUNTIF(GA30,"0")),"")</f>
        <v/>
      </c>
      <c r="GB34" s="223" t="str">
        <f>IF(COUNTA(GB6,GB10,GB14,GB18,GB26,GB30)=6,(COUNTIF(GB6,"0")+COUNTIF(GB10,"0")+COUNTIF(GB14,"0")+COUNTIF(GB18,"0")+COUNTIF(GB26,"0")+COUNTIF(GB30,"0")),"")</f>
        <v/>
      </c>
      <c r="GC34" s="224" t="str">
        <f>IF(COUNTA(GC6,GC10,GC14,GC18,GC26,GC30)=6,(COUNTIF(GC6,"0")+COUNTIF(GC10,"0")+COUNTIF(GC14,"0")+COUNTIF(GC18,"0")+COUNTIF(GC26,"0")+COUNTIF(GC30,"0")),"")</f>
        <v/>
      </c>
      <c r="GD34" s="222" t="str">
        <f>IF(COUNTA(GD6,GD10,GD14,GD18,GD26,GD30)=6,(COUNTIF(GD6,"0")+COUNTIF(GD10,"0")+COUNTIF(GD14,"0")+COUNTIF(GD18,"0")+COUNTIF(GD26,"0")+COUNTIF(GD30,"0")),"")</f>
        <v/>
      </c>
      <c r="GE34" s="222" t="str">
        <f>IF(COUNTA(GE6,GE10,GE14,GE18,GE26,GE30)=6,(COUNTIF(GE6,"0")+COUNTIF(GE10,"0")+COUNTIF(GE14,"0")+COUNTIF(GE18,"0")+COUNTIF(GE26,"0")+COUNTIF(GE30,"0")),"")</f>
        <v/>
      </c>
      <c r="GF34" s="225" t="str">
        <f>IF(COUNTA(GF6,GF10,GF14,GF18,GF26,GF30)=6,(COUNTIF(GF6,"0")+COUNTIF(GF10,"0")+COUNTIF(GF14,"0")+COUNTIF(GF18,"0")+COUNTIF(GF26,"0")+COUNTIF(GF30,"0")),"")</f>
        <v/>
      </c>
      <c r="GG34" s="221" t="str">
        <f>IF(COUNTA(GG6,GG10,GG14,GG18,GG26,GG30)=6,(COUNTIF(GG6,"0")+COUNTIF(GG10,"0")+COUNTIF(GG14,"0")+COUNTIF(GG18,"0")+COUNTIF(GG26,"0")+COUNTIF(GG30,"0")),"")</f>
        <v/>
      </c>
      <c r="GH34" s="222" t="str">
        <f>IF(COUNTA(GH6,GH10,GH14,GH18,GH26,GH30)=6,(COUNTIF(GH6,"0")+COUNTIF(GH10,"0")+COUNTIF(GH14,"0")+COUNTIF(GH18,"0")+COUNTIF(GH26,"0")+COUNTIF(GH30,"0")),"")</f>
        <v/>
      </c>
      <c r="GI34" s="222" t="str">
        <f>IF(COUNTA(GI6,GI10,GI14,GI18,GI26,GI30)=6,(COUNTIF(GI6,"0")+COUNTIF(GI10,"0")+COUNTIF(GI14,"0")+COUNTIF(GI18,"0")+COUNTIF(GI26,"0")+COUNTIF(GI30,"0")),"")</f>
        <v/>
      </c>
      <c r="GJ34" s="226" t="str">
        <f>IF(COUNTA(GJ6,GJ10,GJ14,GJ18,GJ26,GJ30)=6,(COUNTIF(GJ6,"0")+COUNTIF(GJ10,"0")+COUNTIF(GJ14,"0")+COUNTIF(GJ18,"0")+COUNTIF(GJ26,"0")+COUNTIF(GJ30,"0")),"")</f>
        <v/>
      </c>
      <c r="GK34" s="160">
        <v>2</v>
      </c>
      <c r="GL34" s="183">
        <f>COUNTIF(FI34:GJ34,0)</f>
        <v>0</v>
      </c>
      <c r="GM34" s="183">
        <f>GK34-GL34</f>
        <v>2</v>
      </c>
      <c r="GN34" s="235">
        <f>IF(GK34=0,"",GL34/GK34)</f>
        <v>0</v>
      </c>
      <c r="GO34" s="237" t="str">
        <f>IF(COUNTA(GO6,GO10,GO14,GO18,GO26,GO30)=6,(COUNTIF(GO6,"0")+COUNTIF(GO10,"0")+COUNTIF(GO14,"0")+COUNTIF(GO18,"0")+COUNTIF(GO26,"0")+COUNTIF(GO30,"0")),"")</f>
        <v/>
      </c>
      <c r="GP34" s="222" t="str">
        <f>IF(COUNTA(GP6,GP10,GP14,GP18,GP26,GP30)=6,(COUNTIF(GP6,"0")+COUNTIF(GP10,"0")+COUNTIF(GP14,"0")+COUNTIF(GP18,"0")+COUNTIF(GP26,"0")+COUNTIF(GP30,"0")),"")</f>
        <v/>
      </c>
      <c r="GQ34" s="222" t="str">
        <f>IF(COUNTA(GQ6,GQ10,GQ14,GQ18,GQ26,GQ30)=6,(COUNTIF(GQ6,"0")+COUNTIF(GQ10,"0")+COUNTIF(GQ14,"0")+COUNTIF(GQ18,"0")+COUNTIF(GQ26,"0")+COUNTIF(GQ30,"0")),"")</f>
        <v/>
      </c>
      <c r="GR34" s="223" t="str">
        <f>IF(COUNTA(GR6,GR10,GR14,GR18,GR26,GR30)=6,(COUNTIF(GR6,"0")+COUNTIF(GR10,"0")+COUNTIF(GR14,"0")+COUNTIF(GR18,"0")+COUNTIF(GR26,"0")+COUNTIF(GR30,"0")),"")</f>
        <v/>
      </c>
      <c r="GS34" s="224" t="str">
        <f>IF(COUNTA(GS6,GS10,GS14,GS18,GS26,GS30)=6,(COUNTIF(GS6,"0")+COUNTIF(GS10,"0")+COUNTIF(GS14,"0")+COUNTIF(GS18,"0")+COUNTIF(GS26,"0")+COUNTIF(GS30,"0")),"")</f>
        <v/>
      </c>
      <c r="GT34" s="222" t="str">
        <f>IF(COUNTA(GT6,GT10,GT14,GT18,GT26,GT30)=6,(COUNTIF(GT6,"0")+COUNTIF(GT10,"0")+COUNTIF(GT14,"0")+COUNTIF(GT18,"0")+COUNTIF(GT26,"0")+COUNTIF(GT30,"0")),"")</f>
        <v/>
      </c>
      <c r="GU34" s="222" t="str">
        <f>IF(COUNTA(GU6,GU10,GU14,GU18,GU26,GU30)=6,(COUNTIF(GU6,"0")+COUNTIF(GU10,"0")+COUNTIF(GU14,"0")+COUNTIF(GU18,"0")+COUNTIF(GU26,"0")+COUNTIF(GU30,"0")),"")</f>
        <v/>
      </c>
      <c r="GV34" s="225" t="str">
        <f>IF(COUNTA(GV6,GV10,GV14,GV18,GV26,GV30)=6,(COUNTIF(GV6,"0")+COUNTIF(GV10,"0")+COUNTIF(GV14,"0")+COUNTIF(GV18,"0")+COUNTIF(GV26,"0")+COUNTIF(GV30,"0")),"")</f>
        <v/>
      </c>
      <c r="GW34" s="221" t="str">
        <f>IF(COUNTA(GW6,GW10,GW14,GW18,GW26,GW30)=6,(COUNTIF(GW6,"0")+COUNTIF(GW10,"0")+COUNTIF(GW14,"0")+COUNTIF(GW18,"0")+COUNTIF(GW26,"0")+COUNTIF(GW30,"0")),"")</f>
        <v/>
      </c>
      <c r="GX34" s="222" t="str">
        <f>IF(COUNTA(GX6,GX10,GX14,GX18,GX26,GX30)=6,(COUNTIF(GX6,"0")+COUNTIF(GX10,"0")+COUNTIF(GX14,"0")+COUNTIF(GX18,"0")+COUNTIF(GX26,"0")+COUNTIF(GX30,"0")),"")</f>
        <v/>
      </c>
      <c r="GY34" s="222" t="str">
        <f>IF(COUNTA(GY6,GY10,GY14,GY18,GY26,GY30)=6,(COUNTIF(GY6,"0")+COUNTIF(GY10,"0")+COUNTIF(GY14,"0")+COUNTIF(GY18,"0")+COUNTIF(GY26,"0")+COUNTIF(GY30,"0")),"")</f>
        <v/>
      </c>
      <c r="GZ34" s="223" t="str">
        <f>IF(COUNTA(GZ6,GZ10,GZ14,GZ18,GZ26,GZ30)=6,(COUNTIF(GZ6,"0")+COUNTIF(GZ10,"0")+COUNTIF(GZ14,"0")+COUNTIF(GZ18,"0")+COUNTIF(GZ26,"0")+COUNTIF(GZ30,"0")),"")</f>
        <v/>
      </c>
      <c r="HA34" s="224" t="str">
        <f>IF(COUNTA(HA6,HA10,HA14,HA18,HA26,HA30)=6,(COUNTIF(HA6,"0")+COUNTIF(HA10,"0")+COUNTIF(HA14,"0")+COUNTIF(HA18,"0")+COUNTIF(HA26,"0")+COUNTIF(HA30,"0")),"")</f>
        <v/>
      </c>
      <c r="HB34" s="222" t="str">
        <f>IF(COUNTA(HB6,HB10,HB14,HB18,HB26,HB30)=6,(COUNTIF(HB6,"0")+COUNTIF(HB10,"0")+COUNTIF(HB14,"0")+COUNTIF(HB18,"0")+COUNTIF(HB26,"0")+COUNTIF(HB30,"0")),"")</f>
        <v/>
      </c>
      <c r="HC34" s="222" t="str">
        <f>IF(COUNTA(HC6,HC10,HC14,HC18,HC26,HC30)=6,(COUNTIF(HC6,"0")+COUNTIF(HC10,"0")+COUNTIF(HC14,"0")+COUNTIF(HC18,"0")+COUNTIF(HC26,"0")+COUNTIF(HC30,"0")),"")</f>
        <v/>
      </c>
      <c r="HD34" s="225" t="str">
        <f>IF(COUNTA(HD6,HD10,HD14,HD18,HD26,HD30)=6,(COUNTIF(HD6,"0")+COUNTIF(HD10,"0")+COUNTIF(HD14,"0")+COUNTIF(HD18,"0")+COUNTIF(HD26,"0")+COUNTIF(HD30,"0")),"")</f>
        <v/>
      </c>
      <c r="HE34" s="221" t="str">
        <f>IF(COUNTA(HE6,HE10,HE14,HE18,HE26,HE30)=6,(COUNTIF(HE6,"0")+COUNTIF(HE10,"0")+COUNTIF(HE14,"0")+COUNTIF(HE18,"0")+COUNTIF(HE26,"0")+COUNTIF(HE30,"0")),"")</f>
        <v/>
      </c>
      <c r="HF34" s="222" t="str">
        <f>IF(COUNTA(HF6,HF10,HF14,HF18,HF26,HF30)=6,(COUNTIF(HF6,"0")+COUNTIF(HF10,"0")+COUNTIF(HF14,"0")+COUNTIF(HF18,"0")+COUNTIF(HF26,"0")+COUNTIF(HF30,"0")),"")</f>
        <v/>
      </c>
      <c r="HG34" s="222" t="str">
        <f>IF(COUNTA(HG6,HG10,HG14,HG18,HG26,HG30)=6,(COUNTIF(HG6,"0")+COUNTIF(HG10,"0")+COUNTIF(HG14,"0")+COUNTIF(HG18,"0")+COUNTIF(HG26,"0")+COUNTIF(HG30,"0")),"")</f>
        <v/>
      </c>
      <c r="HH34" s="223" t="str">
        <f>IF(COUNTA(HH6,HH10,HH14,HH18,HH26,HH30)=6,(COUNTIF(HH6,"0")+COUNTIF(HH10,"0")+COUNTIF(HH14,"0")+COUNTIF(HH18,"0")+COUNTIF(HH26,"0")+COUNTIF(HH30,"0")),"")</f>
        <v/>
      </c>
      <c r="HI34" s="224" t="str">
        <f>IF(COUNTA(HI6,HI10,HI14,HI18,HI26,HI30)=6,(COUNTIF(HI6,"0")+COUNTIF(HI10,"0")+COUNTIF(HI14,"0")+COUNTIF(HI18,"0")+COUNTIF(HI26,"0")+COUNTIF(HI30,"0")),"")</f>
        <v/>
      </c>
      <c r="HJ34" s="222" t="str">
        <f>IF(COUNTA(HJ6,HJ10,HJ14,HJ18,HJ26,HJ30)=6,(COUNTIF(HJ6,"0")+COUNTIF(HJ10,"0")+COUNTIF(HJ14,"0")+COUNTIF(HJ18,"0")+COUNTIF(HJ26,"0")+COUNTIF(HJ30,"0")),"")</f>
        <v/>
      </c>
      <c r="HK34" s="222" t="str">
        <f>IF(COUNTA(HK6,HK10,HK14,HK18,HK26,HK30)=6,(COUNTIF(HK6,"0")+COUNTIF(HK10,"0")+COUNTIF(HK14,"0")+COUNTIF(HK18,"0")+COUNTIF(HK26,"0")+COUNTIF(HK30,"0")),"")</f>
        <v/>
      </c>
      <c r="HL34" s="225" t="str">
        <f>IF(COUNTA(HL6,HL10,HL14,HL18,HL26,HL30)=6,(COUNTIF(HL6,"0")+COUNTIF(HL10,"0")+COUNTIF(HL14,"0")+COUNTIF(HL18,"0")+COUNTIF(HL26,"0")+COUNTIF(HL30,"0")),"")</f>
        <v/>
      </c>
      <c r="HM34" s="221" t="str">
        <f>IF(COUNTA(HM6,HM10,HM14,HM18,HM26,HM30)=6,(COUNTIF(HM6,"0")+COUNTIF(HM10,"0")+COUNTIF(HM14,"0")+COUNTIF(HM18,"0")+COUNTIF(HM26,"0")+COUNTIF(HM30,"0")),"")</f>
        <v/>
      </c>
      <c r="HN34" s="222" t="str">
        <f>IF(COUNTA(HN6,HN10,HN14,HN18,HN26,HN30)=6,(COUNTIF(HN6,"0")+COUNTIF(HN10,"0")+COUNTIF(HN14,"0")+COUNTIF(HN18,"0")+COUNTIF(HN26,"0")+COUNTIF(HN30,"0")),"")</f>
        <v/>
      </c>
      <c r="HO34" s="222" t="str">
        <f>IF(COUNTA(HO6,HO10,HO14,HO18,HO26,HO30)=6,(COUNTIF(HO6,"0")+COUNTIF(HO10,"0")+COUNTIF(HO14,"0")+COUNTIF(HO18,"0")+COUNTIF(HO26,"0")+COUNTIF(HO30,"0")),"")</f>
        <v/>
      </c>
      <c r="HP34" s="226" t="str">
        <f>IF(COUNTA(HP6,HP10,HP14,HP18,HP26,HP30)=6,(COUNTIF(HP6,"0")+COUNTIF(HP10,"0")+COUNTIF(HP14,"0")+COUNTIF(HP18,"0")+COUNTIF(HP26,"0")+COUNTIF(HP30,"0")),"")</f>
        <v/>
      </c>
      <c r="HQ34" s="175">
        <v>2</v>
      </c>
      <c r="HR34" s="183">
        <f>COUNTIF(GO34:HP34,0)</f>
        <v>0</v>
      </c>
      <c r="HS34" s="183">
        <f>HQ34-HR34</f>
        <v>2</v>
      </c>
      <c r="HT34" s="214">
        <f>IF(HQ34=0,"",HR34/HQ34)</f>
        <v>0</v>
      </c>
    </row>
    <row r="35" spans="1:228" ht="21" thickBot="1">
      <c r="A35" s="190"/>
      <c r="B35" s="166"/>
      <c r="C35" s="145"/>
      <c r="D35" s="250"/>
      <c r="E35" s="54"/>
      <c r="F35" s="55"/>
      <c r="G35" s="55"/>
      <c r="H35" s="56"/>
      <c r="I35" s="57"/>
      <c r="J35" s="55"/>
      <c r="K35" s="55"/>
      <c r="L35" s="58"/>
      <c r="M35" s="59"/>
      <c r="N35" s="55"/>
      <c r="O35" s="55"/>
      <c r="P35" s="56"/>
      <c r="Q35" s="57" t="s">
        <v>21</v>
      </c>
      <c r="R35" s="55" t="s">
        <v>21</v>
      </c>
      <c r="S35" s="55" t="s">
        <v>21</v>
      </c>
      <c r="T35" s="58" t="s">
        <v>21</v>
      </c>
      <c r="U35" s="59" t="s">
        <v>21</v>
      </c>
      <c r="V35" s="55" t="s">
        <v>21</v>
      </c>
      <c r="W35" s="55" t="s">
        <v>21</v>
      </c>
      <c r="X35" s="56" t="s">
        <v>21</v>
      </c>
      <c r="Y35" s="57" t="s">
        <v>21</v>
      </c>
      <c r="Z35" s="55" t="s">
        <v>21</v>
      </c>
      <c r="AA35" s="55" t="s">
        <v>21</v>
      </c>
      <c r="AB35" s="58" t="s">
        <v>21</v>
      </c>
      <c r="AC35" s="59" t="s">
        <v>21</v>
      </c>
      <c r="AD35" s="55" t="s">
        <v>21</v>
      </c>
      <c r="AE35" s="55" t="s">
        <v>21</v>
      </c>
      <c r="AF35" s="60" t="s">
        <v>21</v>
      </c>
      <c r="AG35" s="213"/>
      <c r="AH35" s="187"/>
      <c r="AI35" s="187"/>
      <c r="AJ35" s="227"/>
      <c r="AK35" s="228"/>
      <c r="AL35" s="229"/>
      <c r="AM35" s="229"/>
      <c r="AN35" s="230"/>
      <c r="AO35" s="231"/>
      <c r="AP35" s="229"/>
      <c r="AQ35" s="229"/>
      <c r="AR35" s="232"/>
      <c r="AS35" s="228"/>
      <c r="AT35" s="229"/>
      <c r="AU35" s="229"/>
      <c r="AV35" s="230"/>
      <c r="AW35" s="231" t="s">
        <v>21</v>
      </c>
      <c r="AX35" s="229" t="s">
        <v>21</v>
      </c>
      <c r="AY35" s="229" t="s">
        <v>21</v>
      </c>
      <c r="AZ35" s="232" t="s">
        <v>21</v>
      </c>
      <c r="BA35" s="228" t="s">
        <v>21</v>
      </c>
      <c r="BB35" s="229" t="s">
        <v>21</v>
      </c>
      <c r="BC35" s="229" t="s">
        <v>21</v>
      </c>
      <c r="BD35" s="230" t="s">
        <v>21</v>
      </c>
      <c r="BE35" s="231" t="s">
        <v>21</v>
      </c>
      <c r="BF35" s="229" t="s">
        <v>21</v>
      </c>
      <c r="BG35" s="229" t="s">
        <v>21</v>
      </c>
      <c r="BH35" s="232" t="s">
        <v>21</v>
      </c>
      <c r="BI35" s="228" t="s">
        <v>21</v>
      </c>
      <c r="BJ35" s="229" t="s">
        <v>21</v>
      </c>
      <c r="BK35" s="229" t="s">
        <v>21</v>
      </c>
      <c r="BL35" s="233" t="s">
        <v>21</v>
      </c>
      <c r="BM35" s="234"/>
      <c r="BN35" s="187"/>
      <c r="BO35" s="187"/>
      <c r="BP35" s="238"/>
      <c r="BQ35" s="239"/>
      <c r="BR35" s="229"/>
      <c r="BS35" s="229"/>
      <c r="BT35" s="230"/>
      <c r="BU35" s="231"/>
      <c r="BV35" s="229"/>
      <c r="BW35" s="229"/>
      <c r="BX35" s="232"/>
      <c r="BY35" s="228"/>
      <c r="BZ35" s="229"/>
      <c r="CA35" s="229"/>
      <c r="CB35" s="230"/>
      <c r="CC35" s="231" t="s">
        <v>21</v>
      </c>
      <c r="CD35" s="229" t="s">
        <v>21</v>
      </c>
      <c r="CE35" s="229" t="s">
        <v>21</v>
      </c>
      <c r="CF35" s="232" t="s">
        <v>21</v>
      </c>
      <c r="CG35" s="228" t="s">
        <v>21</v>
      </c>
      <c r="CH35" s="229" t="s">
        <v>21</v>
      </c>
      <c r="CI35" s="229" t="s">
        <v>21</v>
      </c>
      <c r="CJ35" s="230" t="s">
        <v>21</v>
      </c>
      <c r="CK35" s="231" t="s">
        <v>21</v>
      </c>
      <c r="CL35" s="229" t="s">
        <v>21</v>
      </c>
      <c r="CM35" s="229" t="s">
        <v>21</v>
      </c>
      <c r="CN35" s="232" t="s">
        <v>21</v>
      </c>
      <c r="CO35" s="228" t="s">
        <v>21</v>
      </c>
      <c r="CP35" s="229" t="s">
        <v>21</v>
      </c>
      <c r="CQ35" s="229" t="s">
        <v>21</v>
      </c>
      <c r="CR35" s="233" t="s">
        <v>21</v>
      </c>
      <c r="CS35" s="213"/>
      <c r="CT35" s="187"/>
      <c r="CU35" s="187"/>
      <c r="CV35" s="227"/>
      <c r="CW35" s="228"/>
      <c r="CX35" s="229"/>
      <c r="CY35" s="229"/>
      <c r="CZ35" s="230"/>
      <c r="DA35" s="231"/>
      <c r="DB35" s="229"/>
      <c r="DC35" s="229"/>
      <c r="DD35" s="232"/>
      <c r="DE35" s="228"/>
      <c r="DF35" s="229"/>
      <c r="DG35" s="229"/>
      <c r="DH35" s="230"/>
      <c r="DI35" s="231" t="s">
        <v>21</v>
      </c>
      <c r="DJ35" s="229" t="s">
        <v>21</v>
      </c>
      <c r="DK35" s="229" t="s">
        <v>21</v>
      </c>
      <c r="DL35" s="232" t="s">
        <v>21</v>
      </c>
      <c r="DM35" s="228" t="s">
        <v>21</v>
      </c>
      <c r="DN35" s="229" t="s">
        <v>21</v>
      </c>
      <c r="DO35" s="229" t="s">
        <v>21</v>
      </c>
      <c r="DP35" s="230" t="s">
        <v>21</v>
      </c>
      <c r="DQ35" s="231" t="s">
        <v>21</v>
      </c>
      <c r="DR35" s="229" t="s">
        <v>21</v>
      </c>
      <c r="DS35" s="229" t="s">
        <v>21</v>
      </c>
      <c r="DT35" s="232" t="s">
        <v>21</v>
      </c>
      <c r="DU35" s="228" t="s">
        <v>21</v>
      </c>
      <c r="DV35" s="229" t="s">
        <v>21</v>
      </c>
      <c r="DW35" s="229" t="s">
        <v>21</v>
      </c>
      <c r="DX35" s="233" t="s">
        <v>21</v>
      </c>
      <c r="DY35" s="234"/>
      <c r="DZ35" s="187"/>
      <c r="EA35" s="187"/>
      <c r="EB35" s="238"/>
      <c r="EC35" s="239"/>
      <c r="ED35" s="229"/>
      <c r="EE35" s="229"/>
      <c r="EF35" s="230"/>
      <c r="EG35" s="231"/>
      <c r="EH35" s="229"/>
      <c r="EI35" s="229"/>
      <c r="EJ35" s="232"/>
      <c r="EK35" s="228"/>
      <c r="EL35" s="229"/>
      <c r="EM35" s="229"/>
      <c r="EN35" s="230"/>
      <c r="EO35" s="231" t="s">
        <v>21</v>
      </c>
      <c r="EP35" s="229" t="s">
        <v>21</v>
      </c>
      <c r="EQ35" s="229" t="s">
        <v>21</v>
      </c>
      <c r="ER35" s="232" t="s">
        <v>21</v>
      </c>
      <c r="ES35" s="228" t="s">
        <v>21</v>
      </c>
      <c r="ET35" s="229" t="s">
        <v>21</v>
      </c>
      <c r="EU35" s="229" t="s">
        <v>21</v>
      </c>
      <c r="EV35" s="230" t="s">
        <v>21</v>
      </c>
      <c r="EW35" s="231" t="s">
        <v>21</v>
      </c>
      <c r="EX35" s="229" t="s">
        <v>21</v>
      </c>
      <c r="EY35" s="229" t="s">
        <v>21</v>
      </c>
      <c r="EZ35" s="232" t="s">
        <v>21</v>
      </c>
      <c r="FA35" s="228" t="s">
        <v>21</v>
      </c>
      <c r="FB35" s="229" t="s">
        <v>21</v>
      </c>
      <c r="FC35" s="229" t="s">
        <v>21</v>
      </c>
      <c r="FD35" s="233" t="s">
        <v>21</v>
      </c>
      <c r="FE35" s="213"/>
      <c r="FF35" s="187"/>
      <c r="FG35" s="187"/>
      <c r="FH35" s="227"/>
      <c r="FI35" s="228"/>
      <c r="FJ35" s="229"/>
      <c r="FK35" s="229"/>
      <c r="FL35" s="230"/>
      <c r="FM35" s="231"/>
      <c r="FN35" s="229"/>
      <c r="FO35" s="229"/>
      <c r="FP35" s="232"/>
      <c r="FQ35" s="228"/>
      <c r="FR35" s="229"/>
      <c r="FS35" s="229"/>
      <c r="FT35" s="230"/>
      <c r="FU35" s="231" t="s">
        <v>21</v>
      </c>
      <c r="FV35" s="229" t="s">
        <v>21</v>
      </c>
      <c r="FW35" s="229" t="s">
        <v>21</v>
      </c>
      <c r="FX35" s="232" t="s">
        <v>21</v>
      </c>
      <c r="FY35" s="228" t="s">
        <v>21</v>
      </c>
      <c r="FZ35" s="229" t="s">
        <v>21</v>
      </c>
      <c r="GA35" s="229" t="s">
        <v>21</v>
      </c>
      <c r="GB35" s="230" t="s">
        <v>21</v>
      </c>
      <c r="GC35" s="231" t="s">
        <v>21</v>
      </c>
      <c r="GD35" s="229" t="s">
        <v>21</v>
      </c>
      <c r="GE35" s="229" t="s">
        <v>21</v>
      </c>
      <c r="GF35" s="232" t="s">
        <v>21</v>
      </c>
      <c r="GG35" s="228" t="s">
        <v>21</v>
      </c>
      <c r="GH35" s="229" t="s">
        <v>21</v>
      </c>
      <c r="GI35" s="229" t="s">
        <v>21</v>
      </c>
      <c r="GJ35" s="233" t="s">
        <v>21</v>
      </c>
      <c r="GK35" s="234"/>
      <c r="GL35" s="187"/>
      <c r="GM35" s="187"/>
      <c r="GN35" s="238"/>
      <c r="GO35" s="239"/>
      <c r="GP35" s="229"/>
      <c r="GQ35" s="229"/>
      <c r="GR35" s="230"/>
      <c r="GS35" s="231"/>
      <c r="GT35" s="229"/>
      <c r="GU35" s="229"/>
      <c r="GV35" s="232"/>
      <c r="GW35" s="228"/>
      <c r="GX35" s="229"/>
      <c r="GY35" s="229"/>
      <c r="GZ35" s="230"/>
      <c r="HA35" s="231" t="s">
        <v>21</v>
      </c>
      <c r="HB35" s="229" t="s">
        <v>21</v>
      </c>
      <c r="HC35" s="229" t="s">
        <v>21</v>
      </c>
      <c r="HD35" s="232" t="s">
        <v>21</v>
      </c>
      <c r="HE35" s="228" t="s">
        <v>21</v>
      </c>
      <c r="HF35" s="229" t="s">
        <v>21</v>
      </c>
      <c r="HG35" s="229" t="s">
        <v>21</v>
      </c>
      <c r="HH35" s="230" t="s">
        <v>21</v>
      </c>
      <c r="HI35" s="231" t="s">
        <v>21</v>
      </c>
      <c r="HJ35" s="229" t="s">
        <v>21</v>
      </c>
      <c r="HK35" s="229" t="s">
        <v>21</v>
      </c>
      <c r="HL35" s="232" t="s">
        <v>21</v>
      </c>
      <c r="HM35" s="228" t="s">
        <v>21</v>
      </c>
      <c r="HN35" s="229" t="s">
        <v>21</v>
      </c>
      <c r="HO35" s="229" t="s">
        <v>21</v>
      </c>
      <c r="HP35" s="233" t="s">
        <v>21</v>
      </c>
      <c r="HQ35" s="213"/>
      <c r="HR35" s="187"/>
      <c r="HS35" s="187"/>
      <c r="HT35" s="227"/>
    </row>
    <row r="36" spans="1:228" ht="20">
      <c r="A36" s="206"/>
      <c r="B36" s="156"/>
      <c r="C36" s="156"/>
      <c r="D36" s="157"/>
      <c r="E36" s="158"/>
      <c r="F36" s="158"/>
      <c r="G36" s="158"/>
      <c r="H36" s="158"/>
      <c r="I36" s="158"/>
      <c r="J36" s="158"/>
      <c r="K36" s="158"/>
      <c r="L36" s="158"/>
      <c r="M36" s="158"/>
      <c r="N36" s="158"/>
      <c r="O36" s="158"/>
      <c r="P36" s="158"/>
      <c r="Q36" s="158"/>
      <c r="R36" s="158"/>
      <c r="S36" s="158"/>
      <c r="T36" s="158"/>
      <c r="U36" s="158"/>
      <c r="V36" s="158"/>
      <c r="W36" s="158"/>
      <c r="X36" s="158"/>
      <c r="Y36" s="158"/>
      <c r="Z36" s="158"/>
      <c r="AA36" s="158"/>
      <c r="AB36" s="158"/>
      <c r="AC36" s="158"/>
      <c r="AD36" s="158"/>
      <c r="AE36" s="158"/>
      <c r="AF36" s="159"/>
      <c r="AG36" s="116">
        <f>SUM(AG6,AG10,AG14,AG18,AG22,AG26,AG30)</f>
        <v>14</v>
      </c>
      <c r="AH36" s="188">
        <f>SUM(AH6,AH10,AH14,AH18,AH22,AH26,AH30)</f>
        <v>2</v>
      </c>
      <c r="AI36" s="188">
        <f>SUM(AI6,AI10,AI14,AI18,AI22,AI26,AI30)</f>
        <v>12</v>
      </c>
      <c r="AJ36" s="117">
        <f>IF(AG36=0,"",AH36/AG36)</f>
        <v>0.14285714285714285</v>
      </c>
      <c r="AK36" s="158"/>
      <c r="AL36" s="158"/>
      <c r="AM36" s="158"/>
      <c r="AN36" s="158"/>
      <c r="AO36" s="158"/>
      <c r="AP36" s="158"/>
      <c r="AQ36" s="158"/>
      <c r="AR36" s="158"/>
      <c r="AS36" s="158"/>
      <c r="AT36" s="158"/>
      <c r="AU36" s="158"/>
      <c r="AV36" s="158"/>
      <c r="AW36" s="158"/>
      <c r="AX36" s="158"/>
      <c r="AY36" s="158"/>
      <c r="AZ36" s="158"/>
      <c r="BA36" s="158"/>
      <c r="BB36" s="158"/>
      <c r="BC36" s="158"/>
      <c r="BD36" s="158"/>
      <c r="BE36" s="158"/>
      <c r="BF36" s="158"/>
      <c r="BG36" s="158"/>
      <c r="BH36" s="158"/>
      <c r="BI36" s="158"/>
      <c r="BJ36" s="158"/>
      <c r="BK36" s="158"/>
      <c r="BL36" s="159"/>
      <c r="BM36" s="116">
        <f>SUM(BM6,BM10,BM14,BM18,BM22,BM26,BM30)</f>
        <v>21</v>
      </c>
      <c r="BN36" s="188">
        <f>SUM(BN6,BN10,BN14,BN18,BN22,BN26,BN30)</f>
        <v>6</v>
      </c>
      <c r="BO36" s="188">
        <f>SUM(BO6,BO10,BO14,BO18,BO22,BO26,BO30)</f>
        <v>15</v>
      </c>
      <c r="BP36" s="117">
        <f>IF(BM36=0,"",BN36/BM36)</f>
        <v>0.2857142857142857</v>
      </c>
      <c r="BQ36" s="158"/>
      <c r="BR36" s="158"/>
      <c r="BS36" s="158"/>
      <c r="BT36" s="158"/>
      <c r="BU36" s="158"/>
      <c r="BV36" s="158"/>
      <c r="BW36" s="158"/>
      <c r="BX36" s="158"/>
      <c r="BY36" s="158"/>
      <c r="BZ36" s="158"/>
      <c r="CA36" s="158"/>
      <c r="CB36" s="158"/>
      <c r="CC36" s="158"/>
      <c r="CD36" s="158"/>
      <c r="CE36" s="158"/>
      <c r="CF36" s="158"/>
      <c r="CG36" s="158"/>
      <c r="CH36" s="158"/>
      <c r="CI36" s="158"/>
      <c r="CJ36" s="158"/>
      <c r="CK36" s="158"/>
      <c r="CL36" s="158"/>
      <c r="CM36" s="158"/>
      <c r="CN36" s="158"/>
      <c r="CO36" s="158"/>
      <c r="CP36" s="158"/>
      <c r="CQ36" s="158"/>
      <c r="CR36" s="159"/>
      <c r="CS36" s="116">
        <f>SUM(CS6,CS10,CS14,CS18,CS22,CS26,CS30)</f>
        <v>22</v>
      </c>
      <c r="CT36" s="188">
        <f>SUM(CT6,CT10,CT14,CT18,CT22,CT26,CT30)</f>
        <v>15</v>
      </c>
      <c r="CU36" s="188">
        <f>SUM(CU6,CU10,CU14,CU18,CU22,CU26,CU30)</f>
        <v>7</v>
      </c>
      <c r="CV36" s="117">
        <f>IF(CS36=0,"",CT36/CS36)</f>
        <v>0.68181818181818177</v>
      </c>
      <c r="CW36" s="158"/>
      <c r="CX36" s="158"/>
      <c r="CY36" s="158"/>
      <c r="CZ36" s="158"/>
      <c r="DA36" s="158"/>
      <c r="DB36" s="158"/>
      <c r="DC36" s="158"/>
      <c r="DD36" s="158"/>
      <c r="DE36" s="158"/>
      <c r="DF36" s="158"/>
      <c r="DG36" s="158"/>
      <c r="DH36" s="158"/>
      <c r="DI36" s="158"/>
      <c r="DJ36" s="158"/>
      <c r="DK36" s="158"/>
      <c r="DL36" s="158"/>
      <c r="DM36" s="158"/>
      <c r="DN36" s="158"/>
      <c r="DO36" s="158"/>
      <c r="DP36" s="158"/>
      <c r="DQ36" s="158"/>
      <c r="DR36" s="158"/>
      <c r="DS36" s="158"/>
      <c r="DT36" s="158"/>
      <c r="DU36" s="158"/>
      <c r="DV36" s="158"/>
      <c r="DW36" s="158"/>
      <c r="DX36" s="159"/>
      <c r="DY36" s="116">
        <f>SUM(DY6,DY10,DY14,DY18,DY22,DY26,DY30)</f>
        <v>24</v>
      </c>
      <c r="DZ36" s="188">
        <f>SUM(DZ6,DZ10,DZ14,DZ18,DZ22,DZ26,DZ30)</f>
        <v>10</v>
      </c>
      <c r="EA36" s="188">
        <f>SUM(EA6,EA10,EA14,EA18,EA22,EA26,EA30)</f>
        <v>14</v>
      </c>
      <c r="EB36" s="117">
        <f>IF(DY36=0,"",DZ36/DY36)</f>
        <v>0.41666666666666669</v>
      </c>
      <c r="EC36" s="158"/>
      <c r="ED36" s="158"/>
      <c r="EE36" s="158"/>
      <c r="EF36" s="158"/>
      <c r="EG36" s="158"/>
      <c r="EH36" s="158"/>
      <c r="EI36" s="158"/>
      <c r="EJ36" s="158"/>
      <c r="EK36" s="158"/>
      <c r="EL36" s="158"/>
      <c r="EM36" s="158"/>
      <c r="EN36" s="158"/>
      <c r="EO36" s="158"/>
      <c r="EP36" s="158"/>
      <c r="EQ36" s="158"/>
      <c r="ER36" s="158"/>
      <c r="ES36" s="158"/>
      <c r="ET36" s="158"/>
      <c r="EU36" s="158"/>
      <c r="EV36" s="158"/>
      <c r="EW36" s="158"/>
      <c r="EX36" s="158"/>
      <c r="EY36" s="158"/>
      <c r="EZ36" s="158"/>
      <c r="FA36" s="158"/>
      <c r="FB36" s="158"/>
      <c r="FC36" s="158"/>
      <c r="FD36" s="159"/>
      <c r="FE36" s="116">
        <f>SUM(FE6,FE10,FE14,FE18,FE22,FE26,FE30)</f>
        <v>0</v>
      </c>
      <c r="FF36" s="188">
        <f>SUM(FF6,FF10,FF14,FF18,FF22,FF26,FF30)</f>
        <v>0</v>
      </c>
      <c r="FG36" s="188">
        <f>SUM(FG6,FG10,FG14,FG18,FG22,FG26,FG30)</f>
        <v>0</v>
      </c>
      <c r="FH36" s="117" t="str">
        <f>IF(FE36=0,"",FF36/FE36)</f>
        <v/>
      </c>
      <c r="FI36" s="158"/>
      <c r="FJ36" s="158"/>
      <c r="FK36" s="158"/>
      <c r="FL36" s="158"/>
      <c r="FM36" s="158"/>
      <c r="FN36" s="158"/>
      <c r="FO36" s="158"/>
      <c r="FP36" s="158"/>
      <c r="FQ36" s="158"/>
      <c r="FR36" s="158"/>
      <c r="FS36" s="158"/>
      <c r="FT36" s="158"/>
      <c r="FU36" s="158"/>
      <c r="FV36" s="158"/>
      <c r="FW36" s="158"/>
      <c r="FX36" s="158"/>
      <c r="FY36" s="158"/>
      <c r="FZ36" s="158"/>
      <c r="GA36" s="158"/>
      <c r="GB36" s="158"/>
      <c r="GC36" s="158"/>
      <c r="GD36" s="158"/>
      <c r="GE36" s="158"/>
      <c r="GF36" s="158"/>
      <c r="GG36" s="158"/>
      <c r="GH36" s="158"/>
      <c r="GI36" s="158"/>
      <c r="GJ36" s="159"/>
      <c r="GK36" s="116">
        <f>SUM(GK6,GK10,GK14,GK18,GK22,GK26,GK30)</f>
        <v>16</v>
      </c>
      <c r="GL36" s="188">
        <f>SUM(GL6,GL10,GL14,GL18,GL22,GL26,GL30)</f>
        <v>6</v>
      </c>
      <c r="GM36" s="188">
        <f>SUM(GM6,GM10,GM14,GM18,GM22,GM26,GM30)</f>
        <v>10</v>
      </c>
      <c r="GN36" s="117">
        <f>IF(GK36=0,"",GL36/GK36)</f>
        <v>0.375</v>
      </c>
      <c r="GO36" s="158"/>
      <c r="GP36" s="158"/>
      <c r="GQ36" s="158"/>
      <c r="GR36" s="158"/>
      <c r="GS36" s="158"/>
      <c r="GT36" s="158"/>
      <c r="GU36" s="158"/>
      <c r="GV36" s="158"/>
      <c r="GW36" s="158"/>
      <c r="GX36" s="158"/>
      <c r="GY36" s="158"/>
      <c r="GZ36" s="158"/>
      <c r="HA36" s="158"/>
      <c r="HB36" s="158"/>
      <c r="HC36" s="158"/>
      <c r="HD36" s="158"/>
      <c r="HE36" s="158"/>
      <c r="HF36" s="158"/>
      <c r="HG36" s="158"/>
      <c r="HH36" s="158"/>
      <c r="HI36" s="158"/>
      <c r="HJ36" s="158"/>
      <c r="HK36" s="158"/>
      <c r="HL36" s="158"/>
      <c r="HM36" s="158"/>
      <c r="HN36" s="158"/>
      <c r="HO36" s="158"/>
      <c r="HP36" s="159"/>
      <c r="HQ36" s="116">
        <f>SUM(HQ6,HQ10,HQ14,HQ18,HQ22,HQ26,HQ30)</f>
        <v>2</v>
      </c>
      <c r="HR36" s="188">
        <f>SUM(HR6,HR10,HR14,HR18,HR22,HR26,HR30)</f>
        <v>1</v>
      </c>
      <c r="HS36" s="188">
        <f>SUM(HS6,HS10,HS14,HS18,HS22,HS26,HS30)</f>
        <v>1</v>
      </c>
      <c r="HT36" s="117">
        <f>IF(HQ36=0,"",HR36/HQ36)</f>
        <v>0.5</v>
      </c>
    </row>
    <row r="37" spans="1:228">
      <c r="E37" s="132"/>
      <c r="F37" s="132"/>
      <c r="G37" s="132"/>
      <c r="H37" s="132"/>
      <c r="I37" s="132"/>
      <c r="J37" s="132"/>
      <c r="K37" s="132"/>
      <c r="L37" s="132"/>
      <c r="M37" s="132"/>
      <c r="N37" s="132"/>
      <c r="O37" s="132"/>
      <c r="P37" s="132"/>
      <c r="Q37" s="132"/>
      <c r="R37" s="132"/>
      <c r="S37" s="132"/>
      <c r="T37" s="132"/>
      <c r="U37" s="132"/>
      <c r="V37" s="132"/>
      <c r="W37" s="132"/>
      <c r="X37" s="132"/>
      <c r="Y37" s="132"/>
      <c r="Z37" s="132"/>
      <c r="AA37" s="132"/>
      <c r="AB37" s="132"/>
      <c r="AC37" s="132"/>
      <c r="AD37" s="132"/>
      <c r="AE37" s="132"/>
      <c r="AF37" s="132"/>
      <c r="AG37" s="132"/>
      <c r="AH37" s="133"/>
      <c r="AI37" s="134"/>
      <c r="AJ37" s="135"/>
      <c r="AK37" s="132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3"/>
      <c r="BO37" s="134"/>
      <c r="BP37" s="135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3"/>
      <c r="CU37" s="134"/>
      <c r="CV37" s="135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3"/>
      <c r="EA37" s="134"/>
      <c r="EB37" s="135"/>
      <c r="EC37" s="132"/>
      <c r="ED37" s="132"/>
      <c r="EE37" s="132"/>
      <c r="EF37" s="132"/>
      <c r="EG37" s="132"/>
      <c r="EH37" s="132"/>
      <c r="EI37" s="132"/>
      <c r="EJ37" s="132"/>
      <c r="EK37" s="132"/>
      <c r="EL37" s="132"/>
      <c r="EM37" s="132"/>
      <c r="EN37" s="132"/>
      <c r="EO37" s="132"/>
      <c r="EP37" s="132"/>
      <c r="EQ37" s="132"/>
      <c r="ER37" s="132"/>
      <c r="ES37" s="132"/>
      <c r="ET37" s="132"/>
      <c r="EU37" s="132"/>
      <c r="EV37" s="132"/>
      <c r="EW37" s="132"/>
      <c r="EX37" s="132"/>
      <c r="EY37" s="132"/>
      <c r="EZ37" s="132"/>
      <c r="FA37" s="132"/>
      <c r="FB37" s="132"/>
      <c r="FC37" s="132"/>
      <c r="FD37" s="132"/>
      <c r="FE37" s="132"/>
      <c r="FF37" s="133"/>
      <c r="FG37" s="134"/>
      <c r="FH37" s="135"/>
      <c r="FI37" s="132"/>
      <c r="FJ37" s="132"/>
      <c r="FK37" s="132"/>
      <c r="FL37" s="132"/>
      <c r="FM37" s="132"/>
      <c r="FN37" s="132"/>
      <c r="FO37" s="132"/>
      <c r="FP37" s="132"/>
      <c r="FQ37" s="132"/>
      <c r="FR37" s="132"/>
      <c r="FS37" s="132"/>
      <c r="FT37" s="132"/>
      <c r="FU37" s="132"/>
      <c r="FV37" s="132"/>
      <c r="FW37" s="132"/>
      <c r="FX37" s="132"/>
      <c r="FY37" s="132"/>
      <c r="FZ37" s="132"/>
      <c r="GA37" s="132"/>
      <c r="GB37" s="132"/>
      <c r="GC37" s="132"/>
      <c r="GD37" s="132"/>
      <c r="GE37" s="132"/>
      <c r="GF37" s="132"/>
      <c r="GG37" s="132"/>
      <c r="GH37" s="132"/>
      <c r="GI37" s="132"/>
      <c r="GJ37" s="132"/>
      <c r="GK37" s="132"/>
      <c r="GL37" s="133"/>
      <c r="GM37" s="134"/>
      <c r="GN37" s="135"/>
      <c r="GO37" s="132"/>
      <c r="GP37" s="132"/>
      <c r="GQ37" s="132"/>
      <c r="GR37" s="132"/>
      <c r="GS37" s="132"/>
      <c r="GT37" s="132"/>
      <c r="GU37" s="132"/>
      <c r="GV37" s="132"/>
      <c r="GW37" s="132"/>
      <c r="GX37" s="132"/>
      <c r="GY37" s="132"/>
      <c r="GZ37" s="132"/>
      <c r="HA37" s="132"/>
      <c r="HB37" s="132"/>
      <c r="HC37" s="132"/>
      <c r="HD37" s="132"/>
      <c r="HE37" s="132"/>
      <c r="HF37" s="132"/>
      <c r="HG37" s="132"/>
      <c r="HH37" s="132"/>
      <c r="HI37" s="132"/>
      <c r="HJ37" s="132"/>
      <c r="HK37" s="132"/>
      <c r="HL37" s="132"/>
      <c r="HM37" s="132"/>
      <c r="HN37" s="132"/>
      <c r="HO37" s="132"/>
      <c r="HP37" s="132"/>
      <c r="HQ37" s="132"/>
      <c r="HR37" s="133"/>
      <c r="HS37" s="134"/>
      <c r="HT37" s="135"/>
    </row>
    <row r="38" spans="1:228">
      <c r="E38" s="132"/>
      <c r="F38" s="132"/>
      <c r="G38" s="132"/>
      <c r="H38" s="132"/>
      <c r="I38" s="132"/>
      <c r="J38" s="132"/>
      <c r="K38" s="132"/>
      <c r="L38" s="132"/>
      <c r="M38" s="132"/>
      <c r="N38" s="132"/>
      <c r="O38" s="132"/>
      <c r="P38" s="132"/>
      <c r="Q38" s="132"/>
      <c r="R38" s="132"/>
      <c r="S38" s="132"/>
      <c r="T38" s="132"/>
      <c r="U38" s="132"/>
      <c r="V38" s="132"/>
      <c r="W38" s="132"/>
      <c r="X38" s="132"/>
      <c r="Y38" s="132"/>
      <c r="Z38" s="132"/>
      <c r="AA38" s="132"/>
      <c r="AB38" s="132"/>
      <c r="AC38" s="132"/>
      <c r="AD38" s="132"/>
      <c r="AE38" s="132"/>
      <c r="AF38" s="132"/>
      <c r="AG38" s="132"/>
      <c r="AH38" s="133"/>
      <c r="AI38" s="134"/>
      <c r="AJ38" s="135"/>
      <c r="AK38" s="132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3"/>
      <c r="BO38" s="134"/>
      <c r="BP38" s="135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3"/>
      <c r="CU38" s="134"/>
      <c r="CV38" s="135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3"/>
      <c r="EA38" s="134"/>
      <c r="EB38" s="135"/>
      <c r="EC38" s="132"/>
      <c r="ED38" s="132"/>
      <c r="EE38" s="132"/>
      <c r="EF38" s="132"/>
      <c r="EG38" s="132"/>
      <c r="EH38" s="132"/>
      <c r="EI38" s="132"/>
      <c r="EJ38" s="132"/>
      <c r="EK38" s="132"/>
      <c r="EL38" s="132"/>
      <c r="EM38" s="132"/>
      <c r="EN38" s="132"/>
      <c r="EO38" s="132"/>
      <c r="EP38" s="132"/>
      <c r="EQ38" s="132"/>
      <c r="ER38" s="132"/>
      <c r="ES38" s="132"/>
      <c r="ET38" s="132"/>
      <c r="EU38" s="132"/>
      <c r="EV38" s="132"/>
      <c r="EW38" s="132"/>
      <c r="EX38" s="132"/>
      <c r="EY38" s="132"/>
      <c r="EZ38" s="132"/>
      <c r="FA38" s="132"/>
      <c r="FB38" s="132"/>
      <c r="FC38" s="132"/>
      <c r="FD38" s="132"/>
      <c r="FE38" s="132"/>
      <c r="FF38" s="133"/>
      <c r="FG38" s="134"/>
      <c r="FH38" s="135"/>
      <c r="FI38" s="132"/>
      <c r="FJ38" s="132"/>
      <c r="FK38" s="132"/>
      <c r="FL38" s="132"/>
      <c r="FM38" s="132"/>
      <c r="FN38" s="132"/>
      <c r="FO38" s="132"/>
      <c r="FP38" s="132"/>
      <c r="FQ38" s="132"/>
      <c r="FR38" s="132"/>
      <c r="FS38" s="132"/>
      <c r="FT38" s="132"/>
      <c r="FU38" s="132"/>
      <c r="FV38" s="132"/>
      <c r="FW38" s="132"/>
      <c r="FX38" s="132"/>
      <c r="FY38" s="132"/>
      <c r="FZ38" s="132"/>
      <c r="GA38" s="132"/>
      <c r="GB38" s="132"/>
      <c r="GC38" s="132"/>
      <c r="GD38" s="132"/>
      <c r="GE38" s="132"/>
      <c r="GF38" s="132"/>
      <c r="GG38" s="132"/>
      <c r="GH38" s="132"/>
      <c r="GI38" s="132"/>
      <c r="GJ38" s="132"/>
      <c r="GK38" s="132"/>
      <c r="GL38" s="133"/>
      <c r="GM38" s="134"/>
      <c r="GN38" s="135"/>
      <c r="GO38" s="132"/>
      <c r="GP38" s="132"/>
      <c r="GQ38" s="132"/>
      <c r="GR38" s="132"/>
      <c r="GS38" s="132"/>
      <c r="GT38" s="132"/>
      <c r="GU38" s="132"/>
      <c r="GV38" s="132"/>
      <c r="GW38" s="132"/>
      <c r="GX38" s="132"/>
      <c r="GY38" s="132"/>
      <c r="GZ38" s="132"/>
      <c r="HA38" s="132"/>
      <c r="HB38" s="132"/>
      <c r="HC38" s="132"/>
      <c r="HD38" s="132"/>
      <c r="HE38" s="132"/>
      <c r="HF38" s="132"/>
      <c r="HG38" s="132"/>
      <c r="HH38" s="132"/>
      <c r="HI38" s="132"/>
      <c r="HJ38" s="132"/>
      <c r="HK38" s="132"/>
      <c r="HL38" s="132"/>
      <c r="HM38" s="132"/>
      <c r="HN38" s="132"/>
      <c r="HO38" s="132"/>
      <c r="HP38" s="132"/>
      <c r="HQ38" s="132"/>
      <c r="HR38" s="133"/>
      <c r="HS38" s="134"/>
      <c r="HT38" s="135"/>
    </row>
    <row r="39" spans="1:228">
      <c r="E39" s="132"/>
      <c r="F39" s="132"/>
      <c r="G39" s="132"/>
      <c r="H39" s="132"/>
      <c r="I39" s="132"/>
      <c r="J39" s="132"/>
      <c r="K39" s="132"/>
      <c r="L39" s="132"/>
      <c r="M39" s="132"/>
      <c r="N39" s="132"/>
      <c r="O39" s="132"/>
      <c r="P39" s="132"/>
      <c r="Q39" s="132"/>
      <c r="R39" s="132"/>
      <c r="S39" s="132"/>
      <c r="T39" s="132"/>
      <c r="U39" s="132"/>
      <c r="V39" s="132"/>
      <c r="W39" s="132"/>
      <c r="X39" s="132"/>
      <c r="Y39" s="132"/>
      <c r="Z39" s="132"/>
      <c r="AA39" s="132"/>
      <c r="AB39" s="132"/>
      <c r="AC39" s="132"/>
      <c r="AD39" s="132"/>
      <c r="AE39" s="132"/>
      <c r="AF39" s="132"/>
      <c r="AG39" s="132"/>
      <c r="AH39" s="133"/>
      <c r="AI39" s="134"/>
      <c r="AJ39" s="135"/>
      <c r="AK39" s="132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3"/>
      <c r="BO39" s="134"/>
      <c r="BP39" s="135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3"/>
      <c r="CU39" s="134"/>
      <c r="CV39" s="135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3"/>
      <c r="EA39" s="134"/>
      <c r="EB39" s="135"/>
      <c r="EC39" s="132"/>
      <c r="ED39" s="132"/>
      <c r="EE39" s="132"/>
      <c r="EF39" s="132"/>
      <c r="EG39" s="132"/>
      <c r="EH39" s="132"/>
      <c r="EI39" s="132"/>
      <c r="EJ39" s="132"/>
      <c r="EK39" s="132"/>
      <c r="EL39" s="132"/>
      <c r="EM39" s="132"/>
      <c r="EN39" s="132"/>
      <c r="EO39" s="132"/>
      <c r="EP39" s="132"/>
      <c r="EQ39" s="132"/>
      <c r="ER39" s="132"/>
      <c r="ES39" s="132"/>
      <c r="ET39" s="132"/>
      <c r="EU39" s="132"/>
      <c r="EV39" s="132"/>
      <c r="EW39" s="132"/>
      <c r="EX39" s="132"/>
      <c r="EY39" s="132"/>
      <c r="EZ39" s="132"/>
      <c r="FA39" s="132"/>
      <c r="FB39" s="132"/>
      <c r="FC39" s="132"/>
      <c r="FD39" s="132"/>
      <c r="FE39" s="132"/>
      <c r="FF39" s="133"/>
      <c r="FG39" s="134"/>
      <c r="FH39" s="135"/>
      <c r="FI39" s="132"/>
      <c r="FJ39" s="132"/>
      <c r="FK39" s="132"/>
      <c r="FL39" s="132"/>
      <c r="FM39" s="132"/>
      <c r="FN39" s="132"/>
      <c r="FO39" s="132"/>
      <c r="FP39" s="132"/>
      <c r="FQ39" s="132"/>
      <c r="FR39" s="132"/>
      <c r="FS39" s="132"/>
      <c r="FT39" s="132"/>
      <c r="FU39" s="132"/>
      <c r="FV39" s="132"/>
      <c r="FW39" s="132"/>
      <c r="FX39" s="132"/>
      <c r="FY39" s="132"/>
      <c r="FZ39" s="132"/>
      <c r="GA39" s="132"/>
      <c r="GB39" s="132"/>
      <c r="GC39" s="132"/>
      <c r="GD39" s="132"/>
      <c r="GE39" s="132"/>
      <c r="GF39" s="132"/>
      <c r="GG39" s="132"/>
      <c r="GH39" s="132"/>
      <c r="GI39" s="132"/>
      <c r="GJ39" s="132"/>
      <c r="GK39" s="132"/>
      <c r="GL39" s="133"/>
      <c r="GM39" s="134"/>
      <c r="GN39" s="135"/>
      <c r="GO39" s="132"/>
      <c r="GP39" s="132"/>
      <c r="GQ39" s="132"/>
      <c r="GR39" s="132"/>
      <c r="GS39" s="132"/>
      <c r="GT39" s="132"/>
      <c r="GU39" s="132"/>
      <c r="GV39" s="132"/>
      <c r="GW39" s="132"/>
      <c r="GX39" s="132"/>
      <c r="GY39" s="132"/>
      <c r="GZ39" s="132"/>
      <c r="HA39" s="132"/>
      <c r="HB39" s="132"/>
      <c r="HC39" s="132"/>
      <c r="HD39" s="132"/>
      <c r="HE39" s="132"/>
      <c r="HF39" s="132"/>
      <c r="HG39" s="132"/>
      <c r="HH39" s="132"/>
      <c r="HI39" s="132"/>
      <c r="HJ39" s="132"/>
      <c r="HK39" s="132"/>
      <c r="HL39" s="132"/>
      <c r="HM39" s="132"/>
      <c r="HN39" s="132"/>
      <c r="HO39" s="132"/>
      <c r="HP39" s="132"/>
      <c r="HQ39" s="132"/>
      <c r="HR39" s="133"/>
      <c r="HS39" s="134"/>
      <c r="HT39" s="135"/>
    </row>
    <row r="40" spans="1:228">
      <c r="E40" s="132"/>
      <c r="F40" s="132"/>
      <c r="G40" s="132"/>
      <c r="H40" s="132"/>
      <c r="I40" s="132"/>
      <c r="J40" s="132"/>
      <c r="K40" s="132"/>
      <c r="L40" s="132"/>
      <c r="M40" s="132"/>
      <c r="N40" s="132"/>
      <c r="O40" s="132"/>
      <c r="P40" s="132"/>
      <c r="Q40" s="132"/>
      <c r="R40" s="132"/>
      <c r="S40" s="132"/>
      <c r="T40" s="132"/>
      <c r="U40" s="132"/>
      <c r="V40" s="132"/>
      <c r="W40" s="132"/>
      <c r="X40" s="132"/>
      <c r="Y40" s="132"/>
      <c r="Z40" s="132"/>
      <c r="AA40" s="132"/>
      <c r="AB40" s="132"/>
      <c r="AC40" s="132"/>
      <c r="AD40" s="132"/>
      <c r="AE40" s="132"/>
      <c r="AF40" s="132"/>
      <c r="AG40" s="132"/>
      <c r="AH40" s="133"/>
      <c r="AI40" s="134"/>
      <c r="AJ40" s="135"/>
      <c r="AK40" s="132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3"/>
      <c r="BO40" s="134"/>
      <c r="BP40" s="135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3"/>
      <c r="CU40" s="134"/>
      <c r="CV40" s="135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3"/>
      <c r="EA40" s="134"/>
      <c r="EB40" s="135"/>
      <c r="EC40" s="132"/>
      <c r="ED40" s="132"/>
      <c r="EE40" s="132"/>
      <c r="EF40" s="132"/>
      <c r="EG40" s="132"/>
      <c r="EH40" s="132"/>
      <c r="EI40" s="132"/>
      <c r="EJ40" s="132"/>
      <c r="EK40" s="132"/>
      <c r="EL40" s="132"/>
      <c r="EM40" s="132"/>
      <c r="EN40" s="132"/>
      <c r="EO40" s="132"/>
      <c r="EP40" s="132"/>
      <c r="EQ40" s="132"/>
      <c r="ER40" s="132"/>
      <c r="ES40" s="132"/>
      <c r="ET40" s="132"/>
      <c r="EU40" s="132"/>
      <c r="EV40" s="132"/>
      <c r="EW40" s="132"/>
      <c r="EX40" s="132"/>
      <c r="EY40" s="132"/>
      <c r="EZ40" s="132"/>
      <c r="FA40" s="132"/>
      <c r="FB40" s="132"/>
      <c r="FC40" s="132"/>
      <c r="FD40" s="132"/>
      <c r="FE40" s="132"/>
      <c r="FF40" s="133"/>
      <c r="FG40" s="134"/>
      <c r="FH40" s="135"/>
      <c r="FI40" s="132"/>
      <c r="FJ40" s="132"/>
      <c r="FK40" s="132"/>
      <c r="FL40" s="132"/>
      <c r="FM40" s="132"/>
      <c r="FN40" s="132"/>
      <c r="FO40" s="132"/>
      <c r="FP40" s="132"/>
      <c r="FQ40" s="132"/>
      <c r="FR40" s="132"/>
      <c r="FS40" s="132"/>
      <c r="FT40" s="132"/>
      <c r="FU40" s="132"/>
      <c r="FV40" s="132"/>
      <c r="FW40" s="132"/>
      <c r="FX40" s="132"/>
      <c r="FY40" s="132"/>
      <c r="FZ40" s="132"/>
      <c r="GA40" s="132"/>
      <c r="GB40" s="132"/>
      <c r="GC40" s="132"/>
      <c r="GD40" s="132"/>
      <c r="GE40" s="132"/>
      <c r="GF40" s="132"/>
      <c r="GG40" s="132"/>
      <c r="GH40" s="132"/>
      <c r="GI40" s="132"/>
      <c r="GJ40" s="132"/>
      <c r="GK40" s="132"/>
      <c r="GL40" s="133"/>
      <c r="GM40" s="134"/>
      <c r="GN40" s="135"/>
      <c r="GO40" s="132"/>
      <c r="GP40" s="132"/>
      <c r="GQ40" s="132"/>
      <c r="GR40" s="132"/>
      <c r="GS40" s="132"/>
      <c r="GT40" s="132"/>
      <c r="GU40" s="132"/>
      <c r="GV40" s="132"/>
      <c r="GW40" s="132"/>
      <c r="GX40" s="132"/>
      <c r="GY40" s="132"/>
      <c r="GZ40" s="132"/>
      <c r="HA40" s="132"/>
      <c r="HB40" s="132"/>
      <c r="HC40" s="132"/>
      <c r="HD40" s="132"/>
      <c r="HE40" s="132"/>
      <c r="HF40" s="132"/>
      <c r="HG40" s="132"/>
      <c r="HH40" s="132"/>
      <c r="HI40" s="132"/>
      <c r="HJ40" s="132"/>
      <c r="HK40" s="132"/>
      <c r="HL40" s="132"/>
      <c r="HM40" s="132"/>
      <c r="HN40" s="132"/>
      <c r="HO40" s="132"/>
      <c r="HP40" s="132"/>
      <c r="HQ40" s="132"/>
      <c r="HR40" s="133"/>
      <c r="HS40" s="134"/>
      <c r="HT40" s="135"/>
    </row>
    <row r="41" spans="1:228" ht="16" thickBot="1">
      <c r="E41" s="132"/>
      <c r="F41" s="132"/>
      <c r="G41" s="132"/>
      <c r="H41" s="132"/>
      <c r="I41" s="132"/>
      <c r="J41" s="132"/>
      <c r="K41" s="132"/>
      <c r="L41" s="132"/>
      <c r="M41" s="132"/>
      <c r="N41" s="132"/>
      <c r="O41" s="132"/>
      <c r="P41" s="132"/>
      <c r="Q41" s="132"/>
      <c r="R41" s="132"/>
      <c r="S41" s="132"/>
      <c r="T41" s="132"/>
      <c r="U41" s="132"/>
      <c r="V41" s="132"/>
      <c r="W41" s="132"/>
      <c r="X41" s="132"/>
      <c r="Y41" s="132"/>
      <c r="Z41" s="132"/>
      <c r="AA41" s="132"/>
      <c r="AB41" s="132"/>
      <c r="AC41" s="132"/>
      <c r="AD41" s="132"/>
      <c r="AE41" s="132"/>
      <c r="AF41" s="132"/>
      <c r="AG41" s="132"/>
      <c r="AH41" s="133"/>
      <c r="AI41" s="134"/>
      <c r="AJ41" s="135"/>
      <c r="AK41" s="132"/>
      <c r="AL41" s="132"/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3"/>
      <c r="BO41" s="134"/>
      <c r="BP41" s="135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3"/>
      <c r="CU41" s="134"/>
      <c r="CV41" s="135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3"/>
      <c r="EA41" s="134"/>
      <c r="EB41" s="135"/>
      <c r="EC41" s="132"/>
      <c r="ED41" s="132"/>
      <c r="EE41" s="132"/>
      <c r="EF41" s="132"/>
      <c r="EG41" s="132"/>
      <c r="EH41" s="132"/>
      <c r="EI41" s="132"/>
      <c r="EJ41" s="132"/>
      <c r="EK41" s="132"/>
      <c r="EL41" s="132"/>
      <c r="EM41" s="132"/>
      <c r="EN41" s="132"/>
      <c r="EO41" s="132"/>
      <c r="EP41" s="132"/>
      <c r="EQ41" s="132"/>
      <c r="ER41" s="132"/>
      <c r="ES41" s="132"/>
      <c r="ET41" s="132"/>
      <c r="EU41" s="132"/>
      <c r="EV41" s="132"/>
      <c r="EW41" s="132"/>
      <c r="EX41" s="132"/>
      <c r="EY41" s="132"/>
      <c r="EZ41" s="132"/>
      <c r="FA41" s="132"/>
      <c r="FB41" s="132"/>
      <c r="FC41" s="132"/>
      <c r="FD41" s="132"/>
      <c r="FE41" s="132"/>
      <c r="FF41" s="133"/>
      <c r="FG41" s="134"/>
      <c r="FH41" s="135"/>
      <c r="FI41" s="132"/>
      <c r="FJ41" s="132"/>
      <c r="FK41" s="132"/>
      <c r="FL41" s="132"/>
      <c r="FM41" s="132"/>
      <c r="FN41" s="132"/>
      <c r="FO41" s="132"/>
      <c r="FP41" s="132"/>
      <c r="FQ41" s="132"/>
      <c r="FR41" s="132"/>
      <c r="FS41" s="132"/>
      <c r="FT41" s="132"/>
      <c r="FU41" s="132"/>
      <c r="FV41" s="132"/>
      <c r="FW41" s="132"/>
      <c r="FX41" s="132"/>
      <c r="FY41" s="132"/>
      <c r="FZ41" s="132"/>
      <c r="GA41" s="132"/>
      <c r="GB41" s="132"/>
      <c r="GC41" s="132"/>
      <c r="GD41" s="132"/>
      <c r="GE41" s="132"/>
      <c r="GF41" s="132"/>
      <c r="GG41" s="132"/>
      <c r="GH41" s="132"/>
      <c r="GI41" s="132"/>
      <c r="GJ41" s="132"/>
      <c r="GK41" s="132"/>
      <c r="GL41" s="133"/>
      <c r="GM41" s="134"/>
      <c r="GN41" s="135"/>
      <c r="GO41" s="132"/>
      <c r="GP41" s="132"/>
      <c r="GQ41" s="132"/>
      <c r="GR41" s="132"/>
      <c r="GS41" s="132"/>
      <c r="GT41" s="132"/>
      <c r="GU41" s="132"/>
      <c r="GV41" s="132"/>
      <c r="GW41" s="132"/>
      <c r="GX41" s="132"/>
      <c r="GY41" s="132"/>
      <c r="GZ41" s="132"/>
      <c r="HA41" s="132"/>
      <c r="HB41" s="132"/>
      <c r="HC41" s="132"/>
      <c r="HD41" s="132"/>
      <c r="HE41" s="132"/>
      <c r="HF41" s="132"/>
      <c r="HG41" s="132"/>
      <c r="HH41" s="132"/>
      <c r="HI41" s="132"/>
      <c r="HJ41" s="132"/>
      <c r="HK41" s="132"/>
      <c r="HL41" s="132"/>
      <c r="HM41" s="132"/>
      <c r="HN41" s="132"/>
      <c r="HO41" s="132"/>
      <c r="HP41" s="132"/>
      <c r="HQ41" s="132"/>
      <c r="HR41" s="133"/>
      <c r="HS41" s="134"/>
      <c r="HT41" s="135"/>
    </row>
    <row r="42" spans="1:228" ht="20">
      <c r="A42" s="207" t="s">
        <v>43</v>
      </c>
      <c r="B42" s="191" t="s">
        <v>8</v>
      </c>
      <c r="C42" s="147"/>
      <c r="D42" s="141"/>
      <c r="E42" s="35" t="s">
        <v>21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7"/>
      <c r="AG42" s="118"/>
      <c r="AH42" s="182"/>
      <c r="AI42" s="182"/>
      <c r="AJ42" s="119"/>
      <c r="AK42" s="36" t="s">
        <v>21</v>
      </c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7"/>
      <c r="BM42" s="38"/>
      <c r="BN42" s="182"/>
      <c r="BO42" s="182"/>
      <c r="BP42" s="39"/>
      <c r="BQ42" s="35" t="s">
        <v>21</v>
      </c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7"/>
      <c r="CS42" s="118"/>
      <c r="CT42" s="182"/>
      <c r="CU42" s="182"/>
      <c r="CV42" s="119"/>
      <c r="CW42" s="36" t="s">
        <v>21</v>
      </c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6"/>
      <c r="DX42" s="37"/>
      <c r="DY42" s="38"/>
      <c r="DZ42" s="182"/>
      <c r="EA42" s="182"/>
      <c r="EB42" s="39"/>
      <c r="EC42" s="35" t="s">
        <v>21</v>
      </c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6"/>
      <c r="FA42" s="36"/>
      <c r="FB42" s="36"/>
      <c r="FC42" s="36"/>
      <c r="FD42" s="37"/>
      <c r="FE42" s="118"/>
      <c r="FF42" s="182"/>
      <c r="FG42" s="182"/>
      <c r="FH42" s="119"/>
      <c r="FI42" s="36" t="s">
        <v>21</v>
      </c>
      <c r="FJ42" s="36"/>
      <c r="FK42" s="36"/>
      <c r="FL42" s="36"/>
      <c r="FM42" s="36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6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7"/>
      <c r="GK42" s="38"/>
      <c r="GL42" s="182"/>
      <c r="GM42" s="182"/>
      <c r="GN42" s="39"/>
      <c r="GO42" s="35" t="s">
        <v>21</v>
      </c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7"/>
      <c r="HQ42" s="118"/>
      <c r="HR42" s="182"/>
      <c r="HS42" s="182"/>
      <c r="HT42" s="119"/>
    </row>
    <row r="43" spans="1:228" ht="20">
      <c r="A43" s="208"/>
      <c r="B43" s="192"/>
      <c r="C43" s="147"/>
      <c r="D43" s="143"/>
      <c r="E43" s="61"/>
      <c r="F43" s="62"/>
      <c r="G43" s="62"/>
      <c r="H43" s="63"/>
      <c r="I43" s="64"/>
      <c r="J43" s="62"/>
      <c r="K43" s="62"/>
      <c r="L43" s="65"/>
      <c r="M43" s="66"/>
      <c r="N43" s="62"/>
      <c r="O43" s="62"/>
      <c r="P43" s="63"/>
      <c r="Q43" s="64"/>
      <c r="R43" s="62"/>
      <c r="S43" s="62"/>
      <c r="T43" s="65"/>
      <c r="U43" s="66"/>
      <c r="V43" s="62"/>
      <c r="W43" s="62"/>
      <c r="X43" s="63"/>
      <c r="Y43" s="64"/>
      <c r="Z43" s="62"/>
      <c r="AA43" s="62"/>
      <c r="AB43" s="65"/>
      <c r="AC43" s="66"/>
      <c r="AD43" s="62"/>
      <c r="AE43" s="62"/>
      <c r="AF43" s="67"/>
      <c r="AG43" s="120"/>
      <c r="AH43" s="183"/>
      <c r="AI43" s="183"/>
      <c r="AJ43" s="121"/>
      <c r="AK43" s="66"/>
      <c r="AL43" s="62"/>
      <c r="AM43" s="62"/>
      <c r="AN43" s="63"/>
      <c r="AO43" s="64"/>
      <c r="AP43" s="62"/>
      <c r="AQ43" s="62"/>
      <c r="AR43" s="65"/>
      <c r="AS43" s="66"/>
      <c r="AT43" s="62"/>
      <c r="AU43" s="62"/>
      <c r="AV43" s="63"/>
      <c r="AW43" s="64"/>
      <c r="AX43" s="62"/>
      <c r="AY43" s="62"/>
      <c r="AZ43" s="65"/>
      <c r="BA43" s="66"/>
      <c r="BB43" s="62"/>
      <c r="BC43" s="62"/>
      <c r="BD43" s="63"/>
      <c r="BE43" s="64"/>
      <c r="BF43" s="62"/>
      <c r="BG43" s="62"/>
      <c r="BH43" s="65"/>
      <c r="BI43" s="66"/>
      <c r="BJ43" s="62"/>
      <c r="BK43" s="62"/>
      <c r="BL43" s="67"/>
      <c r="BM43" s="68"/>
      <c r="BN43" s="183"/>
      <c r="BO43" s="183"/>
      <c r="BP43" s="69"/>
      <c r="BQ43" s="61"/>
      <c r="BR43" s="62"/>
      <c r="BS43" s="62"/>
      <c r="BT43" s="63"/>
      <c r="BU43" s="64"/>
      <c r="BV43" s="62"/>
      <c r="BW43" s="62"/>
      <c r="BX43" s="65"/>
      <c r="BY43" s="66"/>
      <c r="BZ43" s="62"/>
      <c r="CA43" s="62"/>
      <c r="CB43" s="63"/>
      <c r="CC43" s="64"/>
      <c r="CD43" s="62"/>
      <c r="CE43" s="62"/>
      <c r="CF43" s="65"/>
      <c r="CG43" s="66"/>
      <c r="CH43" s="62"/>
      <c r="CI43" s="62"/>
      <c r="CJ43" s="63"/>
      <c r="CK43" s="64"/>
      <c r="CL43" s="62"/>
      <c r="CM43" s="62"/>
      <c r="CN43" s="65"/>
      <c r="CO43" s="66"/>
      <c r="CP43" s="62"/>
      <c r="CQ43" s="62"/>
      <c r="CR43" s="67"/>
      <c r="CS43" s="120"/>
      <c r="CT43" s="183"/>
      <c r="CU43" s="183"/>
      <c r="CV43" s="121"/>
      <c r="CW43" s="66"/>
      <c r="CX43" s="62"/>
      <c r="CY43" s="62"/>
      <c r="CZ43" s="63"/>
      <c r="DA43" s="64"/>
      <c r="DB43" s="62"/>
      <c r="DC43" s="62"/>
      <c r="DD43" s="65"/>
      <c r="DE43" s="66"/>
      <c r="DF43" s="62"/>
      <c r="DG43" s="62"/>
      <c r="DH43" s="63"/>
      <c r="DI43" s="64"/>
      <c r="DJ43" s="62"/>
      <c r="DK43" s="62"/>
      <c r="DL43" s="65"/>
      <c r="DM43" s="66"/>
      <c r="DN43" s="62"/>
      <c r="DO43" s="62"/>
      <c r="DP43" s="63"/>
      <c r="DQ43" s="64"/>
      <c r="DR43" s="62"/>
      <c r="DS43" s="62"/>
      <c r="DT43" s="65"/>
      <c r="DU43" s="66"/>
      <c r="DV43" s="62"/>
      <c r="DW43" s="62"/>
      <c r="DX43" s="67"/>
      <c r="DY43" s="68"/>
      <c r="DZ43" s="183"/>
      <c r="EA43" s="183"/>
      <c r="EB43" s="69"/>
      <c r="EC43" s="61"/>
      <c r="ED43" s="62"/>
      <c r="EE43" s="62"/>
      <c r="EF43" s="63"/>
      <c r="EG43" s="64"/>
      <c r="EH43" s="62"/>
      <c r="EI43" s="62"/>
      <c r="EJ43" s="65"/>
      <c r="EK43" s="66"/>
      <c r="EL43" s="62"/>
      <c r="EM43" s="62"/>
      <c r="EN43" s="63"/>
      <c r="EO43" s="64"/>
      <c r="EP43" s="62"/>
      <c r="EQ43" s="62"/>
      <c r="ER43" s="65"/>
      <c r="ES43" s="66"/>
      <c r="ET43" s="62"/>
      <c r="EU43" s="62"/>
      <c r="EV43" s="63"/>
      <c r="EW43" s="64"/>
      <c r="EX43" s="62"/>
      <c r="EY43" s="62"/>
      <c r="EZ43" s="65"/>
      <c r="FA43" s="66"/>
      <c r="FB43" s="62"/>
      <c r="FC43" s="62"/>
      <c r="FD43" s="67"/>
      <c r="FE43" s="120"/>
      <c r="FF43" s="183"/>
      <c r="FG43" s="183"/>
      <c r="FH43" s="121"/>
      <c r="FI43" s="66"/>
      <c r="FJ43" s="62"/>
      <c r="FK43" s="62"/>
      <c r="FL43" s="63"/>
      <c r="FM43" s="64"/>
      <c r="FN43" s="62"/>
      <c r="FO43" s="62"/>
      <c r="FP43" s="65"/>
      <c r="FQ43" s="66"/>
      <c r="FR43" s="62"/>
      <c r="FS43" s="62"/>
      <c r="FT43" s="63"/>
      <c r="FU43" s="64"/>
      <c r="FV43" s="62"/>
      <c r="FW43" s="62"/>
      <c r="FX43" s="65"/>
      <c r="FY43" s="66"/>
      <c r="FZ43" s="62"/>
      <c r="GA43" s="62"/>
      <c r="GB43" s="63"/>
      <c r="GC43" s="64"/>
      <c r="GD43" s="62"/>
      <c r="GE43" s="62"/>
      <c r="GF43" s="65"/>
      <c r="GG43" s="66"/>
      <c r="GH43" s="62"/>
      <c r="GI43" s="62"/>
      <c r="GJ43" s="67"/>
      <c r="GK43" s="68"/>
      <c r="GL43" s="183"/>
      <c r="GM43" s="183"/>
      <c r="GN43" s="69"/>
      <c r="GO43" s="61"/>
      <c r="GP43" s="62"/>
      <c r="GQ43" s="62"/>
      <c r="GR43" s="63"/>
      <c r="GS43" s="64"/>
      <c r="GT43" s="62"/>
      <c r="GU43" s="62"/>
      <c r="GV43" s="65"/>
      <c r="GW43" s="66"/>
      <c r="GX43" s="62"/>
      <c r="GY43" s="62"/>
      <c r="GZ43" s="63"/>
      <c r="HA43" s="64"/>
      <c r="HB43" s="62"/>
      <c r="HC43" s="62"/>
      <c r="HD43" s="65"/>
      <c r="HE43" s="66"/>
      <c r="HF43" s="62"/>
      <c r="HG43" s="62"/>
      <c r="HH43" s="63"/>
      <c r="HI43" s="64"/>
      <c r="HJ43" s="62"/>
      <c r="HK43" s="62"/>
      <c r="HL43" s="65"/>
      <c r="HM43" s="66"/>
      <c r="HN43" s="62"/>
      <c r="HO43" s="62"/>
      <c r="HP43" s="67"/>
      <c r="HQ43" s="120"/>
      <c r="HR43" s="183"/>
      <c r="HS43" s="183"/>
      <c r="HT43" s="121"/>
    </row>
    <row r="44" spans="1:228" ht="20">
      <c r="A44" s="208"/>
      <c r="B44" s="192"/>
      <c r="C44" s="147"/>
      <c r="D44" s="189" t="s">
        <v>40</v>
      </c>
      <c r="E44" s="61"/>
      <c r="F44" s="62"/>
      <c r="G44" s="62"/>
      <c r="H44" s="63"/>
      <c r="I44" s="64"/>
      <c r="J44" s="62"/>
      <c r="K44" s="62"/>
      <c r="L44" s="65"/>
      <c r="M44" s="66"/>
      <c r="N44" s="62"/>
      <c r="O44" s="62"/>
      <c r="P44" s="63"/>
      <c r="Q44" s="64"/>
      <c r="R44" s="62"/>
      <c r="S44" s="62"/>
      <c r="T44" s="65"/>
      <c r="U44" s="66"/>
      <c r="V44" s="62"/>
      <c r="W44" s="62"/>
      <c r="X44" s="63"/>
      <c r="Y44" s="64"/>
      <c r="Z44" s="62"/>
      <c r="AA44" s="62"/>
      <c r="AB44" s="65"/>
      <c r="AC44" s="66"/>
      <c r="AD44" s="62"/>
      <c r="AE44" s="62"/>
      <c r="AF44" s="67"/>
      <c r="AG44" s="120">
        <v>1</v>
      </c>
      <c r="AH44" s="183">
        <f>COUNTIF(E44:AF44,0)</f>
        <v>0</v>
      </c>
      <c r="AI44" s="183">
        <f>AG44-AH44</f>
        <v>1</v>
      </c>
      <c r="AJ44" s="121">
        <f>IF(AG44=0,"",AH44/AG44)</f>
        <v>0</v>
      </c>
      <c r="AK44" s="66"/>
      <c r="AL44" s="62"/>
      <c r="AM44" s="62"/>
      <c r="AN44" s="63"/>
      <c r="AO44" s="64"/>
      <c r="AP44" s="62"/>
      <c r="AQ44" s="62"/>
      <c r="AR44" s="65"/>
      <c r="AS44" s="66"/>
      <c r="AT44" s="62"/>
      <c r="AU44" s="62"/>
      <c r="AV44" s="63"/>
      <c r="AW44" s="64"/>
      <c r="AX44" s="62"/>
      <c r="AY44" s="62"/>
      <c r="AZ44" s="65"/>
      <c r="BA44" s="66"/>
      <c r="BB44" s="62"/>
      <c r="BC44" s="62"/>
      <c r="BD44" s="63"/>
      <c r="BE44" s="64"/>
      <c r="BF44" s="62"/>
      <c r="BG44" s="62"/>
      <c r="BH44" s="65"/>
      <c r="BI44" s="66"/>
      <c r="BJ44" s="62"/>
      <c r="BK44" s="62"/>
      <c r="BL44" s="67"/>
      <c r="BM44" s="68">
        <v>2</v>
      </c>
      <c r="BN44" s="183">
        <v>1</v>
      </c>
      <c r="BO44" s="183">
        <f>BM44-BN44</f>
        <v>1</v>
      </c>
      <c r="BP44" s="69">
        <f>IF(BM44=0,"",BN44/BM44)</f>
        <v>0.5</v>
      </c>
      <c r="BQ44" s="61"/>
      <c r="BR44" s="62"/>
      <c r="BS44" s="62"/>
      <c r="BT44" s="63"/>
      <c r="BU44" s="64"/>
      <c r="BV44" s="62"/>
      <c r="BW44" s="62"/>
      <c r="BX44" s="65"/>
      <c r="BY44" s="66"/>
      <c r="BZ44" s="62"/>
      <c r="CA44" s="62"/>
      <c r="CB44" s="63"/>
      <c r="CC44" s="64"/>
      <c r="CD44" s="62"/>
      <c r="CE44" s="62"/>
      <c r="CF44" s="65"/>
      <c r="CG44" s="66"/>
      <c r="CH44" s="62"/>
      <c r="CI44" s="62"/>
      <c r="CJ44" s="63"/>
      <c r="CK44" s="64"/>
      <c r="CL44" s="62"/>
      <c r="CM44" s="62"/>
      <c r="CN44" s="65"/>
      <c r="CO44" s="66"/>
      <c r="CP44" s="62"/>
      <c r="CQ44" s="62"/>
      <c r="CR44" s="67"/>
      <c r="CS44" s="120">
        <v>3</v>
      </c>
      <c r="CT44" s="183">
        <v>0</v>
      </c>
      <c r="CU44" s="183">
        <f>CS44-CT44</f>
        <v>3</v>
      </c>
      <c r="CV44" s="121">
        <f>IF(CS44=0,"",CT44/CS44)</f>
        <v>0</v>
      </c>
      <c r="CW44" s="66"/>
      <c r="CX44" s="62"/>
      <c r="CY44" s="62"/>
      <c r="CZ44" s="63"/>
      <c r="DA44" s="64"/>
      <c r="DB44" s="62"/>
      <c r="DC44" s="62"/>
      <c r="DD44" s="65"/>
      <c r="DE44" s="66"/>
      <c r="DF44" s="62"/>
      <c r="DG44" s="62"/>
      <c r="DH44" s="63"/>
      <c r="DI44" s="64"/>
      <c r="DJ44" s="62"/>
      <c r="DK44" s="62"/>
      <c r="DL44" s="65"/>
      <c r="DM44" s="66"/>
      <c r="DN44" s="62"/>
      <c r="DO44" s="62"/>
      <c r="DP44" s="63"/>
      <c r="DQ44" s="64"/>
      <c r="DR44" s="62"/>
      <c r="DS44" s="62"/>
      <c r="DT44" s="65"/>
      <c r="DU44" s="66"/>
      <c r="DV44" s="62"/>
      <c r="DW44" s="62"/>
      <c r="DX44" s="67"/>
      <c r="DY44" s="68">
        <v>3</v>
      </c>
      <c r="DZ44" s="183">
        <v>2</v>
      </c>
      <c r="EA44" s="183">
        <f>DY44-DZ44</f>
        <v>1</v>
      </c>
      <c r="EB44" s="69">
        <f>IF(DY44=0,"",DZ44/DY44)</f>
        <v>0.66666666666666663</v>
      </c>
      <c r="EC44" s="61"/>
      <c r="ED44" s="62"/>
      <c r="EE44" s="62"/>
      <c r="EF44" s="63"/>
      <c r="EG44" s="64"/>
      <c r="EH44" s="62"/>
      <c r="EI44" s="62"/>
      <c r="EJ44" s="65"/>
      <c r="EK44" s="66"/>
      <c r="EL44" s="62"/>
      <c r="EM44" s="62"/>
      <c r="EN44" s="63"/>
      <c r="EO44" s="64"/>
      <c r="EP44" s="62"/>
      <c r="EQ44" s="62"/>
      <c r="ER44" s="65"/>
      <c r="ES44" s="66"/>
      <c r="ET44" s="62"/>
      <c r="EU44" s="62"/>
      <c r="EV44" s="63"/>
      <c r="EW44" s="64"/>
      <c r="EX44" s="62"/>
      <c r="EY44" s="62"/>
      <c r="EZ44" s="65"/>
      <c r="FA44" s="66"/>
      <c r="FB44" s="62"/>
      <c r="FC44" s="62"/>
      <c r="FD44" s="67"/>
      <c r="FE44" s="120">
        <v>2</v>
      </c>
      <c r="FF44" s="183">
        <v>2</v>
      </c>
      <c r="FG44" s="183">
        <f>FE44-FF44</f>
        <v>0</v>
      </c>
      <c r="FH44" s="121">
        <f>IF(FE44=0,"",FF44/FE44)</f>
        <v>1</v>
      </c>
      <c r="FI44" s="66"/>
      <c r="FJ44" s="62"/>
      <c r="FK44" s="62"/>
      <c r="FL44" s="63"/>
      <c r="FM44" s="64"/>
      <c r="FN44" s="62"/>
      <c r="FO44" s="62"/>
      <c r="FP44" s="65"/>
      <c r="FQ44" s="66"/>
      <c r="FR44" s="62"/>
      <c r="FS44" s="62"/>
      <c r="FT44" s="63"/>
      <c r="FU44" s="64"/>
      <c r="FV44" s="62"/>
      <c r="FW44" s="62"/>
      <c r="FX44" s="65"/>
      <c r="FY44" s="66"/>
      <c r="FZ44" s="62"/>
      <c r="GA44" s="62"/>
      <c r="GB44" s="63"/>
      <c r="GC44" s="64"/>
      <c r="GD44" s="62"/>
      <c r="GE44" s="62"/>
      <c r="GF44" s="65"/>
      <c r="GG44" s="66"/>
      <c r="GH44" s="62"/>
      <c r="GI44" s="62"/>
      <c r="GJ44" s="67"/>
      <c r="GK44" s="68">
        <f>COUNTIF(FI44:GJ44,"&gt;=0")</f>
        <v>0</v>
      </c>
      <c r="GL44" s="183">
        <f>COUNTIF(FI44:GJ44,0)</f>
        <v>0</v>
      </c>
      <c r="GM44" s="183">
        <f>GK44-GL44</f>
        <v>0</v>
      </c>
      <c r="GN44" s="69" t="str">
        <f>IF(GK44=0,"",GL44/GK44)</f>
        <v/>
      </c>
      <c r="GO44" s="61"/>
      <c r="GP44" s="62"/>
      <c r="GQ44" s="62"/>
      <c r="GR44" s="63"/>
      <c r="GS44" s="64"/>
      <c r="GT44" s="62"/>
      <c r="GU44" s="62"/>
      <c r="GV44" s="65"/>
      <c r="GW44" s="66"/>
      <c r="GX44" s="62"/>
      <c r="GY44" s="62"/>
      <c r="GZ44" s="63"/>
      <c r="HA44" s="64"/>
      <c r="HB44" s="62"/>
      <c r="HC44" s="62"/>
      <c r="HD44" s="65"/>
      <c r="HE44" s="66"/>
      <c r="HF44" s="62"/>
      <c r="HG44" s="62"/>
      <c r="HH44" s="63"/>
      <c r="HI44" s="64"/>
      <c r="HJ44" s="62"/>
      <c r="HK44" s="62"/>
      <c r="HL44" s="65"/>
      <c r="HM44" s="66"/>
      <c r="HN44" s="62"/>
      <c r="HO44" s="62"/>
      <c r="HP44" s="67"/>
      <c r="HQ44" s="120">
        <f>COUNTIF(GO44:HP44,"&gt;=0")</f>
        <v>0</v>
      </c>
      <c r="HR44" s="183">
        <f>COUNTIF(GO44:HP44,0)</f>
        <v>0</v>
      </c>
      <c r="HS44" s="183">
        <f>HQ44-HR44</f>
        <v>0</v>
      </c>
      <c r="HT44" s="121" t="str">
        <f>IF(HQ44=0,"",HR44/HQ44)</f>
        <v/>
      </c>
    </row>
    <row r="45" spans="1:228" ht="16" thickBot="1">
      <c r="A45" s="208"/>
      <c r="B45" s="193"/>
      <c r="C45" s="148"/>
      <c r="D45" s="146"/>
      <c r="E45" s="70"/>
      <c r="F45" s="71"/>
      <c r="G45" s="71"/>
      <c r="H45" s="72"/>
      <c r="I45" s="73"/>
      <c r="J45" s="71"/>
      <c r="K45" s="71"/>
      <c r="L45" s="74"/>
      <c r="M45" s="75"/>
      <c r="N45" s="71"/>
      <c r="O45" s="71"/>
      <c r="P45" s="72"/>
      <c r="Q45" s="73" t="s">
        <v>21</v>
      </c>
      <c r="R45" s="71" t="s">
        <v>21</v>
      </c>
      <c r="S45" s="71" t="s">
        <v>21</v>
      </c>
      <c r="T45" s="74" t="s">
        <v>21</v>
      </c>
      <c r="U45" s="75" t="s">
        <v>21</v>
      </c>
      <c r="V45" s="71" t="s">
        <v>21</v>
      </c>
      <c r="W45" s="71" t="s">
        <v>21</v>
      </c>
      <c r="X45" s="72" t="s">
        <v>21</v>
      </c>
      <c r="Y45" s="73" t="s">
        <v>21</v>
      </c>
      <c r="Z45" s="71" t="s">
        <v>21</v>
      </c>
      <c r="AA45" s="71" t="s">
        <v>21</v>
      </c>
      <c r="AB45" s="74" t="s">
        <v>21</v>
      </c>
      <c r="AC45" s="75" t="s">
        <v>21</v>
      </c>
      <c r="AD45" s="71" t="s">
        <v>21</v>
      </c>
      <c r="AE45" s="71" t="s">
        <v>21</v>
      </c>
      <c r="AF45" s="76" t="s">
        <v>21</v>
      </c>
      <c r="AG45" s="122"/>
      <c r="AH45" s="184"/>
      <c r="AI45" s="184"/>
      <c r="AJ45" s="123"/>
      <c r="AK45" s="75"/>
      <c r="AL45" s="71"/>
      <c r="AM45" s="71"/>
      <c r="AN45" s="72"/>
      <c r="AO45" s="73"/>
      <c r="AP45" s="71"/>
      <c r="AQ45" s="71"/>
      <c r="AR45" s="74"/>
      <c r="AS45" s="75"/>
      <c r="AT45" s="71"/>
      <c r="AU45" s="71"/>
      <c r="AV45" s="72"/>
      <c r="AW45" s="73" t="s">
        <v>21</v>
      </c>
      <c r="AX45" s="71" t="s">
        <v>21</v>
      </c>
      <c r="AY45" s="71" t="s">
        <v>21</v>
      </c>
      <c r="AZ45" s="74" t="s">
        <v>21</v>
      </c>
      <c r="BA45" s="75" t="s">
        <v>21</v>
      </c>
      <c r="BB45" s="71" t="s">
        <v>21</v>
      </c>
      <c r="BC45" s="71" t="s">
        <v>21</v>
      </c>
      <c r="BD45" s="72" t="s">
        <v>21</v>
      </c>
      <c r="BE45" s="73" t="s">
        <v>21</v>
      </c>
      <c r="BF45" s="71" t="s">
        <v>21</v>
      </c>
      <c r="BG45" s="71" t="s">
        <v>21</v>
      </c>
      <c r="BH45" s="74" t="s">
        <v>21</v>
      </c>
      <c r="BI45" s="75" t="s">
        <v>21</v>
      </c>
      <c r="BJ45" s="71" t="s">
        <v>21</v>
      </c>
      <c r="BK45" s="71" t="s">
        <v>21</v>
      </c>
      <c r="BL45" s="76" t="s">
        <v>21</v>
      </c>
      <c r="BM45" s="77"/>
      <c r="BN45" s="184"/>
      <c r="BO45" s="184"/>
      <c r="BP45" s="78"/>
      <c r="BQ45" s="70"/>
      <c r="BR45" s="71"/>
      <c r="BS45" s="71"/>
      <c r="BT45" s="72"/>
      <c r="BU45" s="73"/>
      <c r="BV45" s="71"/>
      <c r="BW45" s="71"/>
      <c r="BX45" s="74"/>
      <c r="BY45" s="75"/>
      <c r="BZ45" s="71"/>
      <c r="CA45" s="71"/>
      <c r="CB45" s="72"/>
      <c r="CC45" s="73" t="s">
        <v>21</v>
      </c>
      <c r="CD45" s="71" t="s">
        <v>21</v>
      </c>
      <c r="CE45" s="71" t="s">
        <v>21</v>
      </c>
      <c r="CF45" s="74" t="s">
        <v>21</v>
      </c>
      <c r="CG45" s="75" t="s">
        <v>21</v>
      </c>
      <c r="CH45" s="71" t="s">
        <v>21</v>
      </c>
      <c r="CI45" s="71" t="s">
        <v>21</v>
      </c>
      <c r="CJ45" s="72" t="s">
        <v>21</v>
      </c>
      <c r="CK45" s="73" t="s">
        <v>21</v>
      </c>
      <c r="CL45" s="71" t="s">
        <v>21</v>
      </c>
      <c r="CM45" s="71" t="s">
        <v>21</v>
      </c>
      <c r="CN45" s="74" t="s">
        <v>21</v>
      </c>
      <c r="CO45" s="75" t="s">
        <v>21</v>
      </c>
      <c r="CP45" s="71" t="s">
        <v>21</v>
      </c>
      <c r="CQ45" s="71" t="s">
        <v>21</v>
      </c>
      <c r="CR45" s="76" t="s">
        <v>21</v>
      </c>
      <c r="CS45" s="122"/>
      <c r="CT45" s="184"/>
      <c r="CU45" s="184"/>
      <c r="CV45" s="123"/>
      <c r="CW45" s="75"/>
      <c r="CX45" s="71"/>
      <c r="CY45" s="71"/>
      <c r="CZ45" s="72"/>
      <c r="DA45" s="73"/>
      <c r="DB45" s="71"/>
      <c r="DC45" s="71"/>
      <c r="DD45" s="74"/>
      <c r="DE45" s="75"/>
      <c r="DF45" s="71"/>
      <c r="DG45" s="71"/>
      <c r="DH45" s="72"/>
      <c r="DI45" s="73" t="s">
        <v>21</v>
      </c>
      <c r="DJ45" s="71" t="s">
        <v>21</v>
      </c>
      <c r="DK45" s="71" t="s">
        <v>21</v>
      </c>
      <c r="DL45" s="74" t="s">
        <v>21</v>
      </c>
      <c r="DM45" s="75" t="s">
        <v>21</v>
      </c>
      <c r="DN45" s="71" t="s">
        <v>21</v>
      </c>
      <c r="DO45" s="71" t="s">
        <v>21</v>
      </c>
      <c r="DP45" s="72" t="s">
        <v>21</v>
      </c>
      <c r="DQ45" s="73" t="s">
        <v>21</v>
      </c>
      <c r="DR45" s="71" t="s">
        <v>21</v>
      </c>
      <c r="DS45" s="71" t="s">
        <v>21</v>
      </c>
      <c r="DT45" s="74" t="s">
        <v>21</v>
      </c>
      <c r="DU45" s="75" t="s">
        <v>21</v>
      </c>
      <c r="DV45" s="71" t="s">
        <v>21</v>
      </c>
      <c r="DW45" s="71" t="s">
        <v>21</v>
      </c>
      <c r="DX45" s="76" t="s">
        <v>21</v>
      </c>
      <c r="DY45" s="77"/>
      <c r="DZ45" s="184"/>
      <c r="EA45" s="184"/>
      <c r="EB45" s="78"/>
      <c r="EC45" s="70"/>
      <c r="ED45" s="71"/>
      <c r="EE45" s="71"/>
      <c r="EF45" s="72"/>
      <c r="EG45" s="73"/>
      <c r="EH45" s="71"/>
      <c r="EI45" s="71"/>
      <c r="EJ45" s="74"/>
      <c r="EK45" s="75"/>
      <c r="EL45" s="71"/>
      <c r="EM45" s="71"/>
      <c r="EN45" s="72"/>
      <c r="EO45" s="73" t="s">
        <v>22</v>
      </c>
      <c r="EP45" s="71" t="s">
        <v>21</v>
      </c>
      <c r="EQ45" s="71" t="s">
        <v>21</v>
      </c>
      <c r="ER45" s="74" t="s">
        <v>21</v>
      </c>
      <c r="ES45" s="75" t="s">
        <v>21</v>
      </c>
      <c r="ET45" s="71" t="s">
        <v>21</v>
      </c>
      <c r="EU45" s="71" t="s">
        <v>21</v>
      </c>
      <c r="EV45" s="72" t="s">
        <v>21</v>
      </c>
      <c r="EW45" s="73" t="s">
        <v>21</v>
      </c>
      <c r="EX45" s="71" t="s">
        <v>21</v>
      </c>
      <c r="EY45" s="71" t="s">
        <v>21</v>
      </c>
      <c r="EZ45" s="74" t="s">
        <v>21</v>
      </c>
      <c r="FA45" s="75" t="s">
        <v>21</v>
      </c>
      <c r="FB45" s="71" t="s">
        <v>21</v>
      </c>
      <c r="FC45" s="71" t="s">
        <v>21</v>
      </c>
      <c r="FD45" s="76" t="s">
        <v>21</v>
      </c>
      <c r="FE45" s="122"/>
      <c r="FF45" s="184"/>
      <c r="FG45" s="184"/>
      <c r="FH45" s="123"/>
      <c r="FI45" s="75"/>
      <c r="FJ45" s="71"/>
      <c r="FK45" s="71"/>
      <c r="FL45" s="72"/>
      <c r="FM45" s="73"/>
      <c r="FN45" s="71"/>
      <c r="FO45" s="71"/>
      <c r="FP45" s="74"/>
      <c r="FQ45" s="75"/>
      <c r="FR45" s="71"/>
      <c r="FS45" s="71"/>
      <c r="FT45" s="72"/>
      <c r="FU45" s="73" t="s">
        <v>21</v>
      </c>
      <c r="FV45" s="71" t="s">
        <v>21</v>
      </c>
      <c r="FW45" s="71" t="s">
        <v>21</v>
      </c>
      <c r="FX45" s="74" t="s">
        <v>21</v>
      </c>
      <c r="FY45" s="75" t="s">
        <v>21</v>
      </c>
      <c r="FZ45" s="71" t="s">
        <v>21</v>
      </c>
      <c r="GA45" s="71" t="s">
        <v>21</v>
      </c>
      <c r="GB45" s="72" t="s">
        <v>21</v>
      </c>
      <c r="GC45" s="73" t="s">
        <v>21</v>
      </c>
      <c r="GD45" s="71" t="s">
        <v>21</v>
      </c>
      <c r="GE45" s="71" t="s">
        <v>21</v>
      </c>
      <c r="GF45" s="74" t="s">
        <v>21</v>
      </c>
      <c r="GG45" s="75" t="s">
        <v>21</v>
      </c>
      <c r="GH45" s="71" t="s">
        <v>21</v>
      </c>
      <c r="GI45" s="71" t="s">
        <v>21</v>
      </c>
      <c r="GJ45" s="76" t="s">
        <v>21</v>
      </c>
      <c r="GK45" s="77"/>
      <c r="GL45" s="184"/>
      <c r="GM45" s="184"/>
      <c r="GN45" s="78"/>
      <c r="GO45" s="70"/>
      <c r="GP45" s="71"/>
      <c r="GQ45" s="71"/>
      <c r="GR45" s="72"/>
      <c r="GS45" s="73"/>
      <c r="GT45" s="71"/>
      <c r="GU45" s="71"/>
      <c r="GV45" s="74"/>
      <c r="GW45" s="75"/>
      <c r="GX45" s="71"/>
      <c r="GY45" s="71"/>
      <c r="GZ45" s="72"/>
      <c r="HA45" s="73" t="s">
        <v>21</v>
      </c>
      <c r="HB45" s="71" t="s">
        <v>21</v>
      </c>
      <c r="HC45" s="71" t="s">
        <v>21</v>
      </c>
      <c r="HD45" s="74" t="s">
        <v>21</v>
      </c>
      <c r="HE45" s="75" t="s">
        <v>21</v>
      </c>
      <c r="HF45" s="71" t="s">
        <v>21</v>
      </c>
      <c r="HG45" s="71" t="s">
        <v>21</v>
      </c>
      <c r="HH45" s="72" t="s">
        <v>21</v>
      </c>
      <c r="HI45" s="73" t="s">
        <v>21</v>
      </c>
      <c r="HJ45" s="71" t="s">
        <v>21</v>
      </c>
      <c r="HK45" s="71" t="s">
        <v>21</v>
      </c>
      <c r="HL45" s="74" t="s">
        <v>21</v>
      </c>
      <c r="HM45" s="75" t="s">
        <v>21</v>
      </c>
      <c r="HN45" s="71" t="s">
        <v>21</v>
      </c>
      <c r="HO45" s="71" t="s">
        <v>21</v>
      </c>
      <c r="HP45" s="76" t="s">
        <v>21</v>
      </c>
      <c r="HQ45" s="122"/>
      <c r="HR45" s="184"/>
      <c r="HS45" s="184"/>
      <c r="HT45" s="123"/>
    </row>
    <row r="46" spans="1:228" ht="20">
      <c r="A46" s="208"/>
      <c r="B46" s="194" t="s">
        <v>36</v>
      </c>
      <c r="C46" s="147"/>
      <c r="D46" s="141"/>
      <c r="E46" s="35" t="s">
        <v>21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7"/>
      <c r="AG46" s="118"/>
      <c r="AH46" s="182"/>
      <c r="AI46" s="182"/>
      <c r="AJ46" s="119"/>
      <c r="AK46" s="36" t="s">
        <v>21</v>
      </c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7"/>
      <c r="BM46" s="38"/>
      <c r="BN46" s="182"/>
      <c r="BO46" s="182"/>
      <c r="BP46" s="39"/>
      <c r="BQ46" s="35" t="s">
        <v>21</v>
      </c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7"/>
      <c r="CS46" s="118"/>
      <c r="CT46" s="182"/>
      <c r="CU46" s="182"/>
      <c r="CV46" s="119"/>
      <c r="CW46" s="36" t="s">
        <v>21</v>
      </c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6"/>
      <c r="DX46" s="37"/>
      <c r="DY46" s="38"/>
      <c r="DZ46" s="182"/>
      <c r="EA46" s="182"/>
      <c r="EB46" s="39"/>
      <c r="EC46" s="35" t="s">
        <v>21</v>
      </c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6"/>
      <c r="FA46" s="36"/>
      <c r="FB46" s="36"/>
      <c r="FC46" s="36"/>
      <c r="FD46" s="37"/>
      <c r="FE46" s="118"/>
      <c r="FF46" s="182"/>
      <c r="FG46" s="182"/>
      <c r="FH46" s="119"/>
      <c r="FI46" s="36">
        <v>5.0999999999999996</v>
      </c>
      <c r="FJ46" s="36"/>
      <c r="FK46" s="36"/>
      <c r="FL46" s="36"/>
      <c r="FM46" s="36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6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7"/>
      <c r="GK46" s="38"/>
      <c r="GL46" s="182"/>
      <c r="GM46" s="182"/>
      <c r="GN46" s="39"/>
      <c r="GO46" s="35" t="s">
        <v>21</v>
      </c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7"/>
      <c r="HQ46" s="118"/>
      <c r="HR46" s="182"/>
      <c r="HS46" s="182"/>
      <c r="HT46" s="119"/>
    </row>
    <row r="47" spans="1:228" ht="20">
      <c r="A47" s="208"/>
      <c r="B47" s="195"/>
      <c r="C47" s="147"/>
      <c r="D47" s="143"/>
      <c r="E47" s="61"/>
      <c r="F47" s="62"/>
      <c r="G47" s="62"/>
      <c r="H47" s="63"/>
      <c r="I47" s="64"/>
      <c r="J47" s="62"/>
      <c r="K47" s="62"/>
      <c r="L47" s="65"/>
      <c r="M47" s="66"/>
      <c r="N47" s="62"/>
      <c r="O47" s="62"/>
      <c r="P47" s="63"/>
      <c r="Q47" s="64"/>
      <c r="R47" s="62"/>
      <c r="S47" s="62"/>
      <c r="T47" s="65"/>
      <c r="U47" s="66"/>
      <c r="V47" s="62"/>
      <c r="W47" s="62"/>
      <c r="X47" s="63"/>
      <c r="Y47" s="64"/>
      <c r="Z47" s="62"/>
      <c r="AA47" s="62"/>
      <c r="AB47" s="65"/>
      <c r="AC47" s="66"/>
      <c r="AD47" s="62"/>
      <c r="AE47" s="62"/>
      <c r="AF47" s="67"/>
      <c r="AG47" s="120"/>
      <c r="AH47" s="183"/>
      <c r="AI47" s="183"/>
      <c r="AJ47" s="121"/>
      <c r="AK47" s="66"/>
      <c r="AL47" s="62"/>
      <c r="AM47" s="62"/>
      <c r="AN47" s="63"/>
      <c r="AO47" s="64"/>
      <c r="AP47" s="62"/>
      <c r="AQ47" s="62"/>
      <c r="AR47" s="65"/>
      <c r="AS47" s="66"/>
      <c r="AT47" s="62"/>
      <c r="AU47" s="62"/>
      <c r="AV47" s="63"/>
      <c r="AW47" s="64"/>
      <c r="AX47" s="62"/>
      <c r="AY47" s="62"/>
      <c r="AZ47" s="65"/>
      <c r="BA47" s="66"/>
      <c r="BB47" s="62"/>
      <c r="BC47" s="62"/>
      <c r="BD47" s="63"/>
      <c r="BE47" s="64"/>
      <c r="BF47" s="62"/>
      <c r="BG47" s="62"/>
      <c r="BH47" s="65"/>
      <c r="BI47" s="66"/>
      <c r="BJ47" s="62"/>
      <c r="BK47" s="62"/>
      <c r="BL47" s="67"/>
      <c r="BM47" s="68"/>
      <c r="BN47" s="183"/>
      <c r="BO47" s="183"/>
      <c r="BP47" s="69"/>
      <c r="BQ47" s="61"/>
      <c r="BR47" s="62"/>
      <c r="BS47" s="62"/>
      <c r="BT47" s="63"/>
      <c r="BU47" s="64"/>
      <c r="BV47" s="62"/>
      <c r="BW47" s="62"/>
      <c r="BX47" s="65"/>
      <c r="BY47" s="66"/>
      <c r="BZ47" s="62"/>
      <c r="CA47" s="62"/>
      <c r="CB47" s="63"/>
      <c r="CC47" s="64"/>
      <c r="CD47" s="62"/>
      <c r="CE47" s="62"/>
      <c r="CF47" s="65"/>
      <c r="CG47" s="66"/>
      <c r="CH47" s="62"/>
      <c r="CI47" s="62"/>
      <c r="CJ47" s="63"/>
      <c r="CK47" s="64"/>
      <c r="CL47" s="62"/>
      <c r="CM47" s="62"/>
      <c r="CN47" s="65"/>
      <c r="CO47" s="66"/>
      <c r="CP47" s="62"/>
      <c r="CQ47" s="62"/>
      <c r="CR47" s="67"/>
      <c r="CS47" s="120"/>
      <c r="CT47" s="183"/>
      <c r="CU47" s="183"/>
      <c r="CV47" s="121"/>
      <c r="CW47" s="66"/>
      <c r="CX47" s="62"/>
      <c r="CY47" s="62"/>
      <c r="CZ47" s="63"/>
      <c r="DA47" s="64"/>
      <c r="DB47" s="62"/>
      <c r="DC47" s="62"/>
      <c r="DD47" s="65"/>
      <c r="DE47" s="66"/>
      <c r="DF47" s="62"/>
      <c r="DG47" s="62"/>
      <c r="DH47" s="63"/>
      <c r="DI47" s="64"/>
      <c r="DJ47" s="62"/>
      <c r="DK47" s="62"/>
      <c r="DL47" s="65"/>
      <c r="DM47" s="66"/>
      <c r="DN47" s="62"/>
      <c r="DO47" s="62"/>
      <c r="DP47" s="63"/>
      <c r="DQ47" s="64"/>
      <c r="DR47" s="62"/>
      <c r="DS47" s="62"/>
      <c r="DT47" s="65"/>
      <c r="DU47" s="66"/>
      <c r="DV47" s="62"/>
      <c r="DW47" s="62"/>
      <c r="DX47" s="67"/>
      <c r="DY47" s="68"/>
      <c r="DZ47" s="183"/>
      <c r="EA47" s="183"/>
      <c r="EB47" s="69"/>
      <c r="EC47" s="61"/>
      <c r="ED47" s="62"/>
      <c r="EE47" s="62"/>
      <c r="EF47" s="63"/>
      <c r="EG47" s="64"/>
      <c r="EH47" s="62"/>
      <c r="EI47" s="62"/>
      <c r="EJ47" s="65"/>
      <c r="EK47" s="66"/>
      <c r="EL47" s="62"/>
      <c r="EM47" s="62"/>
      <c r="EN47" s="63"/>
      <c r="EO47" s="64"/>
      <c r="EP47" s="62"/>
      <c r="EQ47" s="62"/>
      <c r="ER47" s="65"/>
      <c r="ES47" s="66"/>
      <c r="ET47" s="62"/>
      <c r="EU47" s="62"/>
      <c r="EV47" s="63"/>
      <c r="EW47" s="64"/>
      <c r="EX47" s="62"/>
      <c r="EY47" s="62"/>
      <c r="EZ47" s="65"/>
      <c r="FA47" s="66"/>
      <c r="FB47" s="62"/>
      <c r="FC47" s="62"/>
      <c r="FD47" s="67"/>
      <c r="FE47" s="120"/>
      <c r="FF47" s="183"/>
      <c r="FG47" s="183"/>
      <c r="FH47" s="121"/>
      <c r="FI47" s="66"/>
      <c r="FJ47" s="62"/>
      <c r="FK47" s="62"/>
      <c r="FL47" s="63"/>
      <c r="FM47" s="64">
        <v>4.7</v>
      </c>
      <c r="FN47" s="62">
        <v>4.7</v>
      </c>
      <c r="FO47" s="62"/>
      <c r="FP47" s="65"/>
      <c r="FQ47" s="66"/>
      <c r="FR47" s="62"/>
      <c r="FS47" s="62"/>
      <c r="FT47" s="63"/>
      <c r="FU47" s="64">
        <v>4.7</v>
      </c>
      <c r="FV47" s="62">
        <v>4.7</v>
      </c>
      <c r="FW47" s="62"/>
      <c r="FX47" s="65"/>
      <c r="FY47" s="66">
        <v>4.7</v>
      </c>
      <c r="FZ47" s="62">
        <v>4.7</v>
      </c>
      <c r="GA47" s="62"/>
      <c r="GB47" s="63"/>
      <c r="GC47" s="64"/>
      <c r="GD47" s="62"/>
      <c r="GE47" s="62"/>
      <c r="GF47" s="65"/>
      <c r="GG47" s="66"/>
      <c r="GH47" s="62"/>
      <c r="GI47" s="62"/>
      <c r="GJ47" s="67"/>
      <c r="GK47" s="68"/>
      <c r="GL47" s="183"/>
      <c r="GM47" s="183"/>
      <c r="GN47" s="69"/>
      <c r="GO47" s="61"/>
      <c r="GP47" s="62"/>
      <c r="GQ47" s="62"/>
      <c r="GR47" s="63"/>
      <c r="GS47" s="64"/>
      <c r="GT47" s="62"/>
      <c r="GU47" s="62"/>
      <c r="GV47" s="65"/>
      <c r="GW47" s="66"/>
      <c r="GX47" s="62"/>
      <c r="GY47" s="62"/>
      <c r="GZ47" s="63"/>
      <c r="HA47" s="64"/>
      <c r="HB47" s="62"/>
      <c r="HC47" s="62"/>
      <c r="HD47" s="65"/>
      <c r="HE47" s="66"/>
      <c r="HF47" s="62"/>
      <c r="HG47" s="62"/>
      <c r="HH47" s="63"/>
      <c r="HI47" s="64"/>
      <c r="HJ47" s="62"/>
      <c r="HK47" s="62"/>
      <c r="HL47" s="65"/>
      <c r="HM47" s="66"/>
      <c r="HN47" s="62"/>
      <c r="HO47" s="62"/>
      <c r="HP47" s="67"/>
      <c r="HQ47" s="120"/>
      <c r="HR47" s="183"/>
      <c r="HS47" s="183"/>
      <c r="HT47" s="121"/>
    </row>
    <row r="48" spans="1:228" ht="20">
      <c r="A48" s="208"/>
      <c r="B48" s="195"/>
      <c r="C48" s="147"/>
      <c r="D48" s="189" t="s">
        <v>40</v>
      </c>
      <c r="E48" s="61"/>
      <c r="F48" s="62"/>
      <c r="G48" s="62"/>
      <c r="H48" s="63"/>
      <c r="I48" s="64"/>
      <c r="J48" s="62"/>
      <c r="K48" s="62"/>
      <c r="L48" s="65"/>
      <c r="M48" s="66"/>
      <c r="N48" s="62"/>
      <c r="O48" s="62"/>
      <c r="P48" s="63"/>
      <c r="Q48" s="64" t="s">
        <v>21</v>
      </c>
      <c r="R48" s="62" t="s">
        <v>21</v>
      </c>
      <c r="S48" s="62" t="s">
        <v>21</v>
      </c>
      <c r="T48" s="65" t="s">
        <v>21</v>
      </c>
      <c r="U48" s="66" t="s">
        <v>21</v>
      </c>
      <c r="V48" s="62" t="s">
        <v>21</v>
      </c>
      <c r="W48" s="62" t="s">
        <v>21</v>
      </c>
      <c r="X48" s="63" t="s">
        <v>21</v>
      </c>
      <c r="Y48" s="64" t="s">
        <v>21</v>
      </c>
      <c r="Z48" s="62" t="s">
        <v>21</v>
      </c>
      <c r="AA48" s="62" t="s">
        <v>21</v>
      </c>
      <c r="AB48" s="65" t="s">
        <v>21</v>
      </c>
      <c r="AC48" s="66" t="s">
        <v>21</v>
      </c>
      <c r="AD48" s="62" t="s">
        <v>21</v>
      </c>
      <c r="AE48" s="62" t="s">
        <v>21</v>
      </c>
      <c r="AF48" s="67" t="s">
        <v>21</v>
      </c>
      <c r="AG48" s="120">
        <v>1</v>
      </c>
      <c r="AH48" s="183">
        <f>COUNTIF(E48:AF48,0)</f>
        <v>0</v>
      </c>
      <c r="AI48" s="183">
        <f>AG48-AH48</f>
        <v>1</v>
      </c>
      <c r="AJ48" s="121">
        <f>IF(AG48=0,"",AH48/AG48)</f>
        <v>0</v>
      </c>
      <c r="AK48" s="66"/>
      <c r="AL48" s="62"/>
      <c r="AM48" s="62"/>
      <c r="AN48" s="63"/>
      <c r="AO48" s="64"/>
      <c r="AP48" s="62"/>
      <c r="AQ48" s="62"/>
      <c r="AR48" s="65"/>
      <c r="AS48" s="66"/>
      <c r="AT48" s="62"/>
      <c r="AU48" s="62"/>
      <c r="AV48" s="63"/>
      <c r="AW48" s="64" t="s">
        <v>21</v>
      </c>
      <c r="AX48" s="62" t="s">
        <v>21</v>
      </c>
      <c r="AY48" s="62" t="s">
        <v>21</v>
      </c>
      <c r="AZ48" s="65" t="s">
        <v>21</v>
      </c>
      <c r="BA48" s="66" t="s">
        <v>21</v>
      </c>
      <c r="BB48" s="62" t="s">
        <v>21</v>
      </c>
      <c r="BC48" s="62" t="s">
        <v>21</v>
      </c>
      <c r="BD48" s="63" t="s">
        <v>21</v>
      </c>
      <c r="BE48" s="64" t="s">
        <v>21</v>
      </c>
      <c r="BF48" s="62" t="s">
        <v>21</v>
      </c>
      <c r="BG48" s="62" t="s">
        <v>21</v>
      </c>
      <c r="BH48" s="65" t="s">
        <v>21</v>
      </c>
      <c r="BI48" s="66" t="s">
        <v>21</v>
      </c>
      <c r="BJ48" s="62" t="s">
        <v>21</v>
      </c>
      <c r="BK48" s="62" t="s">
        <v>21</v>
      </c>
      <c r="BL48" s="67" t="s">
        <v>21</v>
      </c>
      <c r="BM48" s="68">
        <v>2</v>
      </c>
      <c r="BN48" s="183">
        <v>1</v>
      </c>
      <c r="BO48" s="183">
        <f>BM48-BN48</f>
        <v>1</v>
      </c>
      <c r="BP48" s="69">
        <f>IF(BM48=0,"",BN48/BM48)</f>
        <v>0.5</v>
      </c>
      <c r="BQ48" s="61"/>
      <c r="BR48" s="62"/>
      <c r="BS48" s="62"/>
      <c r="BT48" s="63"/>
      <c r="BU48" s="64"/>
      <c r="BV48" s="62"/>
      <c r="BW48" s="62"/>
      <c r="BX48" s="65"/>
      <c r="BY48" s="66"/>
      <c r="BZ48" s="62"/>
      <c r="CA48" s="62"/>
      <c r="CB48" s="63"/>
      <c r="CC48" s="64" t="s">
        <v>21</v>
      </c>
      <c r="CD48" s="62" t="s">
        <v>21</v>
      </c>
      <c r="CE48" s="62" t="s">
        <v>21</v>
      </c>
      <c r="CF48" s="65" t="s">
        <v>21</v>
      </c>
      <c r="CG48" s="66" t="s">
        <v>21</v>
      </c>
      <c r="CH48" s="62" t="s">
        <v>21</v>
      </c>
      <c r="CI48" s="62" t="s">
        <v>21</v>
      </c>
      <c r="CJ48" s="63" t="s">
        <v>21</v>
      </c>
      <c r="CK48" s="64" t="s">
        <v>21</v>
      </c>
      <c r="CL48" s="62" t="s">
        <v>21</v>
      </c>
      <c r="CM48" s="62" t="s">
        <v>21</v>
      </c>
      <c r="CN48" s="65" t="s">
        <v>21</v>
      </c>
      <c r="CO48" s="66" t="s">
        <v>21</v>
      </c>
      <c r="CP48" s="62" t="s">
        <v>21</v>
      </c>
      <c r="CQ48" s="62" t="s">
        <v>21</v>
      </c>
      <c r="CR48" s="67" t="s">
        <v>21</v>
      </c>
      <c r="CS48" s="120">
        <v>4</v>
      </c>
      <c r="CT48" s="183">
        <v>0</v>
      </c>
      <c r="CU48" s="183">
        <f>CS48-CT48</f>
        <v>4</v>
      </c>
      <c r="CV48" s="121">
        <f>IF(CS48=0,"",CT48/CS48)</f>
        <v>0</v>
      </c>
      <c r="CW48" s="66"/>
      <c r="CX48" s="62"/>
      <c r="CY48" s="62"/>
      <c r="CZ48" s="63"/>
      <c r="DA48" s="64"/>
      <c r="DB48" s="62"/>
      <c r="DC48" s="62"/>
      <c r="DD48" s="65"/>
      <c r="DE48" s="66"/>
      <c r="DF48" s="62"/>
      <c r="DG48" s="62"/>
      <c r="DH48" s="63"/>
      <c r="DI48" s="64" t="s">
        <v>21</v>
      </c>
      <c r="DJ48" s="62" t="s">
        <v>21</v>
      </c>
      <c r="DK48" s="62" t="s">
        <v>21</v>
      </c>
      <c r="DL48" s="65" t="s">
        <v>21</v>
      </c>
      <c r="DM48" s="66" t="s">
        <v>21</v>
      </c>
      <c r="DN48" s="62" t="s">
        <v>21</v>
      </c>
      <c r="DO48" s="62" t="s">
        <v>21</v>
      </c>
      <c r="DP48" s="63" t="s">
        <v>21</v>
      </c>
      <c r="DQ48" s="64" t="s">
        <v>21</v>
      </c>
      <c r="DR48" s="62" t="s">
        <v>21</v>
      </c>
      <c r="DS48" s="62" t="s">
        <v>21</v>
      </c>
      <c r="DT48" s="65" t="s">
        <v>21</v>
      </c>
      <c r="DU48" s="66" t="s">
        <v>21</v>
      </c>
      <c r="DV48" s="62" t="s">
        <v>21</v>
      </c>
      <c r="DW48" s="62" t="s">
        <v>21</v>
      </c>
      <c r="DX48" s="67" t="s">
        <v>21</v>
      </c>
      <c r="DY48" s="68">
        <v>2</v>
      </c>
      <c r="DZ48" s="183">
        <v>2</v>
      </c>
      <c r="EA48" s="183">
        <f>DY48-DZ48</f>
        <v>0</v>
      </c>
      <c r="EB48" s="69">
        <f>IF(DY48=0,"",DZ48/DY48)</f>
        <v>1</v>
      </c>
      <c r="EC48" s="61"/>
      <c r="ED48" s="62"/>
      <c r="EE48" s="62"/>
      <c r="EF48" s="63"/>
      <c r="EG48" s="64"/>
      <c r="EH48" s="62"/>
      <c r="EI48" s="62"/>
      <c r="EJ48" s="65"/>
      <c r="EK48" s="66"/>
      <c r="EL48" s="62"/>
      <c r="EM48" s="62"/>
      <c r="EN48" s="63"/>
      <c r="EO48" s="64" t="s">
        <v>21</v>
      </c>
      <c r="EP48" s="62" t="s">
        <v>21</v>
      </c>
      <c r="EQ48" s="62" t="s">
        <v>21</v>
      </c>
      <c r="ER48" s="65" t="s">
        <v>21</v>
      </c>
      <c r="ES48" s="66" t="s">
        <v>21</v>
      </c>
      <c r="ET48" s="62" t="s">
        <v>21</v>
      </c>
      <c r="EU48" s="62" t="s">
        <v>21</v>
      </c>
      <c r="EV48" s="63" t="s">
        <v>21</v>
      </c>
      <c r="EW48" s="64" t="s">
        <v>21</v>
      </c>
      <c r="EX48" s="62" t="s">
        <v>21</v>
      </c>
      <c r="EY48" s="62" t="s">
        <v>21</v>
      </c>
      <c r="EZ48" s="65" t="s">
        <v>21</v>
      </c>
      <c r="FA48" s="66" t="s">
        <v>21</v>
      </c>
      <c r="FB48" s="62" t="s">
        <v>21</v>
      </c>
      <c r="FC48" s="62" t="s">
        <v>21</v>
      </c>
      <c r="FD48" s="67" t="s">
        <v>21</v>
      </c>
      <c r="FE48" s="120">
        <v>2</v>
      </c>
      <c r="FF48" s="183">
        <f>COUNTIF(EC48:FD48,0)</f>
        <v>0</v>
      </c>
      <c r="FG48" s="183">
        <f>FE48-FF48</f>
        <v>2</v>
      </c>
      <c r="FH48" s="121">
        <f>IF(FE48=0,"",FF48/FE48)</f>
        <v>0</v>
      </c>
      <c r="FI48" s="66"/>
      <c r="FJ48" s="62"/>
      <c r="FK48" s="62"/>
      <c r="FL48" s="63"/>
      <c r="FM48" s="64">
        <v>0</v>
      </c>
      <c r="FN48" s="62">
        <v>1</v>
      </c>
      <c r="FO48" s="62"/>
      <c r="FP48" s="65"/>
      <c r="FQ48" s="66"/>
      <c r="FR48" s="62"/>
      <c r="FS48" s="62"/>
      <c r="FT48" s="63"/>
      <c r="FU48" s="64">
        <v>0</v>
      </c>
      <c r="FV48" s="62">
        <v>1</v>
      </c>
      <c r="FW48" s="62" t="s">
        <v>21</v>
      </c>
      <c r="FX48" s="65" t="s">
        <v>21</v>
      </c>
      <c r="FY48" s="66">
        <v>0</v>
      </c>
      <c r="FZ48" s="62">
        <v>0</v>
      </c>
      <c r="GA48" s="62" t="s">
        <v>21</v>
      </c>
      <c r="GB48" s="63" t="s">
        <v>21</v>
      </c>
      <c r="GC48" s="64" t="s">
        <v>21</v>
      </c>
      <c r="GD48" s="62" t="s">
        <v>21</v>
      </c>
      <c r="GE48" s="62" t="s">
        <v>21</v>
      </c>
      <c r="GF48" s="65" t="s">
        <v>21</v>
      </c>
      <c r="GG48" s="66" t="s">
        <v>21</v>
      </c>
      <c r="GH48" s="62" t="s">
        <v>21</v>
      </c>
      <c r="GI48" s="62" t="s">
        <v>21</v>
      </c>
      <c r="GJ48" s="67" t="s">
        <v>21</v>
      </c>
      <c r="GK48" s="68">
        <v>3</v>
      </c>
      <c r="GL48" s="183">
        <v>2</v>
      </c>
      <c r="GM48" s="183">
        <f>GK48-GL48</f>
        <v>1</v>
      </c>
      <c r="GN48" s="69">
        <f>IF(GK48=0,"",GL48/GK48)</f>
        <v>0.66666666666666663</v>
      </c>
      <c r="GO48" s="61"/>
      <c r="GP48" s="62"/>
      <c r="GQ48" s="62"/>
      <c r="GR48" s="63"/>
      <c r="GS48" s="64"/>
      <c r="GT48" s="62"/>
      <c r="GU48" s="62"/>
      <c r="GV48" s="65"/>
      <c r="GW48" s="66"/>
      <c r="GX48" s="62"/>
      <c r="GY48" s="62"/>
      <c r="GZ48" s="63"/>
      <c r="HA48" s="64" t="s">
        <v>21</v>
      </c>
      <c r="HB48" s="62" t="s">
        <v>21</v>
      </c>
      <c r="HC48" s="62" t="s">
        <v>21</v>
      </c>
      <c r="HD48" s="65" t="s">
        <v>21</v>
      </c>
      <c r="HE48" s="66" t="s">
        <v>21</v>
      </c>
      <c r="HF48" s="62" t="s">
        <v>21</v>
      </c>
      <c r="HG48" s="62" t="s">
        <v>21</v>
      </c>
      <c r="HH48" s="63" t="s">
        <v>21</v>
      </c>
      <c r="HI48" s="64" t="s">
        <v>21</v>
      </c>
      <c r="HJ48" s="62" t="s">
        <v>21</v>
      </c>
      <c r="HK48" s="62" t="s">
        <v>21</v>
      </c>
      <c r="HL48" s="65" t="s">
        <v>21</v>
      </c>
      <c r="HM48" s="66" t="s">
        <v>21</v>
      </c>
      <c r="HN48" s="62" t="s">
        <v>21</v>
      </c>
      <c r="HO48" s="62" t="s">
        <v>21</v>
      </c>
      <c r="HP48" s="67" t="s">
        <v>21</v>
      </c>
      <c r="HQ48" s="120">
        <f>COUNTIF(GO48:HP48,"&gt;=0")</f>
        <v>0</v>
      </c>
      <c r="HR48" s="183">
        <f>COUNTIF(GO48:HP48,0)</f>
        <v>0</v>
      </c>
      <c r="HS48" s="183">
        <f>HQ48-HR48</f>
        <v>0</v>
      </c>
      <c r="HT48" s="121" t="str">
        <f>IF(HQ48=0,"",HR48/HQ48)</f>
        <v/>
      </c>
    </row>
    <row r="49" spans="1:228" ht="16" thickBot="1">
      <c r="A49" s="208"/>
      <c r="B49" s="196"/>
      <c r="C49" s="148"/>
      <c r="D49" s="146"/>
      <c r="E49" s="70"/>
      <c r="F49" s="71"/>
      <c r="G49" s="71"/>
      <c r="H49" s="72"/>
      <c r="I49" s="73"/>
      <c r="J49" s="71"/>
      <c r="K49" s="71"/>
      <c r="L49" s="74"/>
      <c r="M49" s="75"/>
      <c r="N49" s="71"/>
      <c r="O49" s="71"/>
      <c r="P49" s="72"/>
      <c r="Q49" s="73" t="s">
        <v>21</v>
      </c>
      <c r="R49" s="71" t="s">
        <v>21</v>
      </c>
      <c r="S49" s="71" t="s">
        <v>21</v>
      </c>
      <c r="T49" s="74" t="s">
        <v>21</v>
      </c>
      <c r="U49" s="75" t="s">
        <v>21</v>
      </c>
      <c r="V49" s="71" t="s">
        <v>21</v>
      </c>
      <c r="W49" s="71" t="s">
        <v>21</v>
      </c>
      <c r="X49" s="72" t="s">
        <v>21</v>
      </c>
      <c r="Y49" s="73" t="s">
        <v>21</v>
      </c>
      <c r="Z49" s="71" t="s">
        <v>21</v>
      </c>
      <c r="AA49" s="71" t="s">
        <v>21</v>
      </c>
      <c r="AB49" s="74" t="s">
        <v>21</v>
      </c>
      <c r="AC49" s="75" t="s">
        <v>21</v>
      </c>
      <c r="AD49" s="71" t="s">
        <v>21</v>
      </c>
      <c r="AE49" s="71" t="s">
        <v>21</v>
      </c>
      <c r="AF49" s="76" t="s">
        <v>21</v>
      </c>
      <c r="AG49" s="122"/>
      <c r="AH49" s="184"/>
      <c r="AI49" s="184"/>
      <c r="AJ49" s="123"/>
      <c r="AK49" s="75"/>
      <c r="AL49" s="71"/>
      <c r="AM49" s="71"/>
      <c r="AN49" s="72"/>
      <c r="AO49" s="73"/>
      <c r="AP49" s="71"/>
      <c r="AQ49" s="71"/>
      <c r="AR49" s="74"/>
      <c r="AS49" s="75"/>
      <c r="AT49" s="71"/>
      <c r="AU49" s="71"/>
      <c r="AV49" s="72"/>
      <c r="AW49" s="73" t="s">
        <v>21</v>
      </c>
      <c r="AX49" s="71" t="s">
        <v>21</v>
      </c>
      <c r="AY49" s="71" t="s">
        <v>21</v>
      </c>
      <c r="AZ49" s="74" t="s">
        <v>21</v>
      </c>
      <c r="BA49" s="75" t="s">
        <v>21</v>
      </c>
      <c r="BB49" s="71" t="s">
        <v>21</v>
      </c>
      <c r="BC49" s="71" t="s">
        <v>21</v>
      </c>
      <c r="BD49" s="72" t="s">
        <v>21</v>
      </c>
      <c r="BE49" s="73" t="s">
        <v>21</v>
      </c>
      <c r="BF49" s="71" t="s">
        <v>21</v>
      </c>
      <c r="BG49" s="71" t="s">
        <v>21</v>
      </c>
      <c r="BH49" s="74" t="s">
        <v>21</v>
      </c>
      <c r="BI49" s="75" t="s">
        <v>21</v>
      </c>
      <c r="BJ49" s="71" t="s">
        <v>21</v>
      </c>
      <c r="BK49" s="71" t="s">
        <v>21</v>
      </c>
      <c r="BL49" s="76" t="s">
        <v>21</v>
      </c>
      <c r="BM49" s="77"/>
      <c r="BN49" s="184"/>
      <c r="BO49" s="184"/>
      <c r="BP49" s="78"/>
      <c r="BQ49" s="70"/>
      <c r="BR49" s="71"/>
      <c r="BS49" s="71"/>
      <c r="BT49" s="72"/>
      <c r="BU49" s="73"/>
      <c r="BV49" s="71"/>
      <c r="BW49" s="71"/>
      <c r="BX49" s="74"/>
      <c r="BY49" s="75"/>
      <c r="BZ49" s="71"/>
      <c r="CA49" s="71"/>
      <c r="CB49" s="72"/>
      <c r="CC49" s="73" t="s">
        <v>21</v>
      </c>
      <c r="CD49" s="71" t="s">
        <v>21</v>
      </c>
      <c r="CE49" s="71" t="s">
        <v>21</v>
      </c>
      <c r="CF49" s="74" t="s">
        <v>21</v>
      </c>
      <c r="CG49" s="75" t="s">
        <v>21</v>
      </c>
      <c r="CH49" s="71" t="s">
        <v>21</v>
      </c>
      <c r="CI49" s="71" t="s">
        <v>21</v>
      </c>
      <c r="CJ49" s="72" t="s">
        <v>21</v>
      </c>
      <c r="CK49" s="73" t="s">
        <v>21</v>
      </c>
      <c r="CL49" s="71" t="s">
        <v>21</v>
      </c>
      <c r="CM49" s="71" t="s">
        <v>21</v>
      </c>
      <c r="CN49" s="74" t="s">
        <v>21</v>
      </c>
      <c r="CO49" s="75" t="s">
        <v>21</v>
      </c>
      <c r="CP49" s="71" t="s">
        <v>21</v>
      </c>
      <c r="CQ49" s="71" t="s">
        <v>21</v>
      </c>
      <c r="CR49" s="76" t="s">
        <v>21</v>
      </c>
      <c r="CS49" s="122"/>
      <c r="CT49" s="184"/>
      <c r="CU49" s="184"/>
      <c r="CV49" s="123"/>
      <c r="CW49" s="75"/>
      <c r="CX49" s="71"/>
      <c r="CY49" s="71"/>
      <c r="CZ49" s="72"/>
      <c r="DA49" s="73"/>
      <c r="DB49" s="71"/>
      <c r="DC49" s="71"/>
      <c r="DD49" s="74"/>
      <c r="DE49" s="75"/>
      <c r="DF49" s="71"/>
      <c r="DG49" s="71"/>
      <c r="DH49" s="72"/>
      <c r="DI49" s="73" t="s">
        <v>21</v>
      </c>
      <c r="DJ49" s="71" t="s">
        <v>21</v>
      </c>
      <c r="DK49" s="71" t="s">
        <v>21</v>
      </c>
      <c r="DL49" s="74" t="s">
        <v>21</v>
      </c>
      <c r="DM49" s="75" t="s">
        <v>21</v>
      </c>
      <c r="DN49" s="71" t="s">
        <v>21</v>
      </c>
      <c r="DO49" s="71" t="s">
        <v>21</v>
      </c>
      <c r="DP49" s="72" t="s">
        <v>21</v>
      </c>
      <c r="DQ49" s="73" t="s">
        <v>21</v>
      </c>
      <c r="DR49" s="71" t="s">
        <v>21</v>
      </c>
      <c r="DS49" s="71" t="s">
        <v>21</v>
      </c>
      <c r="DT49" s="74" t="s">
        <v>21</v>
      </c>
      <c r="DU49" s="75" t="s">
        <v>21</v>
      </c>
      <c r="DV49" s="71" t="s">
        <v>21</v>
      </c>
      <c r="DW49" s="71" t="s">
        <v>21</v>
      </c>
      <c r="DX49" s="76" t="s">
        <v>21</v>
      </c>
      <c r="DY49" s="77"/>
      <c r="DZ49" s="184"/>
      <c r="EA49" s="184"/>
      <c r="EB49" s="78"/>
      <c r="EC49" s="70"/>
      <c r="ED49" s="71"/>
      <c r="EE49" s="71"/>
      <c r="EF49" s="72"/>
      <c r="EG49" s="73"/>
      <c r="EH49" s="71"/>
      <c r="EI49" s="71"/>
      <c r="EJ49" s="74"/>
      <c r="EK49" s="75"/>
      <c r="EL49" s="71"/>
      <c r="EM49" s="71"/>
      <c r="EN49" s="72"/>
      <c r="EO49" s="73" t="s">
        <v>21</v>
      </c>
      <c r="EP49" s="71" t="s">
        <v>21</v>
      </c>
      <c r="EQ49" s="71" t="s">
        <v>21</v>
      </c>
      <c r="ER49" s="74" t="s">
        <v>21</v>
      </c>
      <c r="ES49" s="75" t="s">
        <v>21</v>
      </c>
      <c r="ET49" s="71" t="s">
        <v>21</v>
      </c>
      <c r="EU49" s="71" t="s">
        <v>21</v>
      </c>
      <c r="EV49" s="72" t="s">
        <v>21</v>
      </c>
      <c r="EW49" s="73" t="s">
        <v>21</v>
      </c>
      <c r="EX49" s="71" t="s">
        <v>21</v>
      </c>
      <c r="EY49" s="71" t="s">
        <v>21</v>
      </c>
      <c r="EZ49" s="74" t="s">
        <v>21</v>
      </c>
      <c r="FA49" s="75" t="s">
        <v>21</v>
      </c>
      <c r="FB49" s="71" t="s">
        <v>21</v>
      </c>
      <c r="FC49" s="71" t="s">
        <v>21</v>
      </c>
      <c r="FD49" s="76" t="s">
        <v>21</v>
      </c>
      <c r="FE49" s="122"/>
      <c r="FF49" s="184"/>
      <c r="FG49" s="184"/>
      <c r="FH49" s="123"/>
      <c r="FI49" s="75"/>
      <c r="FJ49" s="71"/>
      <c r="FK49" s="71"/>
      <c r="FL49" s="72"/>
      <c r="FM49" s="73" t="s">
        <v>23</v>
      </c>
      <c r="FN49" s="71"/>
      <c r="FO49" s="71"/>
      <c r="FP49" s="74"/>
      <c r="FQ49" s="75"/>
      <c r="FR49" s="71"/>
      <c r="FS49" s="71"/>
      <c r="FT49" s="72"/>
      <c r="FU49" s="73" t="s">
        <v>24</v>
      </c>
      <c r="FV49" s="71" t="s">
        <v>25</v>
      </c>
      <c r="FW49" s="71" t="s">
        <v>21</v>
      </c>
      <c r="FX49" s="74" t="s">
        <v>21</v>
      </c>
      <c r="FY49" s="75" t="s">
        <v>26</v>
      </c>
      <c r="FZ49" s="71" t="s">
        <v>25</v>
      </c>
      <c r="GA49" s="71" t="s">
        <v>21</v>
      </c>
      <c r="GB49" s="72" t="s">
        <v>21</v>
      </c>
      <c r="GC49" s="73" t="s">
        <v>21</v>
      </c>
      <c r="GD49" s="71" t="s">
        <v>21</v>
      </c>
      <c r="GE49" s="71" t="s">
        <v>21</v>
      </c>
      <c r="GF49" s="74" t="s">
        <v>21</v>
      </c>
      <c r="GG49" s="75" t="s">
        <v>21</v>
      </c>
      <c r="GH49" s="71" t="s">
        <v>21</v>
      </c>
      <c r="GI49" s="71" t="s">
        <v>21</v>
      </c>
      <c r="GJ49" s="76" t="s">
        <v>21</v>
      </c>
      <c r="GK49" s="77"/>
      <c r="GL49" s="184"/>
      <c r="GM49" s="184"/>
      <c r="GN49" s="78"/>
      <c r="GO49" s="70"/>
      <c r="GP49" s="71"/>
      <c r="GQ49" s="71"/>
      <c r="GR49" s="72"/>
      <c r="GS49" s="73"/>
      <c r="GT49" s="71"/>
      <c r="GU49" s="71"/>
      <c r="GV49" s="74"/>
      <c r="GW49" s="75"/>
      <c r="GX49" s="71"/>
      <c r="GY49" s="71"/>
      <c r="GZ49" s="72"/>
      <c r="HA49" s="73" t="s">
        <v>21</v>
      </c>
      <c r="HB49" s="71" t="s">
        <v>21</v>
      </c>
      <c r="HC49" s="71" t="s">
        <v>21</v>
      </c>
      <c r="HD49" s="74" t="s">
        <v>21</v>
      </c>
      <c r="HE49" s="75" t="s">
        <v>21</v>
      </c>
      <c r="HF49" s="71" t="s">
        <v>21</v>
      </c>
      <c r="HG49" s="71" t="s">
        <v>21</v>
      </c>
      <c r="HH49" s="72" t="s">
        <v>21</v>
      </c>
      <c r="HI49" s="73" t="s">
        <v>21</v>
      </c>
      <c r="HJ49" s="71" t="s">
        <v>21</v>
      </c>
      <c r="HK49" s="71" t="s">
        <v>21</v>
      </c>
      <c r="HL49" s="74" t="s">
        <v>21</v>
      </c>
      <c r="HM49" s="75" t="s">
        <v>21</v>
      </c>
      <c r="HN49" s="71" t="s">
        <v>21</v>
      </c>
      <c r="HO49" s="71" t="s">
        <v>21</v>
      </c>
      <c r="HP49" s="76" t="s">
        <v>21</v>
      </c>
      <c r="HQ49" s="122"/>
      <c r="HR49" s="184"/>
      <c r="HS49" s="184"/>
      <c r="HT49" s="123"/>
    </row>
    <row r="50" spans="1:228" ht="20">
      <c r="A50" s="208"/>
      <c r="B50" s="194" t="s">
        <v>37</v>
      </c>
      <c r="C50" s="147"/>
      <c r="D50" s="141"/>
      <c r="E50" s="35" t="s">
        <v>21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7"/>
      <c r="AG50" s="118"/>
      <c r="AH50" s="182"/>
      <c r="AI50" s="182"/>
      <c r="AJ50" s="119"/>
      <c r="AK50" s="36" t="s">
        <v>21</v>
      </c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7"/>
      <c r="BM50" s="38"/>
      <c r="BN50" s="182"/>
      <c r="BO50" s="182"/>
      <c r="BP50" s="39"/>
      <c r="BQ50" s="35" t="s">
        <v>21</v>
      </c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7"/>
      <c r="CS50" s="118"/>
      <c r="CT50" s="182"/>
      <c r="CU50" s="182"/>
      <c r="CV50" s="119"/>
      <c r="CW50" s="36" t="s">
        <v>21</v>
      </c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6"/>
      <c r="DX50" s="37"/>
      <c r="DY50" s="38"/>
      <c r="DZ50" s="182"/>
      <c r="EA50" s="182"/>
      <c r="EB50" s="39"/>
      <c r="EC50" s="35" t="s">
        <v>21</v>
      </c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6"/>
      <c r="FA50" s="36"/>
      <c r="FB50" s="36"/>
      <c r="FC50" s="36"/>
      <c r="FD50" s="37"/>
      <c r="FE50" s="118"/>
      <c r="FF50" s="182"/>
      <c r="FG50" s="182"/>
      <c r="FH50" s="119"/>
      <c r="FI50" s="36">
        <v>5.6</v>
      </c>
      <c r="FJ50" s="36"/>
      <c r="FK50" s="36"/>
      <c r="FL50" s="36"/>
      <c r="FM50" s="36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6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7"/>
      <c r="GK50" s="38"/>
      <c r="GL50" s="182"/>
      <c r="GM50" s="182"/>
      <c r="GN50" s="39"/>
      <c r="GO50" s="35" t="s">
        <v>21</v>
      </c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7"/>
      <c r="HQ50" s="118"/>
      <c r="HR50" s="182"/>
      <c r="HS50" s="182"/>
      <c r="HT50" s="119"/>
    </row>
    <row r="51" spans="1:228" ht="20">
      <c r="A51" s="208"/>
      <c r="B51" s="195"/>
      <c r="C51" s="147"/>
      <c r="D51" s="143"/>
      <c r="E51" s="61"/>
      <c r="F51" s="62"/>
      <c r="G51" s="62"/>
      <c r="H51" s="63"/>
      <c r="I51" s="64"/>
      <c r="J51" s="62"/>
      <c r="K51" s="62"/>
      <c r="L51" s="65"/>
      <c r="M51" s="66"/>
      <c r="N51" s="62"/>
      <c r="O51" s="62"/>
      <c r="P51" s="63"/>
      <c r="Q51" s="64"/>
      <c r="R51" s="62"/>
      <c r="S51" s="62"/>
      <c r="T51" s="65"/>
      <c r="U51" s="66"/>
      <c r="V51" s="62"/>
      <c r="W51" s="62"/>
      <c r="X51" s="63"/>
      <c r="Y51" s="64"/>
      <c r="Z51" s="62"/>
      <c r="AA51" s="62"/>
      <c r="AB51" s="65"/>
      <c r="AC51" s="66"/>
      <c r="AD51" s="62"/>
      <c r="AE51" s="62"/>
      <c r="AF51" s="67"/>
      <c r="AG51" s="120"/>
      <c r="AH51" s="183"/>
      <c r="AI51" s="183"/>
      <c r="AJ51" s="121"/>
      <c r="AK51" s="66"/>
      <c r="AL51" s="62"/>
      <c r="AM51" s="62"/>
      <c r="AN51" s="63"/>
      <c r="AO51" s="64"/>
      <c r="AP51" s="62"/>
      <c r="AQ51" s="62"/>
      <c r="AR51" s="65"/>
      <c r="AS51" s="66"/>
      <c r="AT51" s="62"/>
      <c r="AU51" s="62"/>
      <c r="AV51" s="63"/>
      <c r="AW51" s="64"/>
      <c r="AX51" s="62"/>
      <c r="AY51" s="62"/>
      <c r="AZ51" s="65"/>
      <c r="BA51" s="66"/>
      <c r="BB51" s="62"/>
      <c r="BC51" s="62"/>
      <c r="BD51" s="63"/>
      <c r="BE51" s="64"/>
      <c r="BF51" s="62"/>
      <c r="BG51" s="62"/>
      <c r="BH51" s="65"/>
      <c r="BI51" s="66"/>
      <c r="BJ51" s="62"/>
      <c r="BK51" s="62"/>
      <c r="BL51" s="67"/>
      <c r="BM51" s="68"/>
      <c r="BN51" s="183"/>
      <c r="BO51" s="183"/>
      <c r="BP51" s="69"/>
      <c r="BQ51" s="61"/>
      <c r="BR51" s="62"/>
      <c r="BS51" s="62"/>
      <c r="BT51" s="63"/>
      <c r="BU51" s="64"/>
      <c r="BV51" s="62"/>
      <c r="BW51" s="62"/>
      <c r="BX51" s="65"/>
      <c r="BY51" s="66"/>
      <c r="BZ51" s="62"/>
      <c r="CA51" s="62"/>
      <c r="CB51" s="63"/>
      <c r="CC51" s="64"/>
      <c r="CD51" s="62"/>
      <c r="CE51" s="62"/>
      <c r="CF51" s="65"/>
      <c r="CG51" s="66"/>
      <c r="CH51" s="62"/>
      <c r="CI51" s="62"/>
      <c r="CJ51" s="63"/>
      <c r="CK51" s="64"/>
      <c r="CL51" s="62"/>
      <c r="CM51" s="62"/>
      <c r="CN51" s="65"/>
      <c r="CO51" s="66"/>
      <c r="CP51" s="62"/>
      <c r="CQ51" s="62"/>
      <c r="CR51" s="67"/>
      <c r="CS51" s="120"/>
      <c r="CT51" s="183"/>
      <c r="CU51" s="183"/>
      <c r="CV51" s="121"/>
      <c r="CW51" s="66"/>
      <c r="CX51" s="62"/>
      <c r="CY51" s="62"/>
      <c r="CZ51" s="63"/>
      <c r="DA51" s="64"/>
      <c r="DB51" s="62"/>
      <c r="DC51" s="62"/>
      <c r="DD51" s="65"/>
      <c r="DE51" s="66"/>
      <c r="DF51" s="62"/>
      <c r="DG51" s="62"/>
      <c r="DH51" s="63"/>
      <c r="DI51" s="64"/>
      <c r="DJ51" s="62"/>
      <c r="DK51" s="62"/>
      <c r="DL51" s="65"/>
      <c r="DM51" s="66"/>
      <c r="DN51" s="62"/>
      <c r="DO51" s="62"/>
      <c r="DP51" s="63"/>
      <c r="DQ51" s="64"/>
      <c r="DR51" s="62"/>
      <c r="DS51" s="62"/>
      <c r="DT51" s="65"/>
      <c r="DU51" s="66"/>
      <c r="DV51" s="62"/>
      <c r="DW51" s="62"/>
      <c r="DX51" s="67"/>
      <c r="DY51" s="68"/>
      <c r="DZ51" s="183"/>
      <c r="EA51" s="183"/>
      <c r="EB51" s="69"/>
      <c r="EC51" s="61"/>
      <c r="ED51" s="62"/>
      <c r="EE51" s="62"/>
      <c r="EF51" s="63"/>
      <c r="EG51" s="64"/>
      <c r="EH51" s="62"/>
      <c r="EI51" s="62"/>
      <c r="EJ51" s="65"/>
      <c r="EK51" s="66"/>
      <c r="EL51" s="62"/>
      <c r="EM51" s="62"/>
      <c r="EN51" s="63"/>
      <c r="EO51" s="64"/>
      <c r="EP51" s="62"/>
      <c r="EQ51" s="62"/>
      <c r="ER51" s="65"/>
      <c r="ES51" s="66"/>
      <c r="ET51" s="62"/>
      <c r="EU51" s="62"/>
      <c r="EV51" s="63"/>
      <c r="EW51" s="64"/>
      <c r="EX51" s="62"/>
      <c r="EY51" s="62"/>
      <c r="EZ51" s="65"/>
      <c r="FA51" s="66"/>
      <c r="FB51" s="62"/>
      <c r="FC51" s="62"/>
      <c r="FD51" s="67"/>
      <c r="FE51" s="120"/>
      <c r="FF51" s="183"/>
      <c r="FG51" s="183"/>
      <c r="FH51" s="121"/>
      <c r="FI51" s="66"/>
      <c r="FJ51" s="62"/>
      <c r="FK51" s="62"/>
      <c r="FL51" s="63"/>
      <c r="FM51" s="64">
        <v>5</v>
      </c>
      <c r="FN51" s="62">
        <v>5</v>
      </c>
      <c r="FO51" s="62"/>
      <c r="FP51" s="65"/>
      <c r="FQ51" s="66"/>
      <c r="FR51" s="62"/>
      <c r="FS51" s="62"/>
      <c r="FT51" s="63"/>
      <c r="FU51" s="64">
        <v>5</v>
      </c>
      <c r="FV51" s="62"/>
      <c r="FW51" s="62"/>
      <c r="FX51" s="65"/>
      <c r="FY51" s="66"/>
      <c r="FZ51" s="62"/>
      <c r="GA51" s="62"/>
      <c r="GB51" s="63"/>
      <c r="GC51" s="64"/>
      <c r="GD51" s="62"/>
      <c r="GE51" s="62"/>
      <c r="GF51" s="65"/>
      <c r="GG51" s="66"/>
      <c r="GH51" s="62"/>
      <c r="GI51" s="62"/>
      <c r="GJ51" s="67"/>
      <c r="GK51" s="68"/>
      <c r="GL51" s="183"/>
      <c r="GM51" s="183"/>
      <c r="GN51" s="69"/>
      <c r="GO51" s="61"/>
      <c r="GP51" s="62"/>
      <c r="GQ51" s="62"/>
      <c r="GR51" s="63"/>
      <c r="GS51" s="64"/>
      <c r="GT51" s="62"/>
      <c r="GU51" s="62"/>
      <c r="GV51" s="65"/>
      <c r="GW51" s="66"/>
      <c r="GX51" s="62"/>
      <c r="GY51" s="62"/>
      <c r="GZ51" s="63"/>
      <c r="HA51" s="64"/>
      <c r="HB51" s="62"/>
      <c r="HC51" s="62"/>
      <c r="HD51" s="65"/>
      <c r="HE51" s="66"/>
      <c r="HF51" s="62"/>
      <c r="HG51" s="62"/>
      <c r="HH51" s="63"/>
      <c r="HI51" s="64"/>
      <c r="HJ51" s="62"/>
      <c r="HK51" s="62"/>
      <c r="HL51" s="65"/>
      <c r="HM51" s="66"/>
      <c r="HN51" s="62"/>
      <c r="HO51" s="62"/>
      <c r="HP51" s="67"/>
      <c r="HQ51" s="120"/>
      <c r="HR51" s="183"/>
      <c r="HS51" s="183"/>
      <c r="HT51" s="121"/>
    </row>
    <row r="52" spans="1:228" ht="20">
      <c r="A52" s="208"/>
      <c r="B52" s="195"/>
      <c r="C52" s="147"/>
      <c r="D52" s="189" t="s">
        <v>40</v>
      </c>
      <c r="E52" s="61"/>
      <c r="F52" s="62"/>
      <c r="G52" s="62"/>
      <c r="H52" s="63"/>
      <c r="I52" s="64"/>
      <c r="J52" s="62"/>
      <c r="K52" s="62"/>
      <c r="L52" s="65"/>
      <c r="M52" s="66"/>
      <c r="N52" s="62"/>
      <c r="O52" s="62"/>
      <c r="P52" s="63"/>
      <c r="Q52" s="64" t="s">
        <v>21</v>
      </c>
      <c r="R52" s="62" t="s">
        <v>21</v>
      </c>
      <c r="S52" s="62" t="s">
        <v>21</v>
      </c>
      <c r="T52" s="65" t="s">
        <v>21</v>
      </c>
      <c r="U52" s="66" t="s">
        <v>21</v>
      </c>
      <c r="V52" s="62" t="s">
        <v>21</v>
      </c>
      <c r="W52" s="62" t="s">
        <v>21</v>
      </c>
      <c r="X52" s="63" t="s">
        <v>21</v>
      </c>
      <c r="Y52" s="64" t="s">
        <v>21</v>
      </c>
      <c r="Z52" s="62" t="s">
        <v>21</v>
      </c>
      <c r="AA52" s="62" t="s">
        <v>21</v>
      </c>
      <c r="AB52" s="65" t="s">
        <v>21</v>
      </c>
      <c r="AC52" s="66" t="s">
        <v>21</v>
      </c>
      <c r="AD52" s="62" t="s">
        <v>21</v>
      </c>
      <c r="AE52" s="62" t="s">
        <v>21</v>
      </c>
      <c r="AF52" s="67" t="s">
        <v>21</v>
      </c>
      <c r="AG52" s="120">
        <v>2</v>
      </c>
      <c r="AH52" s="183">
        <f>COUNTIF(E52:AF52,0)</f>
        <v>0</v>
      </c>
      <c r="AI52" s="183">
        <f>AG52-AH52</f>
        <v>2</v>
      </c>
      <c r="AJ52" s="121">
        <f>IF(AG52=0,"",AH52/AG52)</f>
        <v>0</v>
      </c>
      <c r="AK52" s="66"/>
      <c r="AL52" s="62"/>
      <c r="AM52" s="62"/>
      <c r="AN52" s="63"/>
      <c r="AO52" s="64"/>
      <c r="AP52" s="62"/>
      <c r="AQ52" s="62"/>
      <c r="AR52" s="65"/>
      <c r="AS52" s="66"/>
      <c r="AT52" s="62"/>
      <c r="AU52" s="62"/>
      <c r="AV52" s="63"/>
      <c r="AW52" s="64" t="s">
        <v>21</v>
      </c>
      <c r="AX52" s="62" t="s">
        <v>21</v>
      </c>
      <c r="AY52" s="62" t="s">
        <v>21</v>
      </c>
      <c r="AZ52" s="65" t="s">
        <v>21</v>
      </c>
      <c r="BA52" s="66" t="s">
        <v>21</v>
      </c>
      <c r="BB52" s="62" t="s">
        <v>21</v>
      </c>
      <c r="BC52" s="62" t="s">
        <v>21</v>
      </c>
      <c r="BD52" s="63" t="s">
        <v>21</v>
      </c>
      <c r="BE52" s="64" t="s">
        <v>21</v>
      </c>
      <c r="BF52" s="62" t="s">
        <v>21</v>
      </c>
      <c r="BG52" s="62" t="s">
        <v>21</v>
      </c>
      <c r="BH52" s="65" t="s">
        <v>21</v>
      </c>
      <c r="BI52" s="66" t="s">
        <v>21</v>
      </c>
      <c r="BJ52" s="62" t="s">
        <v>21</v>
      </c>
      <c r="BK52" s="62" t="s">
        <v>21</v>
      </c>
      <c r="BL52" s="67" t="s">
        <v>21</v>
      </c>
      <c r="BM52" s="68">
        <v>2</v>
      </c>
      <c r="BN52" s="183">
        <v>1</v>
      </c>
      <c r="BO52" s="183">
        <f>BM52-BN52</f>
        <v>1</v>
      </c>
      <c r="BP52" s="69">
        <f>IF(BM52=0,"",BN52/BM52)</f>
        <v>0.5</v>
      </c>
      <c r="BQ52" s="61"/>
      <c r="BR52" s="62"/>
      <c r="BS52" s="62"/>
      <c r="BT52" s="63"/>
      <c r="BU52" s="64"/>
      <c r="BV52" s="62"/>
      <c r="BW52" s="62"/>
      <c r="BX52" s="65"/>
      <c r="BY52" s="66"/>
      <c r="BZ52" s="62"/>
      <c r="CA52" s="62"/>
      <c r="CB52" s="63"/>
      <c r="CC52" s="64" t="s">
        <v>21</v>
      </c>
      <c r="CD52" s="62" t="s">
        <v>21</v>
      </c>
      <c r="CE52" s="62" t="s">
        <v>21</v>
      </c>
      <c r="CF52" s="65" t="s">
        <v>21</v>
      </c>
      <c r="CG52" s="66" t="s">
        <v>21</v>
      </c>
      <c r="CH52" s="62" t="s">
        <v>21</v>
      </c>
      <c r="CI52" s="62" t="s">
        <v>21</v>
      </c>
      <c r="CJ52" s="63" t="s">
        <v>21</v>
      </c>
      <c r="CK52" s="64" t="s">
        <v>21</v>
      </c>
      <c r="CL52" s="62" t="s">
        <v>21</v>
      </c>
      <c r="CM52" s="62" t="s">
        <v>21</v>
      </c>
      <c r="CN52" s="65" t="s">
        <v>21</v>
      </c>
      <c r="CO52" s="66" t="s">
        <v>21</v>
      </c>
      <c r="CP52" s="62" t="s">
        <v>21</v>
      </c>
      <c r="CQ52" s="62" t="s">
        <v>21</v>
      </c>
      <c r="CR52" s="67" t="s">
        <v>21</v>
      </c>
      <c r="CS52" s="120">
        <v>3</v>
      </c>
      <c r="CT52" s="183">
        <v>2</v>
      </c>
      <c r="CU52" s="183">
        <f>CS52-CT52</f>
        <v>1</v>
      </c>
      <c r="CV52" s="121">
        <f>IF(CS52=0,"",CT52/CS52)</f>
        <v>0.66666666666666663</v>
      </c>
      <c r="CW52" s="66"/>
      <c r="CX52" s="62"/>
      <c r="CY52" s="62"/>
      <c r="CZ52" s="63"/>
      <c r="DA52" s="64"/>
      <c r="DB52" s="62"/>
      <c r="DC52" s="62"/>
      <c r="DD52" s="65"/>
      <c r="DE52" s="66"/>
      <c r="DF52" s="62"/>
      <c r="DG52" s="62"/>
      <c r="DH52" s="63"/>
      <c r="DI52" s="64" t="s">
        <v>21</v>
      </c>
      <c r="DJ52" s="62" t="s">
        <v>21</v>
      </c>
      <c r="DK52" s="62" t="s">
        <v>21</v>
      </c>
      <c r="DL52" s="65" t="s">
        <v>21</v>
      </c>
      <c r="DM52" s="66" t="s">
        <v>21</v>
      </c>
      <c r="DN52" s="62" t="s">
        <v>21</v>
      </c>
      <c r="DO52" s="62" t="s">
        <v>21</v>
      </c>
      <c r="DP52" s="63" t="s">
        <v>21</v>
      </c>
      <c r="DQ52" s="64" t="s">
        <v>21</v>
      </c>
      <c r="DR52" s="62" t="s">
        <v>21</v>
      </c>
      <c r="DS52" s="62" t="s">
        <v>21</v>
      </c>
      <c r="DT52" s="65" t="s">
        <v>21</v>
      </c>
      <c r="DU52" s="66" t="s">
        <v>21</v>
      </c>
      <c r="DV52" s="62" t="s">
        <v>21</v>
      </c>
      <c r="DW52" s="62" t="s">
        <v>21</v>
      </c>
      <c r="DX52" s="67" t="s">
        <v>21</v>
      </c>
      <c r="DY52" s="68">
        <v>4</v>
      </c>
      <c r="DZ52" s="183">
        <v>1</v>
      </c>
      <c r="EA52" s="183">
        <f>DY52-DZ52</f>
        <v>3</v>
      </c>
      <c r="EB52" s="69">
        <f>IF(DY52=0,"",DZ52/DY52)</f>
        <v>0.25</v>
      </c>
      <c r="EC52" s="61"/>
      <c r="ED52" s="62"/>
      <c r="EE52" s="62"/>
      <c r="EF52" s="63"/>
      <c r="EG52" s="64"/>
      <c r="EH52" s="62"/>
      <c r="EI52" s="62"/>
      <c r="EJ52" s="65"/>
      <c r="EK52" s="66"/>
      <c r="EL52" s="62"/>
      <c r="EM52" s="62"/>
      <c r="EN52" s="63"/>
      <c r="EO52" s="64" t="s">
        <v>21</v>
      </c>
      <c r="EP52" s="62" t="s">
        <v>21</v>
      </c>
      <c r="EQ52" s="62" t="s">
        <v>21</v>
      </c>
      <c r="ER52" s="65" t="s">
        <v>21</v>
      </c>
      <c r="ES52" s="66" t="s">
        <v>21</v>
      </c>
      <c r="ET52" s="62" t="s">
        <v>21</v>
      </c>
      <c r="EU52" s="62" t="s">
        <v>21</v>
      </c>
      <c r="EV52" s="63" t="s">
        <v>21</v>
      </c>
      <c r="EW52" s="64" t="s">
        <v>21</v>
      </c>
      <c r="EX52" s="62" t="s">
        <v>21</v>
      </c>
      <c r="EY52" s="62" t="s">
        <v>21</v>
      </c>
      <c r="EZ52" s="65" t="s">
        <v>21</v>
      </c>
      <c r="FA52" s="66" t="s">
        <v>21</v>
      </c>
      <c r="FB52" s="62" t="s">
        <v>21</v>
      </c>
      <c r="FC52" s="62" t="s">
        <v>21</v>
      </c>
      <c r="FD52" s="67" t="s">
        <v>21</v>
      </c>
      <c r="FE52" s="120">
        <f>COUNTIF(EC52:FD52,"&gt;=0")</f>
        <v>0</v>
      </c>
      <c r="FF52" s="183">
        <f>COUNTIF(EC52:FD52,0)</f>
        <v>0</v>
      </c>
      <c r="FG52" s="183">
        <f>FE52-FF52</f>
        <v>0</v>
      </c>
      <c r="FH52" s="121" t="str">
        <f>IF(FE52=0,"",FF52/FE52)</f>
        <v/>
      </c>
      <c r="FI52" s="66"/>
      <c r="FJ52" s="62"/>
      <c r="FK52" s="62"/>
      <c r="FL52" s="63"/>
      <c r="FM52" s="64">
        <v>2</v>
      </c>
      <c r="FN52" s="62">
        <v>2</v>
      </c>
      <c r="FO52" s="62"/>
      <c r="FP52" s="65"/>
      <c r="FQ52" s="66"/>
      <c r="FR52" s="62"/>
      <c r="FS52" s="62"/>
      <c r="FT52" s="63"/>
      <c r="FU52" s="64">
        <v>2</v>
      </c>
      <c r="FV52" s="62" t="s">
        <v>21</v>
      </c>
      <c r="FW52" s="62" t="s">
        <v>21</v>
      </c>
      <c r="FX52" s="65" t="s">
        <v>21</v>
      </c>
      <c r="FY52" s="66" t="s">
        <v>21</v>
      </c>
      <c r="FZ52" s="62" t="s">
        <v>21</v>
      </c>
      <c r="GA52" s="62" t="s">
        <v>21</v>
      </c>
      <c r="GB52" s="63" t="s">
        <v>21</v>
      </c>
      <c r="GC52" s="64" t="s">
        <v>21</v>
      </c>
      <c r="GD52" s="62" t="s">
        <v>21</v>
      </c>
      <c r="GE52" s="62" t="s">
        <v>21</v>
      </c>
      <c r="GF52" s="65" t="s">
        <v>21</v>
      </c>
      <c r="GG52" s="66" t="s">
        <v>21</v>
      </c>
      <c r="GH52" s="62" t="s">
        <v>21</v>
      </c>
      <c r="GI52" s="62" t="s">
        <v>21</v>
      </c>
      <c r="GJ52" s="67" t="s">
        <v>21</v>
      </c>
      <c r="GK52" s="68">
        <f>COUNTIF(FI52:GJ52,"&gt;=0")</f>
        <v>3</v>
      </c>
      <c r="GL52" s="183">
        <v>2</v>
      </c>
      <c r="GM52" s="183">
        <f>GK52-GL52</f>
        <v>1</v>
      </c>
      <c r="GN52" s="69">
        <f>IF(GK52=0,"",GL52/GK52)</f>
        <v>0.66666666666666663</v>
      </c>
      <c r="GO52" s="61"/>
      <c r="GP52" s="62"/>
      <c r="GQ52" s="62"/>
      <c r="GR52" s="63"/>
      <c r="GS52" s="64"/>
      <c r="GT52" s="62"/>
      <c r="GU52" s="62"/>
      <c r="GV52" s="65"/>
      <c r="GW52" s="66"/>
      <c r="GX52" s="62"/>
      <c r="GY52" s="62"/>
      <c r="GZ52" s="63"/>
      <c r="HA52" s="64" t="s">
        <v>21</v>
      </c>
      <c r="HB52" s="62" t="s">
        <v>21</v>
      </c>
      <c r="HC52" s="62" t="s">
        <v>21</v>
      </c>
      <c r="HD52" s="65" t="s">
        <v>21</v>
      </c>
      <c r="HE52" s="66" t="s">
        <v>21</v>
      </c>
      <c r="HF52" s="62" t="s">
        <v>21</v>
      </c>
      <c r="HG52" s="62" t="s">
        <v>21</v>
      </c>
      <c r="HH52" s="63" t="s">
        <v>21</v>
      </c>
      <c r="HI52" s="64" t="s">
        <v>21</v>
      </c>
      <c r="HJ52" s="62" t="s">
        <v>21</v>
      </c>
      <c r="HK52" s="62" t="s">
        <v>21</v>
      </c>
      <c r="HL52" s="65" t="s">
        <v>21</v>
      </c>
      <c r="HM52" s="66" t="s">
        <v>21</v>
      </c>
      <c r="HN52" s="62" t="s">
        <v>21</v>
      </c>
      <c r="HO52" s="62" t="s">
        <v>21</v>
      </c>
      <c r="HP52" s="67" t="s">
        <v>21</v>
      </c>
      <c r="HQ52" s="120">
        <f>COUNTIF(GO52:HP52,"&gt;=0")</f>
        <v>0</v>
      </c>
      <c r="HR52" s="183">
        <f>COUNTIF(GO52:HP52,0)</f>
        <v>0</v>
      </c>
      <c r="HS52" s="183">
        <f>HQ52-HR52</f>
        <v>0</v>
      </c>
      <c r="HT52" s="121" t="str">
        <f>IF(HQ52=0,"",HR52/HQ52)</f>
        <v/>
      </c>
    </row>
    <row r="53" spans="1:228" ht="19" thickBot="1">
      <c r="A53" s="208"/>
      <c r="B53" s="196"/>
      <c r="C53" s="148"/>
      <c r="D53" s="146"/>
      <c r="E53" s="79"/>
      <c r="F53" s="80"/>
      <c r="G53" s="80"/>
      <c r="H53" s="81"/>
      <c r="I53" s="82"/>
      <c r="J53" s="80"/>
      <c r="K53" s="80"/>
      <c r="L53" s="83"/>
      <c r="M53" s="84"/>
      <c r="N53" s="80"/>
      <c r="O53" s="80"/>
      <c r="P53" s="81"/>
      <c r="Q53" s="82" t="s">
        <v>21</v>
      </c>
      <c r="R53" s="80" t="s">
        <v>21</v>
      </c>
      <c r="S53" s="80" t="s">
        <v>21</v>
      </c>
      <c r="T53" s="83" t="s">
        <v>21</v>
      </c>
      <c r="U53" s="84" t="s">
        <v>21</v>
      </c>
      <c r="V53" s="80" t="s">
        <v>21</v>
      </c>
      <c r="W53" s="80" t="s">
        <v>21</v>
      </c>
      <c r="X53" s="81" t="s">
        <v>21</v>
      </c>
      <c r="Y53" s="82" t="s">
        <v>21</v>
      </c>
      <c r="Z53" s="80" t="s">
        <v>21</v>
      </c>
      <c r="AA53" s="80" t="s">
        <v>21</v>
      </c>
      <c r="AB53" s="83" t="s">
        <v>21</v>
      </c>
      <c r="AC53" s="84" t="s">
        <v>21</v>
      </c>
      <c r="AD53" s="80" t="s">
        <v>21</v>
      </c>
      <c r="AE53" s="80" t="s">
        <v>21</v>
      </c>
      <c r="AF53" s="85" t="s">
        <v>21</v>
      </c>
      <c r="AG53" s="124"/>
      <c r="AH53" s="185"/>
      <c r="AI53" s="185"/>
      <c r="AJ53" s="125"/>
      <c r="AK53" s="84"/>
      <c r="AL53" s="80"/>
      <c r="AM53" s="80"/>
      <c r="AN53" s="81"/>
      <c r="AO53" s="82"/>
      <c r="AP53" s="80"/>
      <c r="AQ53" s="80"/>
      <c r="AR53" s="83"/>
      <c r="AS53" s="84"/>
      <c r="AT53" s="80"/>
      <c r="AU53" s="80"/>
      <c r="AV53" s="81"/>
      <c r="AW53" s="82" t="s">
        <v>21</v>
      </c>
      <c r="AX53" s="80" t="s">
        <v>21</v>
      </c>
      <c r="AY53" s="80" t="s">
        <v>21</v>
      </c>
      <c r="AZ53" s="83" t="s">
        <v>21</v>
      </c>
      <c r="BA53" s="84" t="s">
        <v>21</v>
      </c>
      <c r="BB53" s="80" t="s">
        <v>21</v>
      </c>
      <c r="BC53" s="80" t="s">
        <v>21</v>
      </c>
      <c r="BD53" s="81" t="s">
        <v>21</v>
      </c>
      <c r="BE53" s="82" t="s">
        <v>21</v>
      </c>
      <c r="BF53" s="80" t="s">
        <v>21</v>
      </c>
      <c r="BG53" s="80" t="s">
        <v>21</v>
      </c>
      <c r="BH53" s="83" t="s">
        <v>21</v>
      </c>
      <c r="BI53" s="84" t="s">
        <v>21</v>
      </c>
      <c r="BJ53" s="80" t="s">
        <v>21</v>
      </c>
      <c r="BK53" s="80" t="s">
        <v>21</v>
      </c>
      <c r="BL53" s="85" t="s">
        <v>21</v>
      </c>
      <c r="BM53" s="86"/>
      <c r="BN53" s="185"/>
      <c r="BO53" s="185"/>
      <c r="BP53" s="87"/>
      <c r="BQ53" s="79"/>
      <c r="BR53" s="80"/>
      <c r="BS53" s="80"/>
      <c r="BT53" s="81"/>
      <c r="BU53" s="82"/>
      <c r="BV53" s="80"/>
      <c r="BW53" s="80"/>
      <c r="BX53" s="83"/>
      <c r="BY53" s="84"/>
      <c r="BZ53" s="80"/>
      <c r="CA53" s="80"/>
      <c r="CB53" s="81"/>
      <c r="CC53" s="82" t="s">
        <v>21</v>
      </c>
      <c r="CD53" s="80" t="s">
        <v>21</v>
      </c>
      <c r="CE53" s="80" t="s">
        <v>21</v>
      </c>
      <c r="CF53" s="83" t="s">
        <v>21</v>
      </c>
      <c r="CG53" s="84" t="s">
        <v>21</v>
      </c>
      <c r="CH53" s="80" t="s">
        <v>21</v>
      </c>
      <c r="CI53" s="80" t="s">
        <v>21</v>
      </c>
      <c r="CJ53" s="81" t="s">
        <v>21</v>
      </c>
      <c r="CK53" s="82" t="s">
        <v>21</v>
      </c>
      <c r="CL53" s="80" t="s">
        <v>21</v>
      </c>
      <c r="CM53" s="80" t="s">
        <v>21</v>
      </c>
      <c r="CN53" s="83" t="s">
        <v>21</v>
      </c>
      <c r="CO53" s="84" t="s">
        <v>21</v>
      </c>
      <c r="CP53" s="80" t="s">
        <v>21</v>
      </c>
      <c r="CQ53" s="80" t="s">
        <v>21</v>
      </c>
      <c r="CR53" s="85" t="s">
        <v>21</v>
      </c>
      <c r="CS53" s="124"/>
      <c r="CT53" s="185"/>
      <c r="CU53" s="185"/>
      <c r="CV53" s="125"/>
      <c r="CW53" s="84"/>
      <c r="CX53" s="80"/>
      <c r="CY53" s="80"/>
      <c r="CZ53" s="81"/>
      <c r="DA53" s="82"/>
      <c r="DB53" s="80"/>
      <c r="DC53" s="80"/>
      <c r="DD53" s="83"/>
      <c r="DE53" s="84"/>
      <c r="DF53" s="80"/>
      <c r="DG53" s="80"/>
      <c r="DH53" s="81"/>
      <c r="DI53" s="82" t="s">
        <v>21</v>
      </c>
      <c r="DJ53" s="80" t="s">
        <v>21</v>
      </c>
      <c r="DK53" s="80" t="s">
        <v>21</v>
      </c>
      <c r="DL53" s="83" t="s">
        <v>21</v>
      </c>
      <c r="DM53" s="84" t="s">
        <v>21</v>
      </c>
      <c r="DN53" s="80" t="s">
        <v>21</v>
      </c>
      <c r="DO53" s="80" t="s">
        <v>21</v>
      </c>
      <c r="DP53" s="81" t="s">
        <v>21</v>
      </c>
      <c r="DQ53" s="82" t="s">
        <v>21</v>
      </c>
      <c r="DR53" s="80" t="s">
        <v>21</v>
      </c>
      <c r="DS53" s="80" t="s">
        <v>21</v>
      </c>
      <c r="DT53" s="83" t="s">
        <v>21</v>
      </c>
      <c r="DU53" s="84" t="s">
        <v>21</v>
      </c>
      <c r="DV53" s="80" t="s">
        <v>21</v>
      </c>
      <c r="DW53" s="80" t="s">
        <v>21</v>
      </c>
      <c r="DX53" s="85" t="s">
        <v>21</v>
      </c>
      <c r="DY53" s="86"/>
      <c r="DZ53" s="185"/>
      <c r="EA53" s="185"/>
      <c r="EB53" s="87"/>
      <c r="EC53" s="79"/>
      <c r="ED53" s="80"/>
      <c r="EE53" s="80"/>
      <c r="EF53" s="81"/>
      <c r="EG53" s="82"/>
      <c r="EH53" s="80"/>
      <c r="EI53" s="80"/>
      <c r="EJ53" s="83"/>
      <c r="EK53" s="84"/>
      <c r="EL53" s="80"/>
      <c r="EM53" s="80"/>
      <c r="EN53" s="81"/>
      <c r="EO53" s="82" t="s">
        <v>21</v>
      </c>
      <c r="EP53" s="80" t="s">
        <v>21</v>
      </c>
      <c r="EQ53" s="80" t="s">
        <v>21</v>
      </c>
      <c r="ER53" s="83" t="s">
        <v>21</v>
      </c>
      <c r="ES53" s="84" t="s">
        <v>21</v>
      </c>
      <c r="ET53" s="80" t="s">
        <v>21</v>
      </c>
      <c r="EU53" s="80" t="s">
        <v>21</v>
      </c>
      <c r="EV53" s="81" t="s">
        <v>21</v>
      </c>
      <c r="EW53" s="82" t="s">
        <v>21</v>
      </c>
      <c r="EX53" s="80" t="s">
        <v>21</v>
      </c>
      <c r="EY53" s="80" t="s">
        <v>21</v>
      </c>
      <c r="EZ53" s="83" t="s">
        <v>21</v>
      </c>
      <c r="FA53" s="84" t="s">
        <v>21</v>
      </c>
      <c r="FB53" s="80" t="s">
        <v>21</v>
      </c>
      <c r="FC53" s="80" t="s">
        <v>21</v>
      </c>
      <c r="FD53" s="85" t="s">
        <v>21</v>
      </c>
      <c r="FE53" s="124"/>
      <c r="FF53" s="185"/>
      <c r="FG53" s="185"/>
      <c r="FH53" s="125"/>
      <c r="FI53" s="84"/>
      <c r="FJ53" s="80"/>
      <c r="FK53" s="80"/>
      <c r="FL53" s="81"/>
      <c r="FM53" s="82" t="s">
        <v>27</v>
      </c>
      <c r="FN53" s="80" t="s">
        <v>27</v>
      </c>
      <c r="FO53" s="80"/>
      <c r="FP53" s="83"/>
      <c r="FQ53" s="84"/>
      <c r="FR53" s="80"/>
      <c r="FS53" s="80"/>
      <c r="FT53" s="81"/>
      <c r="FU53" s="82" t="s">
        <v>28</v>
      </c>
      <c r="FV53" s="80" t="s">
        <v>21</v>
      </c>
      <c r="FW53" s="80" t="s">
        <v>21</v>
      </c>
      <c r="FX53" s="83" t="s">
        <v>21</v>
      </c>
      <c r="FY53" s="84" t="s">
        <v>21</v>
      </c>
      <c r="FZ53" s="80" t="s">
        <v>21</v>
      </c>
      <c r="GA53" s="80" t="s">
        <v>21</v>
      </c>
      <c r="GB53" s="81" t="s">
        <v>21</v>
      </c>
      <c r="GC53" s="82" t="s">
        <v>21</v>
      </c>
      <c r="GD53" s="80" t="s">
        <v>21</v>
      </c>
      <c r="GE53" s="80" t="s">
        <v>21</v>
      </c>
      <c r="GF53" s="83" t="s">
        <v>21</v>
      </c>
      <c r="GG53" s="84" t="s">
        <v>21</v>
      </c>
      <c r="GH53" s="80" t="s">
        <v>21</v>
      </c>
      <c r="GI53" s="80" t="s">
        <v>21</v>
      </c>
      <c r="GJ53" s="85" t="s">
        <v>21</v>
      </c>
      <c r="GK53" s="86"/>
      <c r="GL53" s="185"/>
      <c r="GM53" s="185"/>
      <c r="GN53" s="87"/>
      <c r="GO53" s="79"/>
      <c r="GP53" s="80"/>
      <c r="GQ53" s="80"/>
      <c r="GR53" s="81"/>
      <c r="GS53" s="82"/>
      <c r="GT53" s="80"/>
      <c r="GU53" s="80"/>
      <c r="GV53" s="83"/>
      <c r="GW53" s="84"/>
      <c r="GX53" s="80"/>
      <c r="GY53" s="80"/>
      <c r="GZ53" s="81"/>
      <c r="HA53" s="82" t="s">
        <v>21</v>
      </c>
      <c r="HB53" s="80" t="s">
        <v>21</v>
      </c>
      <c r="HC53" s="80" t="s">
        <v>21</v>
      </c>
      <c r="HD53" s="83" t="s">
        <v>21</v>
      </c>
      <c r="HE53" s="84" t="s">
        <v>21</v>
      </c>
      <c r="HF53" s="80" t="s">
        <v>21</v>
      </c>
      <c r="HG53" s="80" t="s">
        <v>21</v>
      </c>
      <c r="HH53" s="81" t="s">
        <v>21</v>
      </c>
      <c r="HI53" s="82" t="s">
        <v>21</v>
      </c>
      <c r="HJ53" s="80" t="s">
        <v>21</v>
      </c>
      <c r="HK53" s="80" t="s">
        <v>21</v>
      </c>
      <c r="HL53" s="83" t="s">
        <v>21</v>
      </c>
      <c r="HM53" s="84" t="s">
        <v>21</v>
      </c>
      <c r="HN53" s="80" t="s">
        <v>21</v>
      </c>
      <c r="HO53" s="80" t="s">
        <v>21</v>
      </c>
      <c r="HP53" s="85" t="s">
        <v>21</v>
      </c>
      <c r="HQ53" s="124"/>
      <c r="HR53" s="185"/>
      <c r="HS53" s="185"/>
      <c r="HT53" s="125"/>
    </row>
    <row r="54" spans="1:228" ht="20">
      <c r="A54" s="208"/>
      <c r="B54" s="197" t="s">
        <v>38</v>
      </c>
      <c r="C54" s="152"/>
      <c r="D54" s="141"/>
      <c r="E54" s="35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 t="s">
        <v>21</v>
      </c>
      <c r="R54" s="36" t="s">
        <v>21</v>
      </c>
      <c r="S54" s="36" t="s">
        <v>21</v>
      </c>
      <c r="T54" s="36" t="s">
        <v>21</v>
      </c>
      <c r="U54" s="36" t="s">
        <v>21</v>
      </c>
      <c r="V54" s="36" t="s">
        <v>21</v>
      </c>
      <c r="W54" s="36" t="s">
        <v>21</v>
      </c>
      <c r="X54" s="36" t="s">
        <v>21</v>
      </c>
      <c r="Y54" s="36" t="s">
        <v>21</v>
      </c>
      <c r="Z54" s="36" t="s">
        <v>21</v>
      </c>
      <c r="AA54" s="36" t="s">
        <v>21</v>
      </c>
      <c r="AB54" s="36" t="s">
        <v>21</v>
      </c>
      <c r="AC54" s="36" t="s">
        <v>21</v>
      </c>
      <c r="AD54" s="36" t="s">
        <v>21</v>
      </c>
      <c r="AE54" s="36" t="s">
        <v>21</v>
      </c>
      <c r="AF54" s="37" t="s">
        <v>21</v>
      </c>
      <c r="AG54" s="118"/>
      <c r="AH54" s="182"/>
      <c r="AI54" s="182"/>
      <c r="AJ54" s="119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 t="s">
        <v>21</v>
      </c>
      <c r="AX54" s="36" t="s">
        <v>21</v>
      </c>
      <c r="AY54" s="36" t="s">
        <v>21</v>
      </c>
      <c r="AZ54" s="36" t="s">
        <v>21</v>
      </c>
      <c r="BA54" s="36" t="s">
        <v>21</v>
      </c>
      <c r="BB54" s="36" t="s">
        <v>21</v>
      </c>
      <c r="BC54" s="36" t="s">
        <v>21</v>
      </c>
      <c r="BD54" s="36" t="s">
        <v>21</v>
      </c>
      <c r="BE54" s="36" t="s">
        <v>21</v>
      </c>
      <c r="BF54" s="36" t="s">
        <v>21</v>
      </c>
      <c r="BG54" s="36" t="s">
        <v>21</v>
      </c>
      <c r="BH54" s="36" t="s">
        <v>21</v>
      </c>
      <c r="BI54" s="36" t="s">
        <v>21</v>
      </c>
      <c r="BJ54" s="36" t="s">
        <v>21</v>
      </c>
      <c r="BK54" s="36" t="s">
        <v>21</v>
      </c>
      <c r="BL54" s="37" t="s">
        <v>21</v>
      </c>
      <c r="BM54" s="38"/>
      <c r="BN54" s="182"/>
      <c r="BO54" s="182"/>
      <c r="BP54" s="39"/>
      <c r="BQ54" s="35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 t="s">
        <v>21</v>
      </c>
      <c r="CD54" s="36" t="s">
        <v>21</v>
      </c>
      <c r="CE54" s="36" t="s">
        <v>21</v>
      </c>
      <c r="CF54" s="36" t="s">
        <v>21</v>
      </c>
      <c r="CG54" s="36" t="s">
        <v>21</v>
      </c>
      <c r="CH54" s="36" t="s">
        <v>21</v>
      </c>
      <c r="CI54" s="36" t="s">
        <v>21</v>
      </c>
      <c r="CJ54" s="36" t="s">
        <v>21</v>
      </c>
      <c r="CK54" s="36" t="s">
        <v>21</v>
      </c>
      <c r="CL54" s="36" t="s">
        <v>21</v>
      </c>
      <c r="CM54" s="36" t="s">
        <v>21</v>
      </c>
      <c r="CN54" s="36" t="s">
        <v>21</v>
      </c>
      <c r="CO54" s="36" t="s">
        <v>21</v>
      </c>
      <c r="CP54" s="36" t="s">
        <v>21</v>
      </c>
      <c r="CQ54" s="36" t="s">
        <v>21</v>
      </c>
      <c r="CR54" s="37" t="s">
        <v>21</v>
      </c>
      <c r="CS54" s="118"/>
      <c r="CT54" s="182"/>
      <c r="CU54" s="182"/>
      <c r="CV54" s="119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 t="s">
        <v>21</v>
      </c>
      <c r="DJ54" s="36" t="s">
        <v>21</v>
      </c>
      <c r="DK54" s="36" t="s">
        <v>21</v>
      </c>
      <c r="DL54" s="36" t="s">
        <v>21</v>
      </c>
      <c r="DM54" s="36" t="s">
        <v>21</v>
      </c>
      <c r="DN54" s="36" t="s">
        <v>21</v>
      </c>
      <c r="DO54" s="36" t="s">
        <v>21</v>
      </c>
      <c r="DP54" s="36" t="s">
        <v>21</v>
      </c>
      <c r="DQ54" s="36" t="s">
        <v>21</v>
      </c>
      <c r="DR54" s="36" t="s">
        <v>21</v>
      </c>
      <c r="DS54" s="36" t="s">
        <v>21</v>
      </c>
      <c r="DT54" s="36" t="s">
        <v>21</v>
      </c>
      <c r="DU54" s="36" t="s">
        <v>21</v>
      </c>
      <c r="DV54" s="36" t="s">
        <v>21</v>
      </c>
      <c r="DW54" s="36" t="s">
        <v>21</v>
      </c>
      <c r="DX54" s="37" t="s">
        <v>21</v>
      </c>
      <c r="DY54" s="38"/>
      <c r="DZ54" s="182"/>
      <c r="EA54" s="182"/>
      <c r="EB54" s="39"/>
      <c r="EC54" s="35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 t="s">
        <v>21</v>
      </c>
      <c r="EP54" s="36" t="s">
        <v>21</v>
      </c>
      <c r="EQ54" s="36" t="s">
        <v>21</v>
      </c>
      <c r="ER54" s="36" t="s">
        <v>21</v>
      </c>
      <c r="ES54" s="36" t="s">
        <v>21</v>
      </c>
      <c r="ET54" s="36" t="s">
        <v>21</v>
      </c>
      <c r="EU54" s="36" t="s">
        <v>21</v>
      </c>
      <c r="EV54" s="36" t="s">
        <v>21</v>
      </c>
      <c r="EW54" s="36" t="s">
        <v>21</v>
      </c>
      <c r="EX54" s="36" t="s">
        <v>21</v>
      </c>
      <c r="EY54" s="36" t="s">
        <v>21</v>
      </c>
      <c r="EZ54" s="36" t="s">
        <v>21</v>
      </c>
      <c r="FA54" s="36" t="s">
        <v>21</v>
      </c>
      <c r="FB54" s="36" t="s">
        <v>21</v>
      </c>
      <c r="FC54" s="36" t="s">
        <v>21</v>
      </c>
      <c r="FD54" s="37" t="s">
        <v>21</v>
      </c>
      <c r="FE54" s="118"/>
      <c r="FF54" s="182"/>
      <c r="FG54" s="182"/>
      <c r="FH54" s="119"/>
      <c r="FI54" s="36"/>
      <c r="FJ54" s="36"/>
      <c r="FK54" s="36"/>
      <c r="FL54" s="36"/>
      <c r="FM54" s="36"/>
      <c r="FN54" s="36"/>
      <c r="FO54" s="36"/>
      <c r="FP54" s="36"/>
      <c r="FQ54" s="36"/>
      <c r="FR54" s="36"/>
      <c r="FS54" s="36"/>
      <c r="FT54" s="36"/>
      <c r="FU54" s="36" t="s">
        <v>21</v>
      </c>
      <c r="FV54" s="36" t="s">
        <v>21</v>
      </c>
      <c r="FW54" s="36" t="s">
        <v>21</v>
      </c>
      <c r="FX54" s="36" t="s">
        <v>21</v>
      </c>
      <c r="FY54" s="36" t="s">
        <v>21</v>
      </c>
      <c r="FZ54" s="36" t="s">
        <v>21</v>
      </c>
      <c r="GA54" s="36" t="s">
        <v>21</v>
      </c>
      <c r="GB54" s="36" t="s">
        <v>21</v>
      </c>
      <c r="GC54" s="36" t="s">
        <v>21</v>
      </c>
      <c r="GD54" s="36" t="s">
        <v>21</v>
      </c>
      <c r="GE54" s="36" t="s">
        <v>21</v>
      </c>
      <c r="GF54" s="36" t="s">
        <v>21</v>
      </c>
      <c r="GG54" s="36" t="s">
        <v>21</v>
      </c>
      <c r="GH54" s="36" t="s">
        <v>21</v>
      </c>
      <c r="GI54" s="36" t="s">
        <v>21</v>
      </c>
      <c r="GJ54" s="37" t="s">
        <v>21</v>
      </c>
      <c r="GK54" s="38"/>
      <c r="GL54" s="182"/>
      <c r="GM54" s="182"/>
      <c r="GN54" s="39"/>
      <c r="GO54" s="35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 t="s">
        <v>21</v>
      </c>
      <c r="HB54" s="36" t="s">
        <v>21</v>
      </c>
      <c r="HC54" s="36" t="s">
        <v>21</v>
      </c>
      <c r="HD54" s="36" t="s">
        <v>21</v>
      </c>
      <c r="HE54" s="36" t="s">
        <v>21</v>
      </c>
      <c r="HF54" s="36" t="s">
        <v>21</v>
      </c>
      <c r="HG54" s="36" t="s">
        <v>21</v>
      </c>
      <c r="HH54" s="36" t="s">
        <v>21</v>
      </c>
      <c r="HI54" s="36" t="s">
        <v>21</v>
      </c>
      <c r="HJ54" s="36" t="s">
        <v>21</v>
      </c>
      <c r="HK54" s="36" t="s">
        <v>21</v>
      </c>
      <c r="HL54" s="36" t="s">
        <v>21</v>
      </c>
      <c r="HM54" s="36" t="s">
        <v>21</v>
      </c>
      <c r="HN54" s="36" t="s">
        <v>21</v>
      </c>
      <c r="HO54" s="36" t="s">
        <v>21</v>
      </c>
      <c r="HP54" s="37" t="s">
        <v>21</v>
      </c>
      <c r="HQ54" s="118"/>
      <c r="HR54" s="182"/>
      <c r="HS54" s="182"/>
      <c r="HT54" s="119"/>
    </row>
    <row r="55" spans="1:228" ht="20">
      <c r="A55" s="208"/>
      <c r="B55" s="198"/>
      <c r="C55" s="152"/>
      <c r="D55" s="143"/>
      <c r="E55" s="61"/>
      <c r="F55" s="62"/>
      <c r="G55" s="62"/>
      <c r="H55" s="63"/>
      <c r="I55" s="64"/>
      <c r="J55" s="62"/>
      <c r="K55" s="62"/>
      <c r="L55" s="65"/>
      <c r="M55" s="66"/>
      <c r="N55" s="62"/>
      <c r="O55" s="62"/>
      <c r="P55" s="63"/>
      <c r="Q55" s="64"/>
      <c r="R55" s="62"/>
      <c r="S55" s="62"/>
      <c r="T55" s="65"/>
      <c r="U55" s="66"/>
      <c r="V55" s="62"/>
      <c r="W55" s="62"/>
      <c r="X55" s="63"/>
      <c r="Y55" s="64"/>
      <c r="Z55" s="62"/>
      <c r="AA55" s="62"/>
      <c r="AB55" s="65"/>
      <c r="AC55" s="66"/>
      <c r="AD55" s="62"/>
      <c r="AE55" s="62"/>
      <c r="AF55" s="67"/>
      <c r="AG55" s="120"/>
      <c r="AH55" s="183"/>
      <c r="AI55" s="183"/>
      <c r="AJ55" s="121"/>
      <c r="AK55" s="66"/>
      <c r="AL55" s="62"/>
      <c r="AM55" s="62"/>
      <c r="AN55" s="63"/>
      <c r="AO55" s="64"/>
      <c r="AP55" s="62"/>
      <c r="AQ55" s="62"/>
      <c r="AR55" s="65"/>
      <c r="AS55" s="66"/>
      <c r="AT55" s="62"/>
      <c r="AU55" s="62"/>
      <c r="AV55" s="63"/>
      <c r="AW55" s="64"/>
      <c r="AX55" s="62"/>
      <c r="AY55" s="62"/>
      <c r="AZ55" s="65"/>
      <c r="BA55" s="66"/>
      <c r="BB55" s="62"/>
      <c r="BC55" s="62"/>
      <c r="BD55" s="63"/>
      <c r="BE55" s="64"/>
      <c r="BF55" s="62"/>
      <c r="BG55" s="62"/>
      <c r="BH55" s="65"/>
      <c r="BI55" s="66"/>
      <c r="BJ55" s="62"/>
      <c r="BK55" s="62"/>
      <c r="BL55" s="67"/>
      <c r="BM55" s="68"/>
      <c r="BN55" s="183"/>
      <c r="BO55" s="183"/>
      <c r="BP55" s="69"/>
      <c r="BQ55" s="61"/>
      <c r="BR55" s="62"/>
      <c r="BS55" s="62"/>
      <c r="BT55" s="63"/>
      <c r="BU55" s="64"/>
      <c r="BV55" s="62"/>
      <c r="BW55" s="62"/>
      <c r="BX55" s="65"/>
      <c r="BY55" s="66"/>
      <c r="BZ55" s="62"/>
      <c r="CA55" s="62"/>
      <c r="CB55" s="63"/>
      <c r="CC55" s="64"/>
      <c r="CD55" s="62"/>
      <c r="CE55" s="62"/>
      <c r="CF55" s="65"/>
      <c r="CG55" s="66"/>
      <c r="CH55" s="62"/>
      <c r="CI55" s="62"/>
      <c r="CJ55" s="63"/>
      <c r="CK55" s="64"/>
      <c r="CL55" s="62"/>
      <c r="CM55" s="62"/>
      <c r="CN55" s="65"/>
      <c r="CO55" s="66"/>
      <c r="CP55" s="62"/>
      <c r="CQ55" s="62"/>
      <c r="CR55" s="67"/>
      <c r="CS55" s="120"/>
      <c r="CT55" s="183"/>
      <c r="CU55" s="183"/>
      <c r="CV55" s="121"/>
      <c r="CW55" s="66"/>
      <c r="CX55" s="62"/>
      <c r="CY55" s="62"/>
      <c r="CZ55" s="63"/>
      <c r="DA55" s="64"/>
      <c r="DB55" s="62"/>
      <c r="DC55" s="62"/>
      <c r="DD55" s="65"/>
      <c r="DE55" s="66"/>
      <c r="DF55" s="62"/>
      <c r="DG55" s="62"/>
      <c r="DH55" s="63"/>
      <c r="DI55" s="64"/>
      <c r="DJ55" s="62"/>
      <c r="DK55" s="62"/>
      <c r="DL55" s="65"/>
      <c r="DM55" s="66"/>
      <c r="DN55" s="62"/>
      <c r="DO55" s="62"/>
      <c r="DP55" s="63"/>
      <c r="DQ55" s="64"/>
      <c r="DR55" s="62"/>
      <c r="DS55" s="62"/>
      <c r="DT55" s="65"/>
      <c r="DU55" s="66"/>
      <c r="DV55" s="62"/>
      <c r="DW55" s="62"/>
      <c r="DX55" s="67"/>
      <c r="DY55" s="68"/>
      <c r="DZ55" s="183"/>
      <c r="EA55" s="183"/>
      <c r="EB55" s="69"/>
      <c r="EC55" s="61"/>
      <c r="ED55" s="62"/>
      <c r="EE55" s="62"/>
      <c r="EF55" s="63"/>
      <c r="EG55" s="64"/>
      <c r="EH55" s="62"/>
      <c r="EI55" s="62"/>
      <c r="EJ55" s="65"/>
      <c r="EK55" s="66"/>
      <c r="EL55" s="62"/>
      <c r="EM55" s="62"/>
      <c r="EN55" s="63"/>
      <c r="EO55" s="64"/>
      <c r="EP55" s="62"/>
      <c r="EQ55" s="62"/>
      <c r="ER55" s="65"/>
      <c r="ES55" s="66"/>
      <c r="ET55" s="62"/>
      <c r="EU55" s="62"/>
      <c r="EV55" s="63"/>
      <c r="EW55" s="64"/>
      <c r="EX55" s="62"/>
      <c r="EY55" s="62"/>
      <c r="EZ55" s="65"/>
      <c r="FA55" s="66"/>
      <c r="FB55" s="62"/>
      <c r="FC55" s="62"/>
      <c r="FD55" s="67"/>
      <c r="FE55" s="120"/>
      <c r="FF55" s="183"/>
      <c r="FG55" s="183"/>
      <c r="FH55" s="121"/>
      <c r="FI55" s="66"/>
      <c r="FJ55" s="62"/>
      <c r="FK55" s="62"/>
      <c r="FL55" s="63"/>
      <c r="FM55" s="64"/>
      <c r="FN55" s="62"/>
      <c r="FO55" s="62"/>
      <c r="FP55" s="65"/>
      <c r="FQ55" s="66"/>
      <c r="FR55" s="62"/>
      <c r="FS55" s="62"/>
      <c r="FT55" s="63"/>
      <c r="FU55" s="64"/>
      <c r="FV55" s="62"/>
      <c r="FW55" s="62"/>
      <c r="FX55" s="65"/>
      <c r="FY55" s="66"/>
      <c r="FZ55" s="62"/>
      <c r="GA55" s="62"/>
      <c r="GB55" s="63"/>
      <c r="GC55" s="64"/>
      <c r="GD55" s="62"/>
      <c r="GE55" s="62"/>
      <c r="GF55" s="65"/>
      <c r="GG55" s="66"/>
      <c r="GH55" s="62"/>
      <c r="GI55" s="62"/>
      <c r="GJ55" s="67"/>
      <c r="GK55" s="68"/>
      <c r="GL55" s="183"/>
      <c r="GM55" s="183"/>
      <c r="GN55" s="69"/>
      <c r="GO55" s="61"/>
      <c r="GP55" s="62"/>
      <c r="GQ55" s="62"/>
      <c r="GR55" s="63"/>
      <c r="GS55" s="64"/>
      <c r="GT55" s="62"/>
      <c r="GU55" s="62"/>
      <c r="GV55" s="65"/>
      <c r="GW55" s="66"/>
      <c r="GX55" s="62"/>
      <c r="GY55" s="62"/>
      <c r="GZ55" s="63"/>
      <c r="HA55" s="64"/>
      <c r="HB55" s="62"/>
      <c r="HC55" s="62"/>
      <c r="HD55" s="65"/>
      <c r="HE55" s="66"/>
      <c r="HF55" s="62"/>
      <c r="HG55" s="62"/>
      <c r="HH55" s="63"/>
      <c r="HI55" s="64"/>
      <c r="HJ55" s="62"/>
      <c r="HK55" s="62"/>
      <c r="HL55" s="65"/>
      <c r="HM55" s="66"/>
      <c r="HN55" s="62"/>
      <c r="HO55" s="62"/>
      <c r="HP55" s="67"/>
      <c r="HQ55" s="120"/>
      <c r="HR55" s="183"/>
      <c r="HS55" s="183"/>
      <c r="HT55" s="121"/>
    </row>
    <row r="56" spans="1:228" ht="20">
      <c r="A56" s="208"/>
      <c r="B56" s="198"/>
      <c r="C56" s="152"/>
      <c r="D56" s="189" t="s">
        <v>40</v>
      </c>
      <c r="E56" s="61"/>
      <c r="F56" s="62"/>
      <c r="G56" s="62"/>
      <c r="H56" s="63"/>
      <c r="I56" s="64"/>
      <c r="J56" s="62"/>
      <c r="K56" s="62"/>
      <c r="L56" s="65"/>
      <c r="M56" s="66"/>
      <c r="N56" s="62"/>
      <c r="O56" s="62"/>
      <c r="P56" s="63"/>
      <c r="Q56" s="64" t="s">
        <v>21</v>
      </c>
      <c r="R56" s="62" t="s">
        <v>21</v>
      </c>
      <c r="S56" s="62" t="s">
        <v>21</v>
      </c>
      <c r="T56" s="65" t="s">
        <v>21</v>
      </c>
      <c r="U56" s="66" t="s">
        <v>21</v>
      </c>
      <c r="V56" s="62" t="s">
        <v>21</v>
      </c>
      <c r="W56" s="62" t="s">
        <v>21</v>
      </c>
      <c r="X56" s="63" t="s">
        <v>21</v>
      </c>
      <c r="Y56" s="64" t="s">
        <v>21</v>
      </c>
      <c r="Z56" s="62" t="s">
        <v>21</v>
      </c>
      <c r="AA56" s="62" t="s">
        <v>21</v>
      </c>
      <c r="AB56" s="65" t="s">
        <v>21</v>
      </c>
      <c r="AC56" s="66" t="s">
        <v>21</v>
      </c>
      <c r="AD56" s="62" t="s">
        <v>21</v>
      </c>
      <c r="AE56" s="62" t="s">
        <v>21</v>
      </c>
      <c r="AF56" s="67" t="s">
        <v>21</v>
      </c>
      <c r="AG56" s="120">
        <v>2</v>
      </c>
      <c r="AH56" s="183">
        <f>COUNTIF(E56:AF56,0)</f>
        <v>0</v>
      </c>
      <c r="AI56" s="183">
        <f>AG56-AH56</f>
        <v>2</v>
      </c>
      <c r="AJ56" s="121">
        <f>IF(AG56=0,"",AH56/AG56)</f>
        <v>0</v>
      </c>
      <c r="AK56" s="66"/>
      <c r="AL56" s="62"/>
      <c r="AM56" s="62"/>
      <c r="AN56" s="63"/>
      <c r="AO56" s="64"/>
      <c r="AP56" s="62"/>
      <c r="AQ56" s="62"/>
      <c r="AR56" s="65"/>
      <c r="AS56" s="66"/>
      <c r="AT56" s="62"/>
      <c r="AU56" s="62"/>
      <c r="AV56" s="63"/>
      <c r="AW56" s="64" t="s">
        <v>21</v>
      </c>
      <c r="AX56" s="62" t="s">
        <v>21</v>
      </c>
      <c r="AY56" s="62" t="s">
        <v>21</v>
      </c>
      <c r="AZ56" s="65" t="s">
        <v>21</v>
      </c>
      <c r="BA56" s="66" t="s">
        <v>21</v>
      </c>
      <c r="BB56" s="62" t="s">
        <v>21</v>
      </c>
      <c r="BC56" s="62" t="s">
        <v>21</v>
      </c>
      <c r="BD56" s="63" t="s">
        <v>21</v>
      </c>
      <c r="BE56" s="64" t="s">
        <v>21</v>
      </c>
      <c r="BF56" s="62" t="s">
        <v>21</v>
      </c>
      <c r="BG56" s="62" t="s">
        <v>21</v>
      </c>
      <c r="BH56" s="65" t="s">
        <v>21</v>
      </c>
      <c r="BI56" s="66" t="s">
        <v>21</v>
      </c>
      <c r="BJ56" s="62" t="s">
        <v>21</v>
      </c>
      <c r="BK56" s="62" t="s">
        <v>21</v>
      </c>
      <c r="BL56" s="67" t="s">
        <v>21</v>
      </c>
      <c r="BM56" s="68">
        <v>3</v>
      </c>
      <c r="BN56" s="183">
        <f>COUNTIF(AK56:BL56,0)</f>
        <v>0</v>
      </c>
      <c r="BO56" s="183">
        <f>BM56-BN56</f>
        <v>3</v>
      </c>
      <c r="BP56" s="69">
        <f>IF(BM56=0,"",BN56/BM56)</f>
        <v>0</v>
      </c>
      <c r="BQ56" s="61"/>
      <c r="BR56" s="62"/>
      <c r="BS56" s="62"/>
      <c r="BT56" s="63"/>
      <c r="BU56" s="64"/>
      <c r="BV56" s="62"/>
      <c r="BW56" s="62"/>
      <c r="BX56" s="65"/>
      <c r="BY56" s="66"/>
      <c r="BZ56" s="62"/>
      <c r="CA56" s="62"/>
      <c r="CB56" s="63"/>
      <c r="CC56" s="64" t="s">
        <v>21</v>
      </c>
      <c r="CD56" s="62" t="s">
        <v>21</v>
      </c>
      <c r="CE56" s="62" t="s">
        <v>21</v>
      </c>
      <c r="CF56" s="65" t="s">
        <v>21</v>
      </c>
      <c r="CG56" s="66" t="s">
        <v>21</v>
      </c>
      <c r="CH56" s="62" t="s">
        <v>21</v>
      </c>
      <c r="CI56" s="62" t="s">
        <v>21</v>
      </c>
      <c r="CJ56" s="63" t="s">
        <v>21</v>
      </c>
      <c r="CK56" s="64" t="s">
        <v>21</v>
      </c>
      <c r="CL56" s="62" t="s">
        <v>21</v>
      </c>
      <c r="CM56" s="62" t="s">
        <v>21</v>
      </c>
      <c r="CN56" s="65" t="s">
        <v>21</v>
      </c>
      <c r="CO56" s="66" t="s">
        <v>21</v>
      </c>
      <c r="CP56" s="62" t="s">
        <v>21</v>
      </c>
      <c r="CQ56" s="62" t="s">
        <v>21</v>
      </c>
      <c r="CR56" s="67" t="s">
        <v>21</v>
      </c>
      <c r="CS56" s="120">
        <v>4</v>
      </c>
      <c r="CT56" s="183">
        <v>2</v>
      </c>
      <c r="CU56" s="183">
        <f>CS56-CT56</f>
        <v>2</v>
      </c>
      <c r="CV56" s="121">
        <f>IF(CS56=0,"",CT56/CS56)</f>
        <v>0.5</v>
      </c>
      <c r="CW56" s="66"/>
      <c r="CX56" s="62"/>
      <c r="CY56" s="62"/>
      <c r="CZ56" s="63"/>
      <c r="DA56" s="64"/>
      <c r="DB56" s="62"/>
      <c r="DC56" s="62"/>
      <c r="DD56" s="65"/>
      <c r="DE56" s="66"/>
      <c r="DF56" s="62"/>
      <c r="DG56" s="62"/>
      <c r="DH56" s="63"/>
      <c r="DI56" s="64" t="s">
        <v>21</v>
      </c>
      <c r="DJ56" s="62" t="s">
        <v>21</v>
      </c>
      <c r="DK56" s="62" t="s">
        <v>21</v>
      </c>
      <c r="DL56" s="65" t="s">
        <v>21</v>
      </c>
      <c r="DM56" s="66" t="s">
        <v>21</v>
      </c>
      <c r="DN56" s="62" t="s">
        <v>21</v>
      </c>
      <c r="DO56" s="62" t="s">
        <v>21</v>
      </c>
      <c r="DP56" s="63" t="s">
        <v>21</v>
      </c>
      <c r="DQ56" s="64" t="s">
        <v>21</v>
      </c>
      <c r="DR56" s="62" t="s">
        <v>21</v>
      </c>
      <c r="DS56" s="62" t="s">
        <v>21</v>
      </c>
      <c r="DT56" s="65" t="s">
        <v>21</v>
      </c>
      <c r="DU56" s="66" t="s">
        <v>21</v>
      </c>
      <c r="DV56" s="62" t="s">
        <v>21</v>
      </c>
      <c r="DW56" s="62" t="s">
        <v>21</v>
      </c>
      <c r="DX56" s="67" t="s">
        <v>21</v>
      </c>
      <c r="DY56" s="68">
        <f>COUNTIF(CW56:DX56,"&gt;=0")</f>
        <v>0</v>
      </c>
      <c r="DZ56" s="183">
        <f>COUNTIF(CW56:DX56,0)</f>
        <v>0</v>
      </c>
      <c r="EA56" s="183">
        <f>DY56-DZ56</f>
        <v>0</v>
      </c>
      <c r="EB56" s="69" t="str">
        <f>IF(DY56=0,"",DZ56/DY56)</f>
        <v/>
      </c>
      <c r="EC56" s="61"/>
      <c r="ED56" s="62"/>
      <c r="EE56" s="62"/>
      <c r="EF56" s="63"/>
      <c r="EG56" s="64"/>
      <c r="EH56" s="62"/>
      <c r="EI56" s="62"/>
      <c r="EJ56" s="65"/>
      <c r="EK56" s="66"/>
      <c r="EL56" s="62"/>
      <c r="EM56" s="62"/>
      <c r="EN56" s="63"/>
      <c r="EO56" s="64" t="s">
        <v>21</v>
      </c>
      <c r="EP56" s="62" t="s">
        <v>21</v>
      </c>
      <c r="EQ56" s="62" t="s">
        <v>21</v>
      </c>
      <c r="ER56" s="65" t="s">
        <v>21</v>
      </c>
      <c r="ES56" s="66" t="s">
        <v>21</v>
      </c>
      <c r="ET56" s="62" t="s">
        <v>21</v>
      </c>
      <c r="EU56" s="62" t="s">
        <v>21</v>
      </c>
      <c r="EV56" s="63" t="s">
        <v>21</v>
      </c>
      <c r="EW56" s="64" t="s">
        <v>21</v>
      </c>
      <c r="EX56" s="62" t="s">
        <v>21</v>
      </c>
      <c r="EY56" s="62" t="s">
        <v>21</v>
      </c>
      <c r="EZ56" s="65" t="s">
        <v>21</v>
      </c>
      <c r="FA56" s="66" t="s">
        <v>21</v>
      </c>
      <c r="FB56" s="62" t="s">
        <v>21</v>
      </c>
      <c r="FC56" s="62" t="s">
        <v>21</v>
      </c>
      <c r="FD56" s="67" t="s">
        <v>21</v>
      </c>
      <c r="FE56" s="120">
        <v>1</v>
      </c>
      <c r="FF56" s="183">
        <f>COUNTIF(EC56:FD56,0)</f>
        <v>0</v>
      </c>
      <c r="FG56" s="183">
        <f>FE56-FF56</f>
        <v>1</v>
      </c>
      <c r="FH56" s="121">
        <f>IF(FE56=0,"",FF56/FE56)</f>
        <v>0</v>
      </c>
      <c r="FI56" s="66"/>
      <c r="FJ56" s="62"/>
      <c r="FK56" s="62"/>
      <c r="FL56" s="63"/>
      <c r="FM56" s="64"/>
      <c r="FN56" s="62"/>
      <c r="FO56" s="62"/>
      <c r="FP56" s="65"/>
      <c r="FQ56" s="66"/>
      <c r="FR56" s="62"/>
      <c r="FS56" s="62"/>
      <c r="FT56" s="63"/>
      <c r="FU56" s="64" t="s">
        <v>21</v>
      </c>
      <c r="FV56" s="62" t="s">
        <v>21</v>
      </c>
      <c r="FW56" s="62" t="s">
        <v>21</v>
      </c>
      <c r="FX56" s="65" t="s">
        <v>21</v>
      </c>
      <c r="FY56" s="66" t="s">
        <v>21</v>
      </c>
      <c r="FZ56" s="62" t="s">
        <v>21</v>
      </c>
      <c r="GA56" s="62" t="s">
        <v>21</v>
      </c>
      <c r="GB56" s="63" t="s">
        <v>21</v>
      </c>
      <c r="GC56" s="64" t="s">
        <v>21</v>
      </c>
      <c r="GD56" s="62" t="s">
        <v>21</v>
      </c>
      <c r="GE56" s="62" t="s">
        <v>21</v>
      </c>
      <c r="GF56" s="65" t="s">
        <v>21</v>
      </c>
      <c r="GG56" s="66" t="s">
        <v>21</v>
      </c>
      <c r="GH56" s="62" t="s">
        <v>21</v>
      </c>
      <c r="GI56" s="62" t="s">
        <v>21</v>
      </c>
      <c r="GJ56" s="67" t="s">
        <v>21</v>
      </c>
      <c r="GK56" s="68">
        <f>COUNTIF(FI56:GJ56,"&gt;=0")</f>
        <v>0</v>
      </c>
      <c r="GL56" s="183">
        <f>COUNTIF(FI56:GJ56,0)</f>
        <v>0</v>
      </c>
      <c r="GM56" s="183">
        <f>GK56-GL56</f>
        <v>0</v>
      </c>
      <c r="GN56" s="69" t="str">
        <f>IF(GK56=0,"",GL56/GK56)</f>
        <v/>
      </c>
      <c r="GO56" s="61"/>
      <c r="GP56" s="62"/>
      <c r="GQ56" s="62"/>
      <c r="GR56" s="63"/>
      <c r="GS56" s="64"/>
      <c r="GT56" s="62"/>
      <c r="GU56" s="62"/>
      <c r="GV56" s="65"/>
      <c r="GW56" s="66"/>
      <c r="GX56" s="62"/>
      <c r="GY56" s="62"/>
      <c r="GZ56" s="63"/>
      <c r="HA56" s="64" t="s">
        <v>21</v>
      </c>
      <c r="HB56" s="62" t="s">
        <v>21</v>
      </c>
      <c r="HC56" s="62" t="s">
        <v>21</v>
      </c>
      <c r="HD56" s="65" t="s">
        <v>21</v>
      </c>
      <c r="HE56" s="66" t="s">
        <v>21</v>
      </c>
      <c r="HF56" s="62" t="s">
        <v>21</v>
      </c>
      <c r="HG56" s="62" t="s">
        <v>21</v>
      </c>
      <c r="HH56" s="63" t="s">
        <v>21</v>
      </c>
      <c r="HI56" s="64" t="s">
        <v>21</v>
      </c>
      <c r="HJ56" s="62" t="s">
        <v>21</v>
      </c>
      <c r="HK56" s="62" t="s">
        <v>21</v>
      </c>
      <c r="HL56" s="65" t="s">
        <v>21</v>
      </c>
      <c r="HM56" s="66" t="s">
        <v>21</v>
      </c>
      <c r="HN56" s="62" t="s">
        <v>21</v>
      </c>
      <c r="HO56" s="62" t="s">
        <v>21</v>
      </c>
      <c r="HP56" s="67" t="s">
        <v>21</v>
      </c>
      <c r="HQ56" s="120">
        <v>2</v>
      </c>
      <c r="HR56" s="183">
        <v>1</v>
      </c>
      <c r="HS56" s="183">
        <f>HQ56-HR56</f>
        <v>1</v>
      </c>
      <c r="HT56" s="121">
        <f>IF(HQ56=0,"",HR56/HQ56)</f>
        <v>0.5</v>
      </c>
    </row>
    <row r="57" spans="1:228" ht="16" thickBot="1">
      <c r="A57" s="208"/>
      <c r="B57" s="198"/>
      <c r="C57" s="153"/>
      <c r="D57" s="146"/>
      <c r="E57" s="70"/>
      <c r="F57" s="71"/>
      <c r="G57" s="71"/>
      <c r="H57" s="72"/>
      <c r="I57" s="73"/>
      <c r="J57" s="71"/>
      <c r="K57" s="71"/>
      <c r="L57" s="74"/>
      <c r="M57" s="75"/>
      <c r="N57" s="71"/>
      <c r="O57" s="71"/>
      <c r="P57" s="72"/>
      <c r="Q57" s="73" t="s">
        <v>21</v>
      </c>
      <c r="R57" s="71" t="s">
        <v>21</v>
      </c>
      <c r="S57" s="71" t="s">
        <v>21</v>
      </c>
      <c r="T57" s="74" t="s">
        <v>21</v>
      </c>
      <c r="U57" s="75" t="s">
        <v>21</v>
      </c>
      <c r="V57" s="71" t="s">
        <v>21</v>
      </c>
      <c r="W57" s="71" t="s">
        <v>21</v>
      </c>
      <c r="X57" s="72" t="s">
        <v>21</v>
      </c>
      <c r="Y57" s="73" t="s">
        <v>21</v>
      </c>
      <c r="Z57" s="71" t="s">
        <v>21</v>
      </c>
      <c r="AA57" s="71" t="s">
        <v>21</v>
      </c>
      <c r="AB57" s="74" t="s">
        <v>21</v>
      </c>
      <c r="AC57" s="75" t="s">
        <v>21</v>
      </c>
      <c r="AD57" s="71" t="s">
        <v>21</v>
      </c>
      <c r="AE57" s="71" t="s">
        <v>21</v>
      </c>
      <c r="AF57" s="76" t="s">
        <v>21</v>
      </c>
      <c r="AG57" s="122"/>
      <c r="AH57" s="184"/>
      <c r="AI57" s="184"/>
      <c r="AJ57" s="123"/>
      <c r="AK57" s="75"/>
      <c r="AL57" s="71"/>
      <c r="AM57" s="71"/>
      <c r="AN57" s="72"/>
      <c r="AO57" s="73"/>
      <c r="AP57" s="71"/>
      <c r="AQ57" s="71"/>
      <c r="AR57" s="74"/>
      <c r="AS57" s="75"/>
      <c r="AT57" s="71"/>
      <c r="AU57" s="71"/>
      <c r="AV57" s="72"/>
      <c r="AW57" s="73" t="s">
        <v>21</v>
      </c>
      <c r="AX57" s="71" t="s">
        <v>21</v>
      </c>
      <c r="AY57" s="71" t="s">
        <v>21</v>
      </c>
      <c r="AZ57" s="74" t="s">
        <v>21</v>
      </c>
      <c r="BA57" s="75" t="s">
        <v>21</v>
      </c>
      <c r="BB57" s="71" t="s">
        <v>21</v>
      </c>
      <c r="BC57" s="71" t="s">
        <v>21</v>
      </c>
      <c r="BD57" s="72" t="s">
        <v>21</v>
      </c>
      <c r="BE57" s="73" t="s">
        <v>21</v>
      </c>
      <c r="BF57" s="71" t="s">
        <v>21</v>
      </c>
      <c r="BG57" s="71" t="s">
        <v>21</v>
      </c>
      <c r="BH57" s="74" t="s">
        <v>21</v>
      </c>
      <c r="BI57" s="75" t="s">
        <v>21</v>
      </c>
      <c r="BJ57" s="71" t="s">
        <v>21</v>
      </c>
      <c r="BK57" s="71" t="s">
        <v>21</v>
      </c>
      <c r="BL57" s="76" t="s">
        <v>21</v>
      </c>
      <c r="BM57" s="77"/>
      <c r="BN57" s="184"/>
      <c r="BO57" s="184"/>
      <c r="BP57" s="78"/>
      <c r="BQ57" s="70"/>
      <c r="BR57" s="71"/>
      <c r="BS57" s="71"/>
      <c r="BT57" s="72"/>
      <c r="BU57" s="73"/>
      <c r="BV57" s="71"/>
      <c r="BW57" s="71"/>
      <c r="BX57" s="74"/>
      <c r="BY57" s="75"/>
      <c r="BZ57" s="71"/>
      <c r="CA57" s="71"/>
      <c r="CB57" s="72"/>
      <c r="CC57" s="73" t="s">
        <v>21</v>
      </c>
      <c r="CD57" s="71" t="s">
        <v>21</v>
      </c>
      <c r="CE57" s="71" t="s">
        <v>21</v>
      </c>
      <c r="CF57" s="74" t="s">
        <v>21</v>
      </c>
      <c r="CG57" s="75" t="s">
        <v>21</v>
      </c>
      <c r="CH57" s="71" t="s">
        <v>21</v>
      </c>
      <c r="CI57" s="71" t="s">
        <v>21</v>
      </c>
      <c r="CJ57" s="72" t="s">
        <v>21</v>
      </c>
      <c r="CK57" s="73" t="s">
        <v>21</v>
      </c>
      <c r="CL57" s="71" t="s">
        <v>21</v>
      </c>
      <c r="CM57" s="71" t="s">
        <v>21</v>
      </c>
      <c r="CN57" s="74" t="s">
        <v>21</v>
      </c>
      <c r="CO57" s="75" t="s">
        <v>21</v>
      </c>
      <c r="CP57" s="71" t="s">
        <v>21</v>
      </c>
      <c r="CQ57" s="71" t="s">
        <v>21</v>
      </c>
      <c r="CR57" s="76" t="s">
        <v>21</v>
      </c>
      <c r="CS57" s="122"/>
      <c r="CT57" s="184"/>
      <c r="CU57" s="184"/>
      <c r="CV57" s="123"/>
      <c r="CW57" s="75"/>
      <c r="CX57" s="71"/>
      <c r="CY57" s="71"/>
      <c r="CZ57" s="72"/>
      <c r="DA57" s="73"/>
      <c r="DB57" s="71"/>
      <c r="DC57" s="71"/>
      <c r="DD57" s="74"/>
      <c r="DE57" s="75"/>
      <c r="DF57" s="71"/>
      <c r="DG57" s="71"/>
      <c r="DH57" s="72"/>
      <c r="DI57" s="73" t="s">
        <v>21</v>
      </c>
      <c r="DJ57" s="71" t="s">
        <v>21</v>
      </c>
      <c r="DK57" s="71" t="s">
        <v>21</v>
      </c>
      <c r="DL57" s="74" t="s">
        <v>21</v>
      </c>
      <c r="DM57" s="75" t="s">
        <v>21</v>
      </c>
      <c r="DN57" s="71" t="s">
        <v>21</v>
      </c>
      <c r="DO57" s="71" t="s">
        <v>21</v>
      </c>
      <c r="DP57" s="72" t="s">
        <v>21</v>
      </c>
      <c r="DQ57" s="73" t="s">
        <v>21</v>
      </c>
      <c r="DR57" s="71" t="s">
        <v>21</v>
      </c>
      <c r="DS57" s="71" t="s">
        <v>21</v>
      </c>
      <c r="DT57" s="74" t="s">
        <v>21</v>
      </c>
      <c r="DU57" s="75" t="s">
        <v>21</v>
      </c>
      <c r="DV57" s="71" t="s">
        <v>21</v>
      </c>
      <c r="DW57" s="71" t="s">
        <v>21</v>
      </c>
      <c r="DX57" s="76" t="s">
        <v>21</v>
      </c>
      <c r="DY57" s="77"/>
      <c r="DZ57" s="184"/>
      <c r="EA57" s="184"/>
      <c r="EB57" s="78"/>
      <c r="EC57" s="70"/>
      <c r="ED57" s="71"/>
      <c r="EE57" s="71"/>
      <c r="EF57" s="72"/>
      <c r="EG57" s="73"/>
      <c r="EH57" s="71"/>
      <c r="EI57" s="71"/>
      <c r="EJ57" s="74"/>
      <c r="EK57" s="75"/>
      <c r="EL57" s="71"/>
      <c r="EM57" s="71"/>
      <c r="EN57" s="72"/>
      <c r="EO57" s="73" t="s">
        <v>21</v>
      </c>
      <c r="EP57" s="71" t="s">
        <v>21</v>
      </c>
      <c r="EQ57" s="71" t="s">
        <v>21</v>
      </c>
      <c r="ER57" s="74" t="s">
        <v>21</v>
      </c>
      <c r="ES57" s="75" t="s">
        <v>21</v>
      </c>
      <c r="ET57" s="71" t="s">
        <v>21</v>
      </c>
      <c r="EU57" s="71" t="s">
        <v>21</v>
      </c>
      <c r="EV57" s="72" t="s">
        <v>21</v>
      </c>
      <c r="EW57" s="73" t="s">
        <v>21</v>
      </c>
      <c r="EX57" s="71" t="s">
        <v>21</v>
      </c>
      <c r="EY57" s="71" t="s">
        <v>21</v>
      </c>
      <c r="EZ57" s="74" t="s">
        <v>21</v>
      </c>
      <c r="FA57" s="75" t="s">
        <v>21</v>
      </c>
      <c r="FB57" s="71" t="s">
        <v>21</v>
      </c>
      <c r="FC57" s="71" t="s">
        <v>21</v>
      </c>
      <c r="FD57" s="76" t="s">
        <v>21</v>
      </c>
      <c r="FE57" s="122"/>
      <c r="FF57" s="184"/>
      <c r="FG57" s="184"/>
      <c r="FH57" s="123"/>
      <c r="FI57" s="75"/>
      <c r="FJ57" s="71"/>
      <c r="FK57" s="71"/>
      <c r="FL57" s="72"/>
      <c r="FM57" s="73"/>
      <c r="FN57" s="71"/>
      <c r="FO57" s="71"/>
      <c r="FP57" s="74"/>
      <c r="FQ57" s="75"/>
      <c r="FR57" s="71"/>
      <c r="FS57" s="71"/>
      <c r="FT57" s="72"/>
      <c r="FU57" s="73" t="s">
        <v>21</v>
      </c>
      <c r="FV57" s="71" t="s">
        <v>21</v>
      </c>
      <c r="FW57" s="71" t="s">
        <v>21</v>
      </c>
      <c r="FX57" s="74" t="s">
        <v>21</v>
      </c>
      <c r="FY57" s="75" t="s">
        <v>21</v>
      </c>
      <c r="FZ57" s="71" t="s">
        <v>21</v>
      </c>
      <c r="GA57" s="71" t="s">
        <v>21</v>
      </c>
      <c r="GB57" s="72" t="s">
        <v>21</v>
      </c>
      <c r="GC57" s="73" t="s">
        <v>21</v>
      </c>
      <c r="GD57" s="71" t="s">
        <v>21</v>
      </c>
      <c r="GE57" s="71" t="s">
        <v>21</v>
      </c>
      <c r="GF57" s="74" t="s">
        <v>21</v>
      </c>
      <c r="GG57" s="75" t="s">
        <v>21</v>
      </c>
      <c r="GH57" s="71" t="s">
        <v>21</v>
      </c>
      <c r="GI57" s="71" t="s">
        <v>21</v>
      </c>
      <c r="GJ57" s="76" t="s">
        <v>21</v>
      </c>
      <c r="GK57" s="77"/>
      <c r="GL57" s="184"/>
      <c r="GM57" s="184"/>
      <c r="GN57" s="78"/>
      <c r="GO57" s="70"/>
      <c r="GP57" s="71"/>
      <c r="GQ57" s="71"/>
      <c r="GR57" s="72"/>
      <c r="GS57" s="73"/>
      <c r="GT57" s="71"/>
      <c r="GU57" s="71"/>
      <c r="GV57" s="74"/>
      <c r="GW57" s="75"/>
      <c r="GX57" s="71"/>
      <c r="GY57" s="71"/>
      <c r="GZ57" s="72"/>
      <c r="HA57" s="73" t="s">
        <v>21</v>
      </c>
      <c r="HB57" s="71" t="s">
        <v>21</v>
      </c>
      <c r="HC57" s="71" t="s">
        <v>21</v>
      </c>
      <c r="HD57" s="74" t="s">
        <v>21</v>
      </c>
      <c r="HE57" s="75" t="s">
        <v>21</v>
      </c>
      <c r="HF57" s="71" t="s">
        <v>21</v>
      </c>
      <c r="HG57" s="71" t="s">
        <v>21</v>
      </c>
      <c r="HH57" s="72" t="s">
        <v>21</v>
      </c>
      <c r="HI57" s="73" t="s">
        <v>21</v>
      </c>
      <c r="HJ57" s="71" t="s">
        <v>21</v>
      </c>
      <c r="HK57" s="71" t="s">
        <v>21</v>
      </c>
      <c r="HL57" s="74" t="s">
        <v>21</v>
      </c>
      <c r="HM57" s="75" t="s">
        <v>21</v>
      </c>
      <c r="HN57" s="71" t="s">
        <v>21</v>
      </c>
      <c r="HO57" s="71" t="s">
        <v>21</v>
      </c>
      <c r="HP57" s="76" t="s">
        <v>21</v>
      </c>
      <c r="HQ57" s="122"/>
      <c r="HR57" s="184"/>
      <c r="HS57" s="184"/>
      <c r="HT57" s="123"/>
    </row>
    <row r="58" spans="1:228" ht="20">
      <c r="A58" s="208"/>
      <c r="B58" s="199" t="s">
        <v>39</v>
      </c>
      <c r="C58" s="154"/>
      <c r="D58" s="141"/>
      <c r="E58" s="35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 t="s">
        <v>21</v>
      </c>
      <c r="R58" s="36" t="s">
        <v>21</v>
      </c>
      <c r="S58" s="36" t="s">
        <v>21</v>
      </c>
      <c r="T58" s="36" t="s">
        <v>21</v>
      </c>
      <c r="U58" s="36" t="s">
        <v>21</v>
      </c>
      <c r="V58" s="36" t="s">
        <v>21</v>
      </c>
      <c r="W58" s="36" t="s">
        <v>21</v>
      </c>
      <c r="X58" s="36" t="s">
        <v>21</v>
      </c>
      <c r="Y58" s="36" t="s">
        <v>21</v>
      </c>
      <c r="Z58" s="36" t="s">
        <v>21</v>
      </c>
      <c r="AA58" s="36" t="s">
        <v>21</v>
      </c>
      <c r="AB58" s="36" t="s">
        <v>21</v>
      </c>
      <c r="AC58" s="36" t="s">
        <v>21</v>
      </c>
      <c r="AD58" s="36" t="s">
        <v>21</v>
      </c>
      <c r="AE58" s="36" t="s">
        <v>21</v>
      </c>
      <c r="AF58" s="37" t="s">
        <v>21</v>
      </c>
      <c r="AG58" s="118"/>
      <c r="AH58" s="182"/>
      <c r="AI58" s="182"/>
      <c r="AJ58" s="119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 t="s">
        <v>21</v>
      </c>
      <c r="AX58" s="36" t="s">
        <v>21</v>
      </c>
      <c r="AY58" s="36" t="s">
        <v>21</v>
      </c>
      <c r="AZ58" s="36" t="s">
        <v>21</v>
      </c>
      <c r="BA58" s="36" t="s">
        <v>21</v>
      </c>
      <c r="BB58" s="36" t="s">
        <v>21</v>
      </c>
      <c r="BC58" s="36" t="s">
        <v>21</v>
      </c>
      <c r="BD58" s="36" t="s">
        <v>21</v>
      </c>
      <c r="BE58" s="36" t="s">
        <v>21</v>
      </c>
      <c r="BF58" s="36" t="s">
        <v>21</v>
      </c>
      <c r="BG58" s="36" t="s">
        <v>21</v>
      </c>
      <c r="BH58" s="36" t="s">
        <v>21</v>
      </c>
      <c r="BI58" s="36" t="s">
        <v>21</v>
      </c>
      <c r="BJ58" s="36" t="s">
        <v>21</v>
      </c>
      <c r="BK58" s="36" t="s">
        <v>21</v>
      </c>
      <c r="BL58" s="37" t="s">
        <v>21</v>
      </c>
      <c r="BM58" s="38"/>
      <c r="BN58" s="182"/>
      <c r="BO58" s="182"/>
      <c r="BP58" s="39"/>
      <c r="BQ58" s="35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 t="s">
        <v>21</v>
      </c>
      <c r="CD58" s="36" t="s">
        <v>21</v>
      </c>
      <c r="CE58" s="36" t="s">
        <v>21</v>
      </c>
      <c r="CF58" s="36" t="s">
        <v>21</v>
      </c>
      <c r="CG58" s="36" t="s">
        <v>21</v>
      </c>
      <c r="CH58" s="36" t="s">
        <v>21</v>
      </c>
      <c r="CI58" s="36" t="s">
        <v>21</v>
      </c>
      <c r="CJ58" s="36" t="s">
        <v>21</v>
      </c>
      <c r="CK58" s="36" t="s">
        <v>21</v>
      </c>
      <c r="CL58" s="36" t="s">
        <v>21</v>
      </c>
      <c r="CM58" s="36" t="s">
        <v>21</v>
      </c>
      <c r="CN58" s="36" t="s">
        <v>21</v>
      </c>
      <c r="CO58" s="36" t="s">
        <v>21</v>
      </c>
      <c r="CP58" s="36" t="s">
        <v>21</v>
      </c>
      <c r="CQ58" s="36" t="s">
        <v>21</v>
      </c>
      <c r="CR58" s="37" t="s">
        <v>21</v>
      </c>
      <c r="CS58" s="118"/>
      <c r="CT58" s="182"/>
      <c r="CU58" s="182"/>
      <c r="CV58" s="119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 t="s">
        <v>21</v>
      </c>
      <c r="DJ58" s="36" t="s">
        <v>21</v>
      </c>
      <c r="DK58" s="36" t="s">
        <v>21</v>
      </c>
      <c r="DL58" s="36" t="s">
        <v>21</v>
      </c>
      <c r="DM58" s="36" t="s">
        <v>21</v>
      </c>
      <c r="DN58" s="36" t="s">
        <v>21</v>
      </c>
      <c r="DO58" s="36" t="s">
        <v>21</v>
      </c>
      <c r="DP58" s="36" t="s">
        <v>21</v>
      </c>
      <c r="DQ58" s="36" t="s">
        <v>21</v>
      </c>
      <c r="DR58" s="36" t="s">
        <v>21</v>
      </c>
      <c r="DS58" s="36" t="s">
        <v>21</v>
      </c>
      <c r="DT58" s="36" t="s">
        <v>21</v>
      </c>
      <c r="DU58" s="36" t="s">
        <v>21</v>
      </c>
      <c r="DV58" s="36" t="s">
        <v>21</v>
      </c>
      <c r="DW58" s="36" t="s">
        <v>21</v>
      </c>
      <c r="DX58" s="37" t="s">
        <v>21</v>
      </c>
      <c r="DY58" s="38"/>
      <c r="DZ58" s="182"/>
      <c r="EA58" s="182"/>
      <c r="EB58" s="39"/>
      <c r="EC58" s="35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 t="s">
        <v>21</v>
      </c>
      <c r="EP58" s="36" t="s">
        <v>21</v>
      </c>
      <c r="EQ58" s="36" t="s">
        <v>21</v>
      </c>
      <c r="ER58" s="36" t="s">
        <v>21</v>
      </c>
      <c r="ES58" s="36" t="s">
        <v>21</v>
      </c>
      <c r="ET58" s="36" t="s">
        <v>21</v>
      </c>
      <c r="EU58" s="36" t="s">
        <v>21</v>
      </c>
      <c r="EV58" s="36" t="s">
        <v>21</v>
      </c>
      <c r="EW58" s="36" t="s">
        <v>21</v>
      </c>
      <c r="EX58" s="36" t="s">
        <v>21</v>
      </c>
      <c r="EY58" s="36" t="s">
        <v>21</v>
      </c>
      <c r="EZ58" s="36" t="s">
        <v>21</v>
      </c>
      <c r="FA58" s="36" t="s">
        <v>21</v>
      </c>
      <c r="FB58" s="36" t="s">
        <v>21</v>
      </c>
      <c r="FC58" s="36" t="s">
        <v>21</v>
      </c>
      <c r="FD58" s="37" t="s">
        <v>21</v>
      </c>
      <c r="FE58" s="118"/>
      <c r="FF58" s="182"/>
      <c r="FG58" s="182"/>
      <c r="FH58" s="119"/>
      <c r="FI58" s="36"/>
      <c r="FJ58" s="36"/>
      <c r="FK58" s="36"/>
      <c r="FL58" s="36"/>
      <c r="FM58" s="36"/>
      <c r="FN58" s="36"/>
      <c r="FO58" s="36"/>
      <c r="FP58" s="36"/>
      <c r="FQ58" s="36"/>
      <c r="FR58" s="36"/>
      <c r="FS58" s="36"/>
      <c r="FT58" s="36"/>
      <c r="FU58" s="36" t="s">
        <v>21</v>
      </c>
      <c r="FV58" s="36" t="s">
        <v>21</v>
      </c>
      <c r="FW58" s="36" t="s">
        <v>21</v>
      </c>
      <c r="FX58" s="36" t="s">
        <v>21</v>
      </c>
      <c r="FY58" s="36" t="s">
        <v>21</v>
      </c>
      <c r="FZ58" s="36" t="s">
        <v>21</v>
      </c>
      <c r="GA58" s="36" t="s">
        <v>21</v>
      </c>
      <c r="GB58" s="36" t="s">
        <v>21</v>
      </c>
      <c r="GC58" s="36" t="s">
        <v>21</v>
      </c>
      <c r="GD58" s="36" t="s">
        <v>21</v>
      </c>
      <c r="GE58" s="36" t="s">
        <v>21</v>
      </c>
      <c r="GF58" s="36" t="s">
        <v>21</v>
      </c>
      <c r="GG58" s="36" t="s">
        <v>21</v>
      </c>
      <c r="GH58" s="36" t="s">
        <v>21</v>
      </c>
      <c r="GI58" s="36" t="s">
        <v>21</v>
      </c>
      <c r="GJ58" s="37" t="s">
        <v>21</v>
      </c>
      <c r="GK58" s="38"/>
      <c r="GL58" s="182"/>
      <c r="GM58" s="182"/>
      <c r="GN58" s="39"/>
      <c r="GO58" s="35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 t="s">
        <v>21</v>
      </c>
      <c r="HB58" s="36" t="s">
        <v>21</v>
      </c>
      <c r="HC58" s="36" t="s">
        <v>21</v>
      </c>
      <c r="HD58" s="36" t="s">
        <v>21</v>
      </c>
      <c r="HE58" s="36" t="s">
        <v>21</v>
      </c>
      <c r="HF58" s="36" t="s">
        <v>21</v>
      </c>
      <c r="HG58" s="36" t="s">
        <v>21</v>
      </c>
      <c r="HH58" s="36" t="s">
        <v>21</v>
      </c>
      <c r="HI58" s="36" t="s">
        <v>21</v>
      </c>
      <c r="HJ58" s="36" t="s">
        <v>21</v>
      </c>
      <c r="HK58" s="36" t="s">
        <v>21</v>
      </c>
      <c r="HL58" s="36" t="s">
        <v>21</v>
      </c>
      <c r="HM58" s="36" t="s">
        <v>21</v>
      </c>
      <c r="HN58" s="36" t="s">
        <v>21</v>
      </c>
      <c r="HO58" s="36" t="s">
        <v>21</v>
      </c>
      <c r="HP58" s="37" t="s">
        <v>21</v>
      </c>
      <c r="HQ58" s="118"/>
      <c r="HR58" s="182"/>
      <c r="HS58" s="182"/>
      <c r="HT58" s="119"/>
    </row>
    <row r="59" spans="1:228" ht="20">
      <c r="A59" s="208"/>
      <c r="B59" s="199"/>
      <c r="C59" s="154"/>
      <c r="D59" s="143"/>
      <c r="E59" s="88"/>
      <c r="F59" s="89"/>
      <c r="G59" s="89"/>
      <c r="H59" s="90"/>
      <c r="I59" s="91"/>
      <c r="J59" s="89"/>
      <c r="K59" s="89"/>
      <c r="L59" s="92"/>
      <c r="M59" s="93"/>
      <c r="N59" s="89"/>
      <c r="O59" s="89"/>
      <c r="P59" s="90"/>
      <c r="Q59" s="91"/>
      <c r="R59" s="89"/>
      <c r="S59" s="89"/>
      <c r="T59" s="92"/>
      <c r="U59" s="93"/>
      <c r="V59" s="89"/>
      <c r="W59" s="89"/>
      <c r="X59" s="90"/>
      <c r="Y59" s="91"/>
      <c r="Z59" s="89"/>
      <c r="AA59" s="89"/>
      <c r="AB59" s="92"/>
      <c r="AC59" s="93"/>
      <c r="AD59" s="89"/>
      <c r="AE59" s="89"/>
      <c r="AF59" s="94"/>
      <c r="AG59" s="126"/>
      <c r="AH59" s="183"/>
      <c r="AI59" s="183"/>
      <c r="AJ59" s="127"/>
      <c r="AK59" s="93"/>
      <c r="AL59" s="89"/>
      <c r="AM59" s="89"/>
      <c r="AN59" s="90"/>
      <c r="AO59" s="91"/>
      <c r="AP59" s="89"/>
      <c r="AQ59" s="89"/>
      <c r="AR59" s="92"/>
      <c r="AS59" s="93"/>
      <c r="AT59" s="89"/>
      <c r="AU59" s="89"/>
      <c r="AV59" s="90"/>
      <c r="AW59" s="91"/>
      <c r="AX59" s="89"/>
      <c r="AY59" s="89"/>
      <c r="AZ59" s="92"/>
      <c r="BA59" s="93"/>
      <c r="BB59" s="89"/>
      <c r="BC59" s="89"/>
      <c r="BD59" s="90"/>
      <c r="BE59" s="91"/>
      <c r="BF59" s="89"/>
      <c r="BG59" s="89"/>
      <c r="BH59" s="92"/>
      <c r="BI59" s="93"/>
      <c r="BJ59" s="89"/>
      <c r="BK59" s="89"/>
      <c r="BL59" s="94"/>
      <c r="BM59" s="95"/>
      <c r="BN59" s="183"/>
      <c r="BO59" s="183"/>
      <c r="BP59" s="96"/>
      <c r="BQ59" s="88"/>
      <c r="BR59" s="89"/>
      <c r="BS59" s="89"/>
      <c r="BT59" s="90"/>
      <c r="BU59" s="91"/>
      <c r="BV59" s="89"/>
      <c r="BW59" s="89"/>
      <c r="BX59" s="92"/>
      <c r="BY59" s="93"/>
      <c r="BZ59" s="89"/>
      <c r="CA59" s="89"/>
      <c r="CB59" s="90"/>
      <c r="CC59" s="91"/>
      <c r="CD59" s="89"/>
      <c r="CE59" s="89"/>
      <c r="CF59" s="92"/>
      <c r="CG59" s="93"/>
      <c r="CH59" s="89"/>
      <c r="CI59" s="89"/>
      <c r="CJ59" s="90"/>
      <c r="CK59" s="91"/>
      <c r="CL59" s="89"/>
      <c r="CM59" s="89"/>
      <c r="CN59" s="92"/>
      <c r="CO59" s="93"/>
      <c r="CP59" s="89"/>
      <c r="CQ59" s="89"/>
      <c r="CR59" s="94"/>
      <c r="CS59" s="126"/>
      <c r="CT59" s="183"/>
      <c r="CU59" s="183"/>
      <c r="CV59" s="127"/>
      <c r="CW59" s="93"/>
      <c r="CX59" s="89"/>
      <c r="CY59" s="89"/>
      <c r="CZ59" s="90"/>
      <c r="DA59" s="91"/>
      <c r="DB59" s="89"/>
      <c r="DC59" s="89"/>
      <c r="DD59" s="92"/>
      <c r="DE59" s="93"/>
      <c r="DF59" s="89"/>
      <c r="DG59" s="89"/>
      <c r="DH59" s="90"/>
      <c r="DI59" s="91"/>
      <c r="DJ59" s="89"/>
      <c r="DK59" s="89"/>
      <c r="DL59" s="92"/>
      <c r="DM59" s="93"/>
      <c r="DN59" s="89"/>
      <c r="DO59" s="89"/>
      <c r="DP59" s="90"/>
      <c r="DQ59" s="91"/>
      <c r="DR59" s="89"/>
      <c r="DS59" s="89"/>
      <c r="DT59" s="92"/>
      <c r="DU59" s="93"/>
      <c r="DV59" s="89"/>
      <c r="DW59" s="89"/>
      <c r="DX59" s="94"/>
      <c r="DY59" s="95"/>
      <c r="DZ59" s="183"/>
      <c r="EA59" s="183"/>
      <c r="EB59" s="96"/>
      <c r="EC59" s="88"/>
      <c r="ED59" s="89"/>
      <c r="EE59" s="89"/>
      <c r="EF59" s="90"/>
      <c r="EG59" s="91"/>
      <c r="EH59" s="89"/>
      <c r="EI59" s="89"/>
      <c r="EJ59" s="92"/>
      <c r="EK59" s="93"/>
      <c r="EL59" s="89"/>
      <c r="EM59" s="89"/>
      <c r="EN59" s="90"/>
      <c r="EO59" s="91"/>
      <c r="EP59" s="89"/>
      <c r="EQ59" s="89"/>
      <c r="ER59" s="92"/>
      <c r="ES59" s="93"/>
      <c r="ET59" s="89"/>
      <c r="EU59" s="89"/>
      <c r="EV59" s="90"/>
      <c r="EW59" s="91"/>
      <c r="EX59" s="89"/>
      <c r="EY59" s="89"/>
      <c r="EZ59" s="92"/>
      <c r="FA59" s="93"/>
      <c r="FB59" s="89"/>
      <c r="FC59" s="89"/>
      <c r="FD59" s="94"/>
      <c r="FE59" s="126"/>
      <c r="FF59" s="183"/>
      <c r="FG59" s="183"/>
      <c r="FH59" s="127"/>
      <c r="FI59" s="93"/>
      <c r="FJ59" s="89"/>
      <c r="FK59" s="89"/>
      <c r="FL59" s="90"/>
      <c r="FM59" s="91"/>
      <c r="FN59" s="89"/>
      <c r="FO59" s="89"/>
      <c r="FP59" s="92"/>
      <c r="FQ59" s="93"/>
      <c r="FR59" s="89"/>
      <c r="FS59" s="89"/>
      <c r="FT59" s="90"/>
      <c r="FU59" s="91"/>
      <c r="FV59" s="89"/>
      <c r="FW59" s="89"/>
      <c r="FX59" s="92"/>
      <c r="FY59" s="93"/>
      <c r="FZ59" s="89"/>
      <c r="GA59" s="89"/>
      <c r="GB59" s="90"/>
      <c r="GC59" s="91"/>
      <c r="GD59" s="89"/>
      <c r="GE59" s="89"/>
      <c r="GF59" s="92"/>
      <c r="GG59" s="93"/>
      <c r="GH59" s="89"/>
      <c r="GI59" s="89"/>
      <c r="GJ59" s="94"/>
      <c r="GK59" s="95"/>
      <c r="GL59" s="183"/>
      <c r="GM59" s="183"/>
      <c r="GN59" s="96"/>
      <c r="GO59" s="88"/>
      <c r="GP59" s="89"/>
      <c r="GQ59" s="89"/>
      <c r="GR59" s="90"/>
      <c r="GS59" s="91"/>
      <c r="GT59" s="89"/>
      <c r="GU59" s="89"/>
      <c r="GV59" s="92"/>
      <c r="GW59" s="93"/>
      <c r="GX59" s="89"/>
      <c r="GY59" s="89"/>
      <c r="GZ59" s="90"/>
      <c r="HA59" s="91"/>
      <c r="HB59" s="89"/>
      <c r="HC59" s="89"/>
      <c r="HD59" s="92"/>
      <c r="HE59" s="93"/>
      <c r="HF59" s="89"/>
      <c r="HG59" s="89"/>
      <c r="HH59" s="90"/>
      <c r="HI59" s="91"/>
      <c r="HJ59" s="89"/>
      <c r="HK59" s="89"/>
      <c r="HL59" s="92"/>
      <c r="HM59" s="93"/>
      <c r="HN59" s="89"/>
      <c r="HO59" s="89"/>
      <c r="HP59" s="94"/>
      <c r="HQ59" s="126"/>
      <c r="HR59" s="183"/>
      <c r="HS59" s="183"/>
      <c r="HT59" s="127"/>
    </row>
    <row r="60" spans="1:228" ht="20">
      <c r="A60" s="208"/>
      <c r="B60" s="199"/>
      <c r="C60" s="154"/>
      <c r="D60" s="189" t="s">
        <v>40</v>
      </c>
      <c r="E60" s="88"/>
      <c r="F60" s="89"/>
      <c r="G60" s="89"/>
      <c r="H60" s="90"/>
      <c r="I60" s="91"/>
      <c r="J60" s="89"/>
      <c r="K60" s="89"/>
      <c r="L60" s="92"/>
      <c r="M60" s="93"/>
      <c r="N60" s="89"/>
      <c r="O60" s="89"/>
      <c r="P60" s="90"/>
      <c r="Q60" s="91" t="s">
        <v>21</v>
      </c>
      <c r="R60" s="89" t="s">
        <v>21</v>
      </c>
      <c r="S60" s="89" t="s">
        <v>21</v>
      </c>
      <c r="T60" s="92" t="s">
        <v>21</v>
      </c>
      <c r="U60" s="93" t="s">
        <v>21</v>
      </c>
      <c r="V60" s="89" t="s">
        <v>21</v>
      </c>
      <c r="W60" s="89" t="s">
        <v>21</v>
      </c>
      <c r="X60" s="90" t="s">
        <v>21</v>
      </c>
      <c r="Y60" s="91" t="s">
        <v>21</v>
      </c>
      <c r="Z60" s="89" t="s">
        <v>21</v>
      </c>
      <c r="AA60" s="89" t="s">
        <v>21</v>
      </c>
      <c r="AB60" s="92" t="s">
        <v>21</v>
      </c>
      <c r="AC60" s="93" t="s">
        <v>21</v>
      </c>
      <c r="AD60" s="89" t="s">
        <v>21</v>
      </c>
      <c r="AE60" s="89" t="s">
        <v>21</v>
      </c>
      <c r="AF60" s="94" t="s">
        <v>21</v>
      </c>
      <c r="AG60" s="126">
        <f>COUNTIF(E60:AF60,"&gt;=0")</f>
        <v>0</v>
      </c>
      <c r="AH60" s="183">
        <f>COUNTIF(E60:AF60,0)</f>
        <v>0</v>
      </c>
      <c r="AI60" s="183">
        <f>AG60-AH60</f>
        <v>0</v>
      </c>
      <c r="AJ60" s="127" t="str">
        <f>IF(AG60=0,"",AH60/AG60)</f>
        <v/>
      </c>
      <c r="AK60" s="93"/>
      <c r="AL60" s="89"/>
      <c r="AM60" s="89"/>
      <c r="AN60" s="90"/>
      <c r="AO60" s="91"/>
      <c r="AP60" s="89"/>
      <c r="AQ60" s="89"/>
      <c r="AR60" s="92"/>
      <c r="AS60" s="93"/>
      <c r="AT60" s="89"/>
      <c r="AU60" s="89"/>
      <c r="AV60" s="90"/>
      <c r="AW60" s="91" t="s">
        <v>21</v>
      </c>
      <c r="AX60" s="89" t="s">
        <v>21</v>
      </c>
      <c r="AY60" s="89" t="s">
        <v>21</v>
      </c>
      <c r="AZ60" s="92" t="s">
        <v>21</v>
      </c>
      <c r="BA60" s="93" t="s">
        <v>21</v>
      </c>
      <c r="BB60" s="89" t="s">
        <v>21</v>
      </c>
      <c r="BC60" s="89" t="s">
        <v>21</v>
      </c>
      <c r="BD60" s="90" t="s">
        <v>21</v>
      </c>
      <c r="BE60" s="91" t="s">
        <v>21</v>
      </c>
      <c r="BF60" s="89" t="s">
        <v>21</v>
      </c>
      <c r="BG60" s="89" t="s">
        <v>21</v>
      </c>
      <c r="BH60" s="92" t="s">
        <v>21</v>
      </c>
      <c r="BI60" s="93" t="s">
        <v>21</v>
      </c>
      <c r="BJ60" s="89" t="s">
        <v>21</v>
      </c>
      <c r="BK60" s="89" t="s">
        <v>21</v>
      </c>
      <c r="BL60" s="94" t="s">
        <v>21</v>
      </c>
      <c r="BM60" s="95">
        <f>COUNTIF(AK60:BL60,"&gt;=0")</f>
        <v>0</v>
      </c>
      <c r="BN60" s="183">
        <f>COUNTIF(AK60:BL60,0)</f>
        <v>0</v>
      </c>
      <c r="BO60" s="183">
        <f>BM60-BN60</f>
        <v>0</v>
      </c>
      <c r="BP60" s="96" t="str">
        <f>IF(BM60=0,"",BN60/BM60)</f>
        <v/>
      </c>
      <c r="BQ60" s="88"/>
      <c r="BR60" s="89"/>
      <c r="BS60" s="89"/>
      <c r="BT60" s="90"/>
      <c r="BU60" s="91"/>
      <c r="BV60" s="89"/>
      <c r="BW60" s="89"/>
      <c r="BX60" s="92"/>
      <c r="BY60" s="93"/>
      <c r="BZ60" s="89"/>
      <c r="CA60" s="89"/>
      <c r="CB60" s="90"/>
      <c r="CC60" s="91" t="s">
        <v>21</v>
      </c>
      <c r="CD60" s="89" t="s">
        <v>21</v>
      </c>
      <c r="CE60" s="89" t="s">
        <v>21</v>
      </c>
      <c r="CF60" s="92" t="s">
        <v>21</v>
      </c>
      <c r="CG60" s="93" t="s">
        <v>21</v>
      </c>
      <c r="CH60" s="89" t="s">
        <v>21</v>
      </c>
      <c r="CI60" s="89" t="s">
        <v>21</v>
      </c>
      <c r="CJ60" s="90" t="s">
        <v>21</v>
      </c>
      <c r="CK60" s="91" t="s">
        <v>21</v>
      </c>
      <c r="CL60" s="89" t="s">
        <v>21</v>
      </c>
      <c r="CM60" s="89" t="s">
        <v>21</v>
      </c>
      <c r="CN60" s="92" t="s">
        <v>21</v>
      </c>
      <c r="CO60" s="93" t="s">
        <v>21</v>
      </c>
      <c r="CP60" s="89" t="s">
        <v>21</v>
      </c>
      <c r="CQ60" s="89" t="s">
        <v>21</v>
      </c>
      <c r="CR60" s="94" t="s">
        <v>21</v>
      </c>
      <c r="CS60" s="126">
        <f>COUNTIF(BQ60:CR60,"&gt;=0")</f>
        <v>0</v>
      </c>
      <c r="CT60" s="183">
        <f>COUNTIF(BQ60:CR60,0)</f>
        <v>0</v>
      </c>
      <c r="CU60" s="183">
        <f>CS60-CT60</f>
        <v>0</v>
      </c>
      <c r="CV60" s="127" t="str">
        <f>IF(CS60=0,"",CT60/CS60)</f>
        <v/>
      </c>
      <c r="CW60" s="93"/>
      <c r="CX60" s="89"/>
      <c r="CY60" s="89"/>
      <c r="CZ60" s="90"/>
      <c r="DA60" s="91"/>
      <c r="DB60" s="89"/>
      <c r="DC60" s="89"/>
      <c r="DD60" s="92"/>
      <c r="DE60" s="93"/>
      <c r="DF60" s="89"/>
      <c r="DG60" s="89"/>
      <c r="DH60" s="90"/>
      <c r="DI60" s="91" t="s">
        <v>21</v>
      </c>
      <c r="DJ60" s="89" t="s">
        <v>21</v>
      </c>
      <c r="DK60" s="89" t="s">
        <v>21</v>
      </c>
      <c r="DL60" s="92" t="s">
        <v>21</v>
      </c>
      <c r="DM60" s="93" t="s">
        <v>21</v>
      </c>
      <c r="DN60" s="89" t="s">
        <v>21</v>
      </c>
      <c r="DO60" s="89" t="s">
        <v>21</v>
      </c>
      <c r="DP60" s="90" t="s">
        <v>21</v>
      </c>
      <c r="DQ60" s="91" t="s">
        <v>21</v>
      </c>
      <c r="DR60" s="89" t="s">
        <v>21</v>
      </c>
      <c r="DS60" s="89" t="s">
        <v>21</v>
      </c>
      <c r="DT60" s="92" t="s">
        <v>21</v>
      </c>
      <c r="DU60" s="93" t="s">
        <v>21</v>
      </c>
      <c r="DV60" s="89" t="s">
        <v>21</v>
      </c>
      <c r="DW60" s="89" t="s">
        <v>21</v>
      </c>
      <c r="DX60" s="94" t="s">
        <v>21</v>
      </c>
      <c r="DY60" s="95">
        <v>4</v>
      </c>
      <c r="DZ60" s="183">
        <v>0</v>
      </c>
      <c r="EA60" s="183">
        <f>DY60-DZ60</f>
        <v>4</v>
      </c>
      <c r="EB60" s="96">
        <f>IF(DY60=0,"",DZ60/DY60)</f>
        <v>0</v>
      </c>
      <c r="EC60" s="88"/>
      <c r="ED60" s="89"/>
      <c r="EE60" s="89"/>
      <c r="EF60" s="90"/>
      <c r="EG60" s="91"/>
      <c r="EH60" s="89"/>
      <c r="EI60" s="89"/>
      <c r="EJ60" s="92"/>
      <c r="EK60" s="93"/>
      <c r="EL60" s="89"/>
      <c r="EM60" s="89"/>
      <c r="EN60" s="90"/>
      <c r="EO60" s="91" t="s">
        <v>21</v>
      </c>
      <c r="EP60" s="89" t="s">
        <v>21</v>
      </c>
      <c r="EQ60" s="89" t="s">
        <v>21</v>
      </c>
      <c r="ER60" s="92" t="s">
        <v>21</v>
      </c>
      <c r="ES60" s="93" t="s">
        <v>21</v>
      </c>
      <c r="ET60" s="89" t="s">
        <v>21</v>
      </c>
      <c r="EU60" s="89" t="s">
        <v>21</v>
      </c>
      <c r="EV60" s="90" t="s">
        <v>21</v>
      </c>
      <c r="EW60" s="91" t="s">
        <v>21</v>
      </c>
      <c r="EX60" s="89" t="s">
        <v>21</v>
      </c>
      <c r="EY60" s="89" t="s">
        <v>21</v>
      </c>
      <c r="EZ60" s="92" t="s">
        <v>21</v>
      </c>
      <c r="FA60" s="93" t="s">
        <v>21</v>
      </c>
      <c r="FB60" s="89" t="s">
        <v>21</v>
      </c>
      <c r="FC60" s="89" t="s">
        <v>21</v>
      </c>
      <c r="FD60" s="94" t="s">
        <v>21</v>
      </c>
      <c r="FE60" s="126">
        <f>COUNTIF(EC60:FD60,"&gt;=0")</f>
        <v>0</v>
      </c>
      <c r="FF60" s="183">
        <f>COUNTIF(EC60:FD60,0)</f>
        <v>0</v>
      </c>
      <c r="FG60" s="183">
        <f>FE60-FF60</f>
        <v>0</v>
      </c>
      <c r="FH60" s="127" t="str">
        <f>IF(FE60=0,"",FF60/FE60)</f>
        <v/>
      </c>
      <c r="FI60" s="93"/>
      <c r="FJ60" s="89"/>
      <c r="FK60" s="89"/>
      <c r="FL60" s="90"/>
      <c r="FM60" s="91"/>
      <c r="FN60" s="89"/>
      <c r="FO60" s="89"/>
      <c r="FP60" s="92"/>
      <c r="FQ60" s="93"/>
      <c r="FR60" s="89"/>
      <c r="FS60" s="89"/>
      <c r="FT60" s="90"/>
      <c r="FU60" s="91" t="s">
        <v>21</v>
      </c>
      <c r="FV60" s="89" t="s">
        <v>21</v>
      </c>
      <c r="FW60" s="89" t="s">
        <v>21</v>
      </c>
      <c r="FX60" s="92" t="s">
        <v>21</v>
      </c>
      <c r="FY60" s="93" t="s">
        <v>21</v>
      </c>
      <c r="FZ60" s="89" t="s">
        <v>21</v>
      </c>
      <c r="GA60" s="89" t="s">
        <v>21</v>
      </c>
      <c r="GB60" s="90" t="s">
        <v>21</v>
      </c>
      <c r="GC60" s="91" t="s">
        <v>21</v>
      </c>
      <c r="GD60" s="89" t="s">
        <v>21</v>
      </c>
      <c r="GE60" s="89" t="s">
        <v>21</v>
      </c>
      <c r="GF60" s="92" t="s">
        <v>21</v>
      </c>
      <c r="GG60" s="93" t="s">
        <v>21</v>
      </c>
      <c r="GH60" s="89" t="s">
        <v>21</v>
      </c>
      <c r="GI60" s="89" t="s">
        <v>21</v>
      </c>
      <c r="GJ60" s="94" t="s">
        <v>21</v>
      </c>
      <c r="GK60" s="95">
        <f>COUNTIF(FI60:GJ60,"&gt;=0")</f>
        <v>0</v>
      </c>
      <c r="GL60" s="183">
        <f>COUNTIF(FI60:GJ60,0)</f>
        <v>0</v>
      </c>
      <c r="GM60" s="183">
        <f>GK60-GL60</f>
        <v>0</v>
      </c>
      <c r="GN60" s="96" t="str">
        <f>IF(GK60=0,"",GL60/GK60)</f>
        <v/>
      </c>
      <c r="GO60" s="88"/>
      <c r="GP60" s="89"/>
      <c r="GQ60" s="89"/>
      <c r="GR60" s="90"/>
      <c r="GS60" s="91"/>
      <c r="GT60" s="89"/>
      <c r="GU60" s="89"/>
      <c r="GV60" s="92"/>
      <c r="GW60" s="93"/>
      <c r="GX60" s="89"/>
      <c r="GY60" s="89"/>
      <c r="GZ60" s="90"/>
      <c r="HA60" s="91" t="s">
        <v>21</v>
      </c>
      <c r="HB60" s="89" t="s">
        <v>21</v>
      </c>
      <c r="HC60" s="89" t="s">
        <v>21</v>
      </c>
      <c r="HD60" s="92" t="s">
        <v>21</v>
      </c>
      <c r="HE60" s="93" t="s">
        <v>21</v>
      </c>
      <c r="HF60" s="89" t="s">
        <v>21</v>
      </c>
      <c r="HG60" s="89" t="s">
        <v>21</v>
      </c>
      <c r="HH60" s="90" t="s">
        <v>21</v>
      </c>
      <c r="HI60" s="91" t="s">
        <v>21</v>
      </c>
      <c r="HJ60" s="89" t="s">
        <v>21</v>
      </c>
      <c r="HK60" s="89" t="s">
        <v>21</v>
      </c>
      <c r="HL60" s="92" t="s">
        <v>21</v>
      </c>
      <c r="HM60" s="93" t="s">
        <v>21</v>
      </c>
      <c r="HN60" s="89" t="s">
        <v>21</v>
      </c>
      <c r="HO60" s="89" t="s">
        <v>21</v>
      </c>
      <c r="HP60" s="94" t="s">
        <v>21</v>
      </c>
      <c r="HQ60" s="126">
        <f>COUNTIF(GO60:HP60,"&gt;=0")</f>
        <v>0</v>
      </c>
      <c r="HR60" s="183">
        <f>COUNTIF(GO60:HP60,0)</f>
        <v>0</v>
      </c>
      <c r="HS60" s="183">
        <f>HQ60-HR60</f>
        <v>0</v>
      </c>
      <c r="HT60" s="127" t="str">
        <f>IF(HQ60=0,"",HR60/HQ60)</f>
        <v/>
      </c>
    </row>
    <row r="61" spans="1:228" ht="16" thickBot="1">
      <c r="A61" s="208"/>
      <c r="B61" s="200"/>
      <c r="C61" s="155"/>
      <c r="D61" s="146"/>
      <c r="E61" s="97"/>
      <c r="F61" s="98"/>
      <c r="G61" s="98"/>
      <c r="H61" s="99"/>
      <c r="I61" s="100"/>
      <c r="J61" s="98"/>
      <c r="K61" s="98"/>
      <c r="L61" s="101"/>
      <c r="M61" s="102"/>
      <c r="N61" s="98"/>
      <c r="O61" s="98"/>
      <c r="P61" s="99"/>
      <c r="Q61" s="100" t="s">
        <v>21</v>
      </c>
      <c r="R61" s="98" t="s">
        <v>21</v>
      </c>
      <c r="S61" s="98" t="s">
        <v>21</v>
      </c>
      <c r="T61" s="101" t="s">
        <v>21</v>
      </c>
      <c r="U61" s="102" t="s">
        <v>21</v>
      </c>
      <c r="V61" s="98" t="s">
        <v>21</v>
      </c>
      <c r="W61" s="98" t="s">
        <v>21</v>
      </c>
      <c r="X61" s="99" t="s">
        <v>21</v>
      </c>
      <c r="Y61" s="100" t="s">
        <v>21</v>
      </c>
      <c r="Z61" s="98" t="s">
        <v>21</v>
      </c>
      <c r="AA61" s="98" t="s">
        <v>21</v>
      </c>
      <c r="AB61" s="101" t="s">
        <v>21</v>
      </c>
      <c r="AC61" s="102" t="s">
        <v>21</v>
      </c>
      <c r="AD61" s="98" t="s">
        <v>21</v>
      </c>
      <c r="AE61" s="98" t="s">
        <v>21</v>
      </c>
      <c r="AF61" s="103" t="s">
        <v>21</v>
      </c>
      <c r="AG61" s="128"/>
      <c r="AH61" s="184"/>
      <c r="AI61" s="184"/>
      <c r="AJ61" s="129"/>
      <c r="AK61" s="102"/>
      <c r="AL61" s="98"/>
      <c r="AM61" s="98"/>
      <c r="AN61" s="99"/>
      <c r="AO61" s="100"/>
      <c r="AP61" s="98"/>
      <c r="AQ61" s="98"/>
      <c r="AR61" s="101"/>
      <c r="AS61" s="102"/>
      <c r="AT61" s="98"/>
      <c r="AU61" s="98"/>
      <c r="AV61" s="99"/>
      <c r="AW61" s="100" t="s">
        <v>21</v>
      </c>
      <c r="AX61" s="98" t="s">
        <v>21</v>
      </c>
      <c r="AY61" s="98" t="s">
        <v>21</v>
      </c>
      <c r="AZ61" s="101" t="s">
        <v>21</v>
      </c>
      <c r="BA61" s="102" t="s">
        <v>21</v>
      </c>
      <c r="BB61" s="98" t="s">
        <v>21</v>
      </c>
      <c r="BC61" s="98" t="s">
        <v>21</v>
      </c>
      <c r="BD61" s="99" t="s">
        <v>21</v>
      </c>
      <c r="BE61" s="100" t="s">
        <v>21</v>
      </c>
      <c r="BF61" s="98" t="s">
        <v>21</v>
      </c>
      <c r="BG61" s="98" t="s">
        <v>21</v>
      </c>
      <c r="BH61" s="101" t="s">
        <v>21</v>
      </c>
      <c r="BI61" s="102" t="s">
        <v>21</v>
      </c>
      <c r="BJ61" s="98" t="s">
        <v>21</v>
      </c>
      <c r="BK61" s="98" t="s">
        <v>21</v>
      </c>
      <c r="BL61" s="103" t="s">
        <v>21</v>
      </c>
      <c r="BM61" s="104"/>
      <c r="BN61" s="184"/>
      <c r="BO61" s="184"/>
      <c r="BP61" s="105"/>
      <c r="BQ61" s="97"/>
      <c r="BR61" s="98"/>
      <c r="BS61" s="98"/>
      <c r="BT61" s="99"/>
      <c r="BU61" s="100"/>
      <c r="BV61" s="98"/>
      <c r="BW61" s="98"/>
      <c r="BX61" s="101"/>
      <c r="BY61" s="102"/>
      <c r="BZ61" s="98"/>
      <c r="CA61" s="98"/>
      <c r="CB61" s="99"/>
      <c r="CC61" s="100" t="s">
        <v>21</v>
      </c>
      <c r="CD61" s="98" t="s">
        <v>21</v>
      </c>
      <c r="CE61" s="98" t="s">
        <v>21</v>
      </c>
      <c r="CF61" s="101" t="s">
        <v>21</v>
      </c>
      <c r="CG61" s="102" t="s">
        <v>21</v>
      </c>
      <c r="CH61" s="98" t="s">
        <v>21</v>
      </c>
      <c r="CI61" s="98" t="s">
        <v>21</v>
      </c>
      <c r="CJ61" s="99" t="s">
        <v>21</v>
      </c>
      <c r="CK61" s="100" t="s">
        <v>21</v>
      </c>
      <c r="CL61" s="98" t="s">
        <v>21</v>
      </c>
      <c r="CM61" s="98" t="s">
        <v>21</v>
      </c>
      <c r="CN61" s="101" t="s">
        <v>21</v>
      </c>
      <c r="CO61" s="102" t="s">
        <v>21</v>
      </c>
      <c r="CP61" s="98" t="s">
        <v>21</v>
      </c>
      <c r="CQ61" s="98" t="s">
        <v>21</v>
      </c>
      <c r="CR61" s="103" t="s">
        <v>21</v>
      </c>
      <c r="CS61" s="128"/>
      <c r="CT61" s="184"/>
      <c r="CU61" s="184"/>
      <c r="CV61" s="129"/>
      <c r="CW61" s="102"/>
      <c r="CX61" s="98"/>
      <c r="CY61" s="98"/>
      <c r="CZ61" s="99"/>
      <c r="DA61" s="100"/>
      <c r="DB61" s="98"/>
      <c r="DC61" s="98"/>
      <c r="DD61" s="101"/>
      <c r="DE61" s="102"/>
      <c r="DF61" s="98"/>
      <c r="DG61" s="98"/>
      <c r="DH61" s="99"/>
      <c r="DI61" s="100" t="s">
        <v>21</v>
      </c>
      <c r="DJ61" s="98" t="s">
        <v>21</v>
      </c>
      <c r="DK61" s="98" t="s">
        <v>21</v>
      </c>
      <c r="DL61" s="101" t="s">
        <v>21</v>
      </c>
      <c r="DM61" s="102" t="s">
        <v>21</v>
      </c>
      <c r="DN61" s="98" t="s">
        <v>21</v>
      </c>
      <c r="DO61" s="98" t="s">
        <v>21</v>
      </c>
      <c r="DP61" s="99" t="s">
        <v>21</v>
      </c>
      <c r="DQ61" s="100" t="s">
        <v>21</v>
      </c>
      <c r="DR61" s="98" t="s">
        <v>21</v>
      </c>
      <c r="DS61" s="98" t="s">
        <v>21</v>
      </c>
      <c r="DT61" s="101" t="s">
        <v>21</v>
      </c>
      <c r="DU61" s="102" t="s">
        <v>21</v>
      </c>
      <c r="DV61" s="98" t="s">
        <v>21</v>
      </c>
      <c r="DW61" s="98" t="s">
        <v>21</v>
      </c>
      <c r="DX61" s="103" t="s">
        <v>21</v>
      </c>
      <c r="DY61" s="104"/>
      <c r="DZ61" s="184"/>
      <c r="EA61" s="184"/>
      <c r="EB61" s="105"/>
      <c r="EC61" s="97"/>
      <c r="ED61" s="98"/>
      <c r="EE61" s="98"/>
      <c r="EF61" s="99"/>
      <c r="EG61" s="100"/>
      <c r="EH61" s="98"/>
      <c r="EI61" s="98"/>
      <c r="EJ61" s="101"/>
      <c r="EK61" s="102"/>
      <c r="EL61" s="98"/>
      <c r="EM61" s="98"/>
      <c r="EN61" s="99"/>
      <c r="EO61" s="100" t="s">
        <v>21</v>
      </c>
      <c r="EP61" s="98" t="s">
        <v>21</v>
      </c>
      <c r="EQ61" s="98" t="s">
        <v>21</v>
      </c>
      <c r="ER61" s="101" t="s">
        <v>21</v>
      </c>
      <c r="ES61" s="102" t="s">
        <v>21</v>
      </c>
      <c r="ET61" s="98" t="s">
        <v>21</v>
      </c>
      <c r="EU61" s="98" t="s">
        <v>21</v>
      </c>
      <c r="EV61" s="99" t="s">
        <v>21</v>
      </c>
      <c r="EW61" s="100" t="s">
        <v>21</v>
      </c>
      <c r="EX61" s="98" t="s">
        <v>21</v>
      </c>
      <c r="EY61" s="98" t="s">
        <v>21</v>
      </c>
      <c r="EZ61" s="101" t="s">
        <v>21</v>
      </c>
      <c r="FA61" s="102" t="s">
        <v>21</v>
      </c>
      <c r="FB61" s="98" t="s">
        <v>21</v>
      </c>
      <c r="FC61" s="98" t="s">
        <v>21</v>
      </c>
      <c r="FD61" s="103" t="s">
        <v>21</v>
      </c>
      <c r="FE61" s="128"/>
      <c r="FF61" s="184"/>
      <c r="FG61" s="184"/>
      <c r="FH61" s="129"/>
      <c r="FI61" s="102"/>
      <c r="FJ61" s="98"/>
      <c r="FK61" s="98"/>
      <c r="FL61" s="99"/>
      <c r="FM61" s="100"/>
      <c r="FN61" s="98"/>
      <c r="FO61" s="98"/>
      <c r="FP61" s="101"/>
      <c r="FQ61" s="102"/>
      <c r="FR61" s="98"/>
      <c r="FS61" s="98"/>
      <c r="FT61" s="99"/>
      <c r="FU61" s="100" t="s">
        <v>21</v>
      </c>
      <c r="FV61" s="98" t="s">
        <v>21</v>
      </c>
      <c r="FW61" s="98" t="s">
        <v>21</v>
      </c>
      <c r="FX61" s="101" t="s">
        <v>21</v>
      </c>
      <c r="FY61" s="102" t="s">
        <v>21</v>
      </c>
      <c r="FZ61" s="98" t="s">
        <v>21</v>
      </c>
      <c r="GA61" s="98" t="s">
        <v>21</v>
      </c>
      <c r="GB61" s="99" t="s">
        <v>21</v>
      </c>
      <c r="GC61" s="100" t="s">
        <v>21</v>
      </c>
      <c r="GD61" s="98" t="s">
        <v>21</v>
      </c>
      <c r="GE61" s="98" t="s">
        <v>21</v>
      </c>
      <c r="GF61" s="101" t="s">
        <v>21</v>
      </c>
      <c r="GG61" s="102" t="s">
        <v>21</v>
      </c>
      <c r="GH61" s="98" t="s">
        <v>21</v>
      </c>
      <c r="GI61" s="98" t="s">
        <v>21</v>
      </c>
      <c r="GJ61" s="103" t="s">
        <v>21</v>
      </c>
      <c r="GK61" s="104"/>
      <c r="GL61" s="184"/>
      <c r="GM61" s="184"/>
      <c r="GN61" s="105"/>
      <c r="GO61" s="97"/>
      <c r="GP61" s="98"/>
      <c r="GQ61" s="98"/>
      <c r="GR61" s="99"/>
      <c r="GS61" s="100"/>
      <c r="GT61" s="98"/>
      <c r="GU61" s="98"/>
      <c r="GV61" s="101"/>
      <c r="GW61" s="102"/>
      <c r="GX61" s="98"/>
      <c r="GY61" s="98"/>
      <c r="GZ61" s="99"/>
      <c r="HA61" s="100" t="s">
        <v>21</v>
      </c>
      <c r="HB61" s="98" t="s">
        <v>21</v>
      </c>
      <c r="HC61" s="98" t="s">
        <v>21</v>
      </c>
      <c r="HD61" s="101" t="s">
        <v>21</v>
      </c>
      <c r="HE61" s="102" t="s">
        <v>21</v>
      </c>
      <c r="HF61" s="98" t="s">
        <v>21</v>
      </c>
      <c r="HG61" s="98" t="s">
        <v>21</v>
      </c>
      <c r="HH61" s="99" t="s">
        <v>21</v>
      </c>
      <c r="HI61" s="100" t="s">
        <v>21</v>
      </c>
      <c r="HJ61" s="98" t="s">
        <v>21</v>
      </c>
      <c r="HK61" s="98" t="s">
        <v>21</v>
      </c>
      <c r="HL61" s="101" t="s">
        <v>21</v>
      </c>
      <c r="HM61" s="102" t="s">
        <v>21</v>
      </c>
      <c r="HN61" s="98" t="s">
        <v>21</v>
      </c>
      <c r="HO61" s="98" t="s">
        <v>21</v>
      </c>
      <c r="HP61" s="103" t="s">
        <v>21</v>
      </c>
      <c r="HQ61" s="128"/>
      <c r="HR61" s="184"/>
      <c r="HS61" s="184"/>
      <c r="HT61" s="129"/>
    </row>
    <row r="62" spans="1:228" ht="20">
      <c r="A62" s="208"/>
      <c r="B62" s="194" t="s">
        <v>11</v>
      </c>
      <c r="C62" s="147"/>
      <c r="D62" s="141"/>
      <c r="E62" s="35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 t="s">
        <v>21</v>
      </c>
      <c r="R62" s="36" t="s">
        <v>21</v>
      </c>
      <c r="S62" s="36" t="s">
        <v>21</v>
      </c>
      <c r="T62" s="36" t="s">
        <v>21</v>
      </c>
      <c r="U62" s="36" t="s">
        <v>21</v>
      </c>
      <c r="V62" s="36" t="s">
        <v>21</v>
      </c>
      <c r="W62" s="36" t="s">
        <v>21</v>
      </c>
      <c r="X62" s="36" t="s">
        <v>21</v>
      </c>
      <c r="Y62" s="36" t="s">
        <v>21</v>
      </c>
      <c r="Z62" s="36" t="s">
        <v>21</v>
      </c>
      <c r="AA62" s="36" t="s">
        <v>21</v>
      </c>
      <c r="AB62" s="36" t="s">
        <v>21</v>
      </c>
      <c r="AC62" s="36" t="s">
        <v>21</v>
      </c>
      <c r="AD62" s="36" t="s">
        <v>21</v>
      </c>
      <c r="AE62" s="36" t="s">
        <v>21</v>
      </c>
      <c r="AF62" s="37" t="s">
        <v>21</v>
      </c>
      <c r="AG62" s="118"/>
      <c r="AH62" s="182"/>
      <c r="AI62" s="182"/>
      <c r="AJ62" s="119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 t="s">
        <v>21</v>
      </c>
      <c r="AX62" s="36" t="s">
        <v>21</v>
      </c>
      <c r="AY62" s="36" t="s">
        <v>21</v>
      </c>
      <c r="AZ62" s="36" t="s">
        <v>21</v>
      </c>
      <c r="BA62" s="36" t="s">
        <v>21</v>
      </c>
      <c r="BB62" s="36" t="s">
        <v>21</v>
      </c>
      <c r="BC62" s="36" t="s">
        <v>21</v>
      </c>
      <c r="BD62" s="36" t="s">
        <v>21</v>
      </c>
      <c r="BE62" s="36" t="s">
        <v>21</v>
      </c>
      <c r="BF62" s="36" t="s">
        <v>21</v>
      </c>
      <c r="BG62" s="36" t="s">
        <v>21</v>
      </c>
      <c r="BH62" s="36" t="s">
        <v>21</v>
      </c>
      <c r="BI62" s="36" t="s">
        <v>21</v>
      </c>
      <c r="BJ62" s="36" t="s">
        <v>21</v>
      </c>
      <c r="BK62" s="36" t="s">
        <v>21</v>
      </c>
      <c r="BL62" s="37" t="s">
        <v>21</v>
      </c>
      <c r="BM62" s="38"/>
      <c r="BN62" s="182"/>
      <c r="BO62" s="182"/>
      <c r="BP62" s="39"/>
      <c r="BQ62" s="35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 t="s">
        <v>21</v>
      </c>
      <c r="CD62" s="36" t="s">
        <v>21</v>
      </c>
      <c r="CE62" s="36" t="s">
        <v>21</v>
      </c>
      <c r="CF62" s="36" t="s">
        <v>21</v>
      </c>
      <c r="CG62" s="36" t="s">
        <v>21</v>
      </c>
      <c r="CH62" s="36" t="s">
        <v>21</v>
      </c>
      <c r="CI62" s="36" t="s">
        <v>21</v>
      </c>
      <c r="CJ62" s="36" t="s">
        <v>21</v>
      </c>
      <c r="CK62" s="36" t="s">
        <v>21</v>
      </c>
      <c r="CL62" s="36" t="s">
        <v>21</v>
      </c>
      <c r="CM62" s="36" t="s">
        <v>21</v>
      </c>
      <c r="CN62" s="36" t="s">
        <v>21</v>
      </c>
      <c r="CO62" s="36" t="s">
        <v>21</v>
      </c>
      <c r="CP62" s="36" t="s">
        <v>21</v>
      </c>
      <c r="CQ62" s="36" t="s">
        <v>21</v>
      </c>
      <c r="CR62" s="37" t="s">
        <v>21</v>
      </c>
      <c r="CS62" s="118"/>
      <c r="CT62" s="182"/>
      <c r="CU62" s="182"/>
      <c r="CV62" s="119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 t="s">
        <v>21</v>
      </c>
      <c r="DJ62" s="36" t="s">
        <v>21</v>
      </c>
      <c r="DK62" s="36" t="s">
        <v>21</v>
      </c>
      <c r="DL62" s="36" t="s">
        <v>21</v>
      </c>
      <c r="DM62" s="36" t="s">
        <v>21</v>
      </c>
      <c r="DN62" s="36" t="s">
        <v>21</v>
      </c>
      <c r="DO62" s="36" t="s">
        <v>21</v>
      </c>
      <c r="DP62" s="36" t="s">
        <v>21</v>
      </c>
      <c r="DQ62" s="36" t="s">
        <v>21</v>
      </c>
      <c r="DR62" s="36" t="s">
        <v>21</v>
      </c>
      <c r="DS62" s="36" t="s">
        <v>21</v>
      </c>
      <c r="DT62" s="36" t="s">
        <v>21</v>
      </c>
      <c r="DU62" s="36" t="s">
        <v>21</v>
      </c>
      <c r="DV62" s="36" t="s">
        <v>21</v>
      </c>
      <c r="DW62" s="36" t="s">
        <v>21</v>
      </c>
      <c r="DX62" s="37" t="s">
        <v>21</v>
      </c>
      <c r="DY62" s="38"/>
      <c r="DZ62" s="182"/>
      <c r="EA62" s="182"/>
      <c r="EB62" s="39"/>
      <c r="EC62" s="35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 t="s">
        <v>21</v>
      </c>
      <c r="EP62" s="36" t="s">
        <v>21</v>
      </c>
      <c r="EQ62" s="36" t="s">
        <v>21</v>
      </c>
      <c r="ER62" s="36" t="s">
        <v>21</v>
      </c>
      <c r="ES62" s="36" t="s">
        <v>21</v>
      </c>
      <c r="ET62" s="36" t="s">
        <v>21</v>
      </c>
      <c r="EU62" s="36" t="s">
        <v>21</v>
      </c>
      <c r="EV62" s="36" t="s">
        <v>21</v>
      </c>
      <c r="EW62" s="36" t="s">
        <v>21</v>
      </c>
      <c r="EX62" s="36" t="s">
        <v>21</v>
      </c>
      <c r="EY62" s="36" t="s">
        <v>21</v>
      </c>
      <c r="EZ62" s="36" t="s">
        <v>21</v>
      </c>
      <c r="FA62" s="36" t="s">
        <v>21</v>
      </c>
      <c r="FB62" s="36" t="s">
        <v>21</v>
      </c>
      <c r="FC62" s="36" t="s">
        <v>21</v>
      </c>
      <c r="FD62" s="37" t="s">
        <v>21</v>
      </c>
      <c r="FE62" s="118"/>
      <c r="FF62" s="182"/>
      <c r="FG62" s="182"/>
      <c r="FH62" s="119"/>
      <c r="FI62" s="36">
        <v>4.5999999999999996</v>
      </c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 t="s">
        <v>21</v>
      </c>
      <c r="FV62" s="36" t="s">
        <v>21</v>
      </c>
      <c r="FW62" s="36" t="s">
        <v>21</v>
      </c>
      <c r="FX62" s="36" t="s">
        <v>21</v>
      </c>
      <c r="FY62" s="36" t="s">
        <v>21</v>
      </c>
      <c r="FZ62" s="36" t="s">
        <v>21</v>
      </c>
      <c r="GA62" s="36" t="s">
        <v>21</v>
      </c>
      <c r="GB62" s="36" t="s">
        <v>21</v>
      </c>
      <c r="GC62" s="36" t="s">
        <v>21</v>
      </c>
      <c r="GD62" s="36" t="s">
        <v>21</v>
      </c>
      <c r="GE62" s="36" t="s">
        <v>21</v>
      </c>
      <c r="GF62" s="36" t="s">
        <v>21</v>
      </c>
      <c r="GG62" s="36" t="s">
        <v>21</v>
      </c>
      <c r="GH62" s="36" t="s">
        <v>21</v>
      </c>
      <c r="GI62" s="36" t="s">
        <v>21</v>
      </c>
      <c r="GJ62" s="37" t="s">
        <v>21</v>
      </c>
      <c r="GK62" s="38"/>
      <c r="GL62" s="182"/>
      <c r="GM62" s="182"/>
      <c r="GN62" s="39"/>
      <c r="GO62" s="35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 t="s">
        <v>21</v>
      </c>
      <c r="HB62" s="36" t="s">
        <v>21</v>
      </c>
      <c r="HC62" s="36" t="s">
        <v>21</v>
      </c>
      <c r="HD62" s="36" t="s">
        <v>21</v>
      </c>
      <c r="HE62" s="36" t="s">
        <v>21</v>
      </c>
      <c r="HF62" s="36" t="s">
        <v>21</v>
      </c>
      <c r="HG62" s="36" t="s">
        <v>21</v>
      </c>
      <c r="HH62" s="36" t="s">
        <v>21</v>
      </c>
      <c r="HI62" s="36" t="s">
        <v>21</v>
      </c>
      <c r="HJ62" s="36" t="s">
        <v>21</v>
      </c>
      <c r="HK62" s="36" t="s">
        <v>21</v>
      </c>
      <c r="HL62" s="36" t="s">
        <v>21</v>
      </c>
      <c r="HM62" s="36" t="s">
        <v>21</v>
      </c>
      <c r="HN62" s="36" t="s">
        <v>21</v>
      </c>
      <c r="HO62" s="36" t="s">
        <v>21</v>
      </c>
      <c r="HP62" s="37" t="s">
        <v>21</v>
      </c>
      <c r="HQ62" s="118"/>
      <c r="HR62" s="182"/>
      <c r="HS62" s="182"/>
      <c r="HT62" s="119"/>
    </row>
    <row r="63" spans="1:228" ht="20">
      <c r="A63" s="208"/>
      <c r="B63" s="195"/>
      <c r="C63" s="147"/>
      <c r="D63" s="143"/>
      <c r="E63" s="61"/>
      <c r="F63" s="62"/>
      <c r="G63" s="62"/>
      <c r="H63" s="63"/>
      <c r="I63" s="64"/>
      <c r="J63" s="62"/>
      <c r="K63" s="62"/>
      <c r="L63" s="65"/>
      <c r="M63" s="66"/>
      <c r="N63" s="62"/>
      <c r="O63" s="62"/>
      <c r="P63" s="63"/>
      <c r="Q63" s="64"/>
      <c r="R63" s="62"/>
      <c r="S63" s="62"/>
      <c r="T63" s="65"/>
      <c r="U63" s="66"/>
      <c r="V63" s="62"/>
      <c r="W63" s="62"/>
      <c r="X63" s="63"/>
      <c r="Y63" s="64"/>
      <c r="Z63" s="62"/>
      <c r="AA63" s="62"/>
      <c r="AB63" s="65"/>
      <c r="AC63" s="66"/>
      <c r="AD63" s="62"/>
      <c r="AE63" s="62"/>
      <c r="AF63" s="67"/>
      <c r="AG63" s="120"/>
      <c r="AH63" s="183"/>
      <c r="AI63" s="183"/>
      <c r="AJ63" s="121"/>
      <c r="AK63" s="66"/>
      <c r="AL63" s="62"/>
      <c r="AM63" s="62"/>
      <c r="AN63" s="63"/>
      <c r="AO63" s="64"/>
      <c r="AP63" s="62"/>
      <c r="AQ63" s="62"/>
      <c r="AR63" s="65"/>
      <c r="AS63" s="66"/>
      <c r="AT63" s="62"/>
      <c r="AU63" s="62"/>
      <c r="AV63" s="63"/>
      <c r="AW63" s="64"/>
      <c r="AX63" s="62"/>
      <c r="AY63" s="62"/>
      <c r="AZ63" s="65"/>
      <c r="BA63" s="66"/>
      <c r="BB63" s="62"/>
      <c r="BC63" s="62"/>
      <c r="BD63" s="63"/>
      <c r="BE63" s="64"/>
      <c r="BF63" s="62"/>
      <c r="BG63" s="62"/>
      <c r="BH63" s="65"/>
      <c r="BI63" s="66"/>
      <c r="BJ63" s="62"/>
      <c r="BK63" s="62"/>
      <c r="BL63" s="67"/>
      <c r="BM63" s="68"/>
      <c r="BN63" s="183"/>
      <c r="BO63" s="183"/>
      <c r="BP63" s="69"/>
      <c r="BQ63" s="61"/>
      <c r="BR63" s="62"/>
      <c r="BS63" s="62"/>
      <c r="BT63" s="63"/>
      <c r="BU63" s="64"/>
      <c r="BV63" s="62"/>
      <c r="BW63" s="62"/>
      <c r="BX63" s="65"/>
      <c r="BY63" s="66"/>
      <c r="BZ63" s="62"/>
      <c r="CA63" s="62"/>
      <c r="CB63" s="63"/>
      <c r="CC63" s="64"/>
      <c r="CD63" s="62"/>
      <c r="CE63" s="62"/>
      <c r="CF63" s="65"/>
      <c r="CG63" s="66"/>
      <c r="CH63" s="62"/>
      <c r="CI63" s="62"/>
      <c r="CJ63" s="63"/>
      <c r="CK63" s="64"/>
      <c r="CL63" s="62"/>
      <c r="CM63" s="62"/>
      <c r="CN63" s="65"/>
      <c r="CO63" s="66"/>
      <c r="CP63" s="62"/>
      <c r="CQ63" s="62"/>
      <c r="CR63" s="67"/>
      <c r="CS63" s="120"/>
      <c r="CT63" s="183"/>
      <c r="CU63" s="183"/>
      <c r="CV63" s="121"/>
      <c r="CW63" s="66"/>
      <c r="CX63" s="62"/>
      <c r="CY63" s="62"/>
      <c r="CZ63" s="63"/>
      <c r="DA63" s="64"/>
      <c r="DB63" s="62"/>
      <c r="DC63" s="62"/>
      <c r="DD63" s="65"/>
      <c r="DE63" s="66"/>
      <c r="DF63" s="62"/>
      <c r="DG63" s="62"/>
      <c r="DH63" s="63"/>
      <c r="DI63" s="64"/>
      <c r="DJ63" s="62"/>
      <c r="DK63" s="62"/>
      <c r="DL63" s="65"/>
      <c r="DM63" s="66"/>
      <c r="DN63" s="62"/>
      <c r="DO63" s="62"/>
      <c r="DP63" s="63"/>
      <c r="DQ63" s="64"/>
      <c r="DR63" s="62"/>
      <c r="DS63" s="62"/>
      <c r="DT63" s="65"/>
      <c r="DU63" s="66"/>
      <c r="DV63" s="62"/>
      <c r="DW63" s="62"/>
      <c r="DX63" s="67"/>
      <c r="DY63" s="68"/>
      <c r="DZ63" s="183"/>
      <c r="EA63" s="183"/>
      <c r="EB63" s="69"/>
      <c r="EC63" s="61"/>
      <c r="ED63" s="62"/>
      <c r="EE63" s="62"/>
      <c r="EF63" s="63"/>
      <c r="EG63" s="64"/>
      <c r="EH63" s="62"/>
      <c r="EI63" s="62"/>
      <c r="EJ63" s="65"/>
      <c r="EK63" s="66"/>
      <c r="EL63" s="62"/>
      <c r="EM63" s="62"/>
      <c r="EN63" s="63"/>
      <c r="EO63" s="64"/>
      <c r="EP63" s="62"/>
      <c r="EQ63" s="62"/>
      <c r="ER63" s="65"/>
      <c r="ES63" s="66"/>
      <c r="ET63" s="62"/>
      <c r="EU63" s="62"/>
      <c r="EV63" s="63"/>
      <c r="EW63" s="64"/>
      <c r="EX63" s="62"/>
      <c r="EY63" s="62"/>
      <c r="EZ63" s="65"/>
      <c r="FA63" s="66"/>
      <c r="FB63" s="62"/>
      <c r="FC63" s="62"/>
      <c r="FD63" s="67"/>
      <c r="FE63" s="120"/>
      <c r="FF63" s="183"/>
      <c r="FG63" s="183"/>
      <c r="FH63" s="121"/>
      <c r="FI63" s="66"/>
      <c r="FJ63" s="62"/>
      <c r="FK63" s="62"/>
      <c r="FL63" s="63"/>
      <c r="FM63" s="64">
        <v>4.5999999999999996</v>
      </c>
      <c r="FN63" s="62">
        <v>4.5999999999999996</v>
      </c>
      <c r="FO63" s="62"/>
      <c r="FP63" s="65"/>
      <c r="FQ63" s="66"/>
      <c r="FR63" s="62"/>
      <c r="FS63" s="62"/>
      <c r="FT63" s="63"/>
      <c r="FU63" s="64">
        <v>4.5999999999999996</v>
      </c>
      <c r="FV63" s="62"/>
      <c r="FW63" s="62"/>
      <c r="FX63" s="65"/>
      <c r="FY63" s="66"/>
      <c r="FZ63" s="62"/>
      <c r="GA63" s="62"/>
      <c r="GB63" s="63"/>
      <c r="GC63" s="64"/>
      <c r="GD63" s="62"/>
      <c r="GE63" s="62"/>
      <c r="GF63" s="65"/>
      <c r="GG63" s="66"/>
      <c r="GH63" s="62"/>
      <c r="GI63" s="62"/>
      <c r="GJ63" s="67"/>
      <c r="GK63" s="68"/>
      <c r="GL63" s="183"/>
      <c r="GM63" s="183"/>
      <c r="GN63" s="69"/>
      <c r="GO63" s="61"/>
      <c r="GP63" s="62"/>
      <c r="GQ63" s="62"/>
      <c r="GR63" s="63"/>
      <c r="GS63" s="64"/>
      <c r="GT63" s="62"/>
      <c r="GU63" s="62"/>
      <c r="GV63" s="65"/>
      <c r="GW63" s="66"/>
      <c r="GX63" s="62"/>
      <c r="GY63" s="62"/>
      <c r="GZ63" s="63"/>
      <c r="HA63" s="64"/>
      <c r="HB63" s="62"/>
      <c r="HC63" s="62"/>
      <c r="HD63" s="65"/>
      <c r="HE63" s="66"/>
      <c r="HF63" s="62"/>
      <c r="HG63" s="62"/>
      <c r="HH63" s="63"/>
      <c r="HI63" s="64"/>
      <c r="HJ63" s="62"/>
      <c r="HK63" s="62"/>
      <c r="HL63" s="65"/>
      <c r="HM63" s="66"/>
      <c r="HN63" s="62"/>
      <c r="HO63" s="62"/>
      <c r="HP63" s="67"/>
      <c r="HQ63" s="120"/>
      <c r="HR63" s="183"/>
      <c r="HS63" s="183"/>
      <c r="HT63" s="121"/>
    </row>
    <row r="64" spans="1:228" ht="20">
      <c r="A64" s="208"/>
      <c r="B64" s="195"/>
      <c r="C64" s="147"/>
      <c r="D64" s="189" t="s">
        <v>40</v>
      </c>
      <c r="E64" s="61"/>
      <c r="F64" s="62"/>
      <c r="G64" s="62"/>
      <c r="H64" s="63"/>
      <c r="I64" s="64"/>
      <c r="J64" s="62"/>
      <c r="K64" s="62"/>
      <c r="L64" s="65"/>
      <c r="M64" s="66"/>
      <c r="N64" s="62"/>
      <c r="O64" s="62"/>
      <c r="P64" s="63"/>
      <c r="Q64" s="64" t="s">
        <v>21</v>
      </c>
      <c r="R64" s="62" t="s">
        <v>21</v>
      </c>
      <c r="S64" s="62" t="s">
        <v>21</v>
      </c>
      <c r="T64" s="65" t="s">
        <v>21</v>
      </c>
      <c r="U64" s="66" t="s">
        <v>21</v>
      </c>
      <c r="V64" s="62" t="s">
        <v>21</v>
      </c>
      <c r="W64" s="62" t="s">
        <v>21</v>
      </c>
      <c r="X64" s="63" t="s">
        <v>21</v>
      </c>
      <c r="Y64" s="64" t="s">
        <v>21</v>
      </c>
      <c r="Z64" s="62" t="s">
        <v>21</v>
      </c>
      <c r="AA64" s="62" t="s">
        <v>21</v>
      </c>
      <c r="AB64" s="65" t="s">
        <v>21</v>
      </c>
      <c r="AC64" s="66" t="s">
        <v>21</v>
      </c>
      <c r="AD64" s="62" t="s">
        <v>21</v>
      </c>
      <c r="AE64" s="62" t="s">
        <v>21</v>
      </c>
      <c r="AF64" s="67" t="s">
        <v>21</v>
      </c>
      <c r="AG64" s="120">
        <v>3</v>
      </c>
      <c r="AH64" s="183">
        <f>COUNTIF(E64:AF64,0)</f>
        <v>0</v>
      </c>
      <c r="AI64" s="183">
        <f>AG64-AH64</f>
        <v>3</v>
      </c>
      <c r="AJ64" s="121">
        <f>IF(AG64=0,"",AH64/AG64)</f>
        <v>0</v>
      </c>
      <c r="AK64" s="66"/>
      <c r="AL64" s="62"/>
      <c r="AM64" s="62"/>
      <c r="AN64" s="63"/>
      <c r="AO64" s="64"/>
      <c r="AP64" s="62"/>
      <c r="AQ64" s="62"/>
      <c r="AR64" s="65"/>
      <c r="AS64" s="66"/>
      <c r="AT64" s="62"/>
      <c r="AU64" s="62"/>
      <c r="AV64" s="63"/>
      <c r="AW64" s="64" t="s">
        <v>21</v>
      </c>
      <c r="AX64" s="62" t="s">
        <v>21</v>
      </c>
      <c r="AY64" s="62" t="s">
        <v>21</v>
      </c>
      <c r="AZ64" s="65" t="s">
        <v>21</v>
      </c>
      <c r="BA64" s="66" t="s">
        <v>21</v>
      </c>
      <c r="BB64" s="62" t="s">
        <v>21</v>
      </c>
      <c r="BC64" s="62" t="s">
        <v>21</v>
      </c>
      <c r="BD64" s="63" t="s">
        <v>21</v>
      </c>
      <c r="BE64" s="64" t="s">
        <v>21</v>
      </c>
      <c r="BF64" s="62" t="s">
        <v>21</v>
      </c>
      <c r="BG64" s="62" t="s">
        <v>21</v>
      </c>
      <c r="BH64" s="65" t="s">
        <v>21</v>
      </c>
      <c r="BI64" s="66" t="s">
        <v>21</v>
      </c>
      <c r="BJ64" s="62" t="s">
        <v>21</v>
      </c>
      <c r="BK64" s="62" t="s">
        <v>21</v>
      </c>
      <c r="BL64" s="67" t="s">
        <v>21</v>
      </c>
      <c r="BM64" s="68">
        <v>4</v>
      </c>
      <c r="BN64" s="183">
        <v>1</v>
      </c>
      <c r="BO64" s="183">
        <f>BM64-BN64</f>
        <v>3</v>
      </c>
      <c r="BP64" s="69">
        <f>IF(BM64=0,"",BN64/BM64)</f>
        <v>0.25</v>
      </c>
      <c r="BQ64" s="61"/>
      <c r="BR64" s="62"/>
      <c r="BS64" s="62"/>
      <c r="BT64" s="63"/>
      <c r="BU64" s="64"/>
      <c r="BV64" s="62"/>
      <c r="BW64" s="62"/>
      <c r="BX64" s="65"/>
      <c r="BY64" s="66"/>
      <c r="BZ64" s="62"/>
      <c r="CA64" s="62"/>
      <c r="CB64" s="63"/>
      <c r="CC64" s="64" t="s">
        <v>21</v>
      </c>
      <c r="CD64" s="62" t="s">
        <v>21</v>
      </c>
      <c r="CE64" s="62" t="s">
        <v>21</v>
      </c>
      <c r="CF64" s="65" t="s">
        <v>21</v>
      </c>
      <c r="CG64" s="66" t="s">
        <v>21</v>
      </c>
      <c r="CH64" s="62" t="s">
        <v>21</v>
      </c>
      <c r="CI64" s="62" t="s">
        <v>21</v>
      </c>
      <c r="CJ64" s="63" t="s">
        <v>21</v>
      </c>
      <c r="CK64" s="64" t="s">
        <v>21</v>
      </c>
      <c r="CL64" s="62" t="s">
        <v>21</v>
      </c>
      <c r="CM64" s="62" t="s">
        <v>21</v>
      </c>
      <c r="CN64" s="65" t="s">
        <v>21</v>
      </c>
      <c r="CO64" s="66" t="s">
        <v>21</v>
      </c>
      <c r="CP64" s="62" t="s">
        <v>21</v>
      </c>
      <c r="CQ64" s="62" t="s">
        <v>21</v>
      </c>
      <c r="CR64" s="67" t="s">
        <v>21</v>
      </c>
      <c r="CS64" s="120">
        <v>4</v>
      </c>
      <c r="CT64" s="183">
        <v>4</v>
      </c>
      <c r="CU64" s="183">
        <f>CS64-CT64</f>
        <v>0</v>
      </c>
      <c r="CV64" s="121">
        <f>IF(CS64=0,"",CT64/CS64)</f>
        <v>1</v>
      </c>
      <c r="CW64" s="66"/>
      <c r="CX64" s="62"/>
      <c r="CY64" s="62"/>
      <c r="CZ64" s="63"/>
      <c r="DA64" s="64"/>
      <c r="DB64" s="62"/>
      <c r="DC64" s="62"/>
      <c r="DD64" s="65"/>
      <c r="DE64" s="66"/>
      <c r="DF64" s="62"/>
      <c r="DG64" s="62"/>
      <c r="DH64" s="63"/>
      <c r="DI64" s="64" t="s">
        <v>21</v>
      </c>
      <c r="DJ64" s="62" t="s">
        <v>21</v>
      </c>
      <c r="DK64" s="62" t="s">
        <v>21</v>
      </c>
      <c r="DL64" s="65" t="s">
        <v>21</v>
      </c>
      <c r="DM64" s="66" t="s">
        <v>21</v>
      </c>
      <c r="DN64" s="62" t="s">
        <v>21</v>
      </c>
      <c r="DO64" s="62" t="s">
        <v>21</v>
      </c>
      <c r="DP64" s="63" t="s">
        <v>21</v>
      </c>
      <c r="DQ64" s="64" t="s">
        <v>21</v>
      </c>
      <c r="DR64" s="62" t="s">
        <v>21</v>
      </c>
      <c r="DS64" s="62" t="s">
        <v>21</v>
      </c>
      <c r="DT64" s="65" t="s">
        <v>21</v>
      </c>
      <c r="DU64" s="66" t="s">
        <v>21</v>
      </c>
      <c r="DV64" s="62" t="s">
        <v>21</v>
      </c>
      <c r="DW64" s="62" t="s">
        <v>21</v>
      </c>
      <c r="DX64" s="67" t="s">
        <v>21</v>
      </c>
      <c r="DY64" s="68">
        <v>4</v>
      </c>
      <c r="DZ64" s="183">
        <v>1</v>
      </c>
      <c r="EA64" s="183">
        <f>DY64-DZ64</f>
        <v>3</v>
      </c>
      <c r="EB64" s="69">
        <f>IF(DY64=0,"",DZ64/DY64)</f>
        <v>0.25</v>
      </c>
      <c r="EC64" s="61"/>
      <c r="ED64" s="62"/>
      <c r="EE64" s="62"/>
      <c r="EF64" s="63"/>
      <c r="EG64" s="64"/>
      <c r="EH64" s="62"/>
      <c r="EI64" s="62"/>
      <c r="EJ64" s="65"/>
      <c r="EK64" s="66"/>
      <c r="EL64" s="62"/>
      <c r="EM64" s="62"/>
      <c r="EN64" s="63"/>
      <c r="EO64" s="64" t="s">
        <v>21</v>
      </c>
      <c r="EP64" s="62" t="s">
        <v>21</v>
      </c>
      <c r="EQ64" s="62" t="s">
        <v>21</v>
      </c>
      <c r="ER64" s="65" t="s">
        <v>21</v>
      </c>
      <c r="ES64" s="66" t="s">
        <v>21</v>
      </c>
      <c r="ET64" s="62" t="s">
        <v>21</v>
      </c>
      <c r="EU64" s="62" t="s">
        <v>21</v>
      </c>
      <c r="EV64" s="63" t="s">
        <v>21</v>
      </c>
      <c r="EW64" s="64" t="s">
        <v>21</v>
      </c>
      <c r="EX64" s="62" t="s">
        <v>21</v>
      </c>
      <c r="EY64" s="62" t="s">
        <v>21</v>
      </c>
      <c r="EZ64" s="65" t="s">
        <v>21</v>
      </c>
      <c r="FA64" s="66" t="s">
        <v>21</v>
      </c>
      <c r="FB64" s="62" t="s">
        <v>21</v>
      </c>
      <c r="FC64" s="62" t="s">
        <v>21</v>
      </c>
      <c r="FD64" s="67" t="s">
        <v>21</v>
      </c>
      <c r="FE64" s="120">
        <f>COUNTIF(EC64:FD64,"&gt;=0")</f>
        <v>0</v>
      </c>
      <c r="FF64" s="183">
        <f>COUNTIF(EC64:FD64,0)</f>
        <v>0</v>
      </c>
      <c r="FG64" s="183">
        <f>FE64-FF64</f>
        <v>0</v>
      </c>
      <c r="FH64" s="121" t="str">
        <f>IF(FE64=0,"",FF64/FE64)</f>
        <v/>
      </c>
      <c r="FI64" s="66"/>
      <c r="FJ64" s="62"/>
      <c r="FK64" s="62"/>
      <c r="FL64" s="63"/>
      <c r="FM64" s="64">
        <v>0</v>
      </c>
      <c r="FN64" s="62">
        <v>1</v>
      </c>
      <c r="FO64" s="62"/>
      <c r="FP64" s="65"/>
      <c r="FQ64" s="66"/>
      <c r="FR64" s="62"/>
      <c r="FS64" s="62"/>
      <c r="FT64" s="63"/>
      <c r="FU64" s="64">
        <v>1</v>
      </c>
      <c r="FV64" s="62" t="s">
        <v>21</v>
      </c>
      <c r="FW64" s="62" t="s">
        <v>21</v>
      </c>
      <c r="FX64" s="65" t="s">
        <v>21</v>
      </c>
      <c r="FY64" s="66" t="s">
        <v>21</v>
      </c>
      <c r="FZ64" s="62" t="s">
        <v>21</v>
      </c>
      <c r="GA64" s="62" t="s">
        <v>21</v>
      </c>
      <c r="GB64" s="63" t="s">
        <v>21</v>
      </c>
      <c r="GC64" s="64" t="s">
        <v>21</v>
      </c>
      <c r="GD64" s="62" t="s">
        <v>21</v>
      </c>
      <c r="GE64" s="62" t="s">
        <v>21</v>
      </c>
      <c r="GF64" s="65" t="s">
        <v>21</v>
      </c>
      <c r="GG64" s="66" t="s">
        <v>21</v>
      </c>
      <c r="GH64" s="62" t="s">
        <v>21</v>
      </c>
      <c r="GI64" s="62" t="s">
        <v>21</v>
      </c>
      <c r="GJ64" s="67" t="s">
        <v>21</v>
      </c>
      <c r="GK64" s="68">
        <f>COUNTIF(FI64:GJ64,"&gt;=0")</f>
        <v>3</v>
      </c>
      <c r="GL64" s="183">
        <v>0</v>
      </c>
      <c r="GM64" s="183">
        <f>GK64-GL64</f>
        <v>3</v>
      </c>
      <c r="GN64" s="69">
        <f>IF(GK64=0,"",GL64/GK64)</f>
        <v>0</v>
      </c>
      <c r="GO64" s="61"/>
      <c r="GP64" s="62"/>
      <c r="GQ64" s="62"/>
      <c r="GR64" s="63"/>
      <c r="GS64" s="64"/>
      <c r="GT64" s="62"/>
      <c r="GU64" s="62"/>
      <c r="GV64" s="65"/>
      <c r="GW64" s="66"/>
      <c r="GX64" s="62"/>
      <c r="GY64" s="62"/>
      <c r="GZ64" s="63"/>
      <c r="HA64" s="64" t="s">
        <v>21</v>
      </c>
      <c r="HB64" s="62" t="s">
        <v>21</v>
      </c>
      <c r="HC64" s="62" t="s">
        <v>21</v>
      </c>
      <c r="HD64" s="65" t="s">
        <v>21</v>
      </c>
      <c r="HE64" s="66" t="s">
        <v>21</v>
      </c>
      <c r="HF64" s="62" t="s">
        <v>21</v>
      </c>
      <c r="HG64" s="62" t="s">
        <v>21</v>
      </c>
      <c r="HH64" s="63" t="s">
        <v>21</v>
      </c>
      <c r="HI64" s="64" t="s">
        <v>21</v>
      </c>
      <c r="HJ64" s="62" t="s">
        <v>21</v>
      </c>
      <c r="HK64" s="62" t="s">
        <v>21</v>
      </c>
      <c r="HL64" s="65" t="s">
        <v>21</v>
      </c>
      <c r="HM64" s="66" t="s">
        <v>21</v>
      </c>
      <c r="HN64" s="62" t="s">
        <v>21</v>
      </c>
      <c r="HO64" s="62" t="s">
        <v>21</v>
      </c>
      <c r="HP64" s="67" t="s">
        <v>21</v>
      </c>
      <c r="HQ64" s="120">
        <f>COUNTIF(GO64:HP64,"&gt;=0")</f>
        <v>0</v>
      </c>
      <c r="HR64" s="183">
        <f>COUNTIF(GO64:HP64,0)</f>
        <v>0</v>
      </c>
      <c r="HS64" s="183">
        <f>HQ64-HR64</f>
        <v>0</v>
      </c>
      <c r="HT64" s="121" t="str">
        <f>IF(HQ64=0,"",HR64/HQ64)</f>
        <v/>
      </c>
    </row>
    <row r="65" spans="1:228" ht="19" thickBot="1">
      <c r="A65" s="208"/>
      <c r="B65" s="196"/>
      <c r="C65" s="147"/>
      <c r="D65" s="146"/>
      <c r="E65" s="70"/>
      <c r="F65" s="71"/>
      <c r="G65" s="71"/>
      <c r="H65" s="72"/>
      <c r="I65" s="73"/>
      <c r="J65" s="71"/>
      <c r="K65" s="71"/>
      <c r="L65" s="74"/>
      <c r="M65" s="75"/>
      <c r="N65" s="71"/>
      <c r="O65" s="71"/>
      <c r="P65" s="72"/>
      <c r="Q65" s="73" t="s">
        <v>21</v>
      </c>
      <c r="R65" s="71" t="s">
        <v>21</v>
      </c>
      <c r="S65" s="71" t="s">
        <v>21</v>
      </c>
      <c r="T65" s="74" t="s">
        <v>21</v>
      </c>
      <c r="U65" s="75" t="s">
        <v>21</v>
      </c>
      <c r="V65" s="71" t="s">
        <v>21</v>
      </c>
      <c r="W65" s="71" t="s">
        <v>21</v>
      </c>
      <c r="X65" s="72" t="s">
        <v>21</v>
      </c>
      <c r="Y65" s="73" t="s">
        <v>21</v>
      </c>
      <c r="Z65" s="71" t="s">
        <v>21</v>
      </c>
      <c r="AA65" s="71" t="s">
        <v>21</v>
      </c>
      <c r="AB65" s="74" t="s">
        <v>21</v>
      </c>
      <c r="AC65" s="75" t="s">
        <v>21</v>
      </c>
      <c r="AD65" s="71" t="s">
        <v>21</v>
      </c>
      <c r="AE65" s="71" t="s">
        <v>21</v>
      </c>
      <c r="AF65" s="76" t="s">
        <v>21</v>
      </c>
      <c r="AG65" s="122"/>
      <c r="AH65" s="184"/>
      <c r="AI65" s="184"/>
      <c r="AJ65" s="123"/>
      <c r="AK65" s="75"/>
      <c r="AL65" s="71"/>
      <c r="AM65" s="71"/>
      <c r="AN65" s="72"/>
      <c r="AO65" s="73"/>
      <c r="AP65" s="71"/>
      <c r="AQ65" s="71"/>
      <c r="AR65" s="74"/>
      <c r="AS65" s="75"/>
      <c r="AT65" s="71"/>
      <c r="AU65" s="71"/>
      <c r="AV65" s="72"/>
      <c r="AW65" s="73" t="s">
        <v>21</v>
      </c>
      <c r="AX65" s="71" t="s">
        <v>21</v>
      </c>
      <c r="AY65" s="71" t="s">
        <v>21</v>
      </c>
      <c r="AZ65" s="74" t="s">
        <v>21</v>
      </c>
      <c r="BA65" s="75" t="s">
        <v>21</v>
      </c>
      <c r="BB65" s="71" t="s">
        <v>21</v>
      </c>
      <c r="BC65" s="71" t="s">
        <v>21</v>
      </c>
      <c r="BD65" s="72" t="s">
        <v>21</v>
      </c>
      <c r="BE65" s="73" t="s">
        <v>21</v>
      </c>
      <c r="BF65" s="71" t="s">
        <v>21</v>
      </c>
      <c r="BG65" s="71" t="s">
        <v>21</v>
      </c>
      <c r="BH65" s="74" t="s">
        <v>21</v>
      </c>
      <c r="BI65" s="75" t="s">
        <v>21</v>
      </c>
      <c r="BJ65" s="71" t="s">
        <v>21</v>
      </c>
      <c r="BK65" s="71" t="s">
        <v>21</v>
      </c>
      <c r="BL65" s="76" t="s">
        <v>21</v>
      </c>
      <c r="BM65" s="77"/>
      <c r="BN65" s="184"/>
      <c r="BO65" s="184"/>
      <c r="BP65" s="78"/>
      <c r="BQ65" s="70"/>
      <c r="BR65" s="71"/>
      <c r="BS65" s="71"/>
      <c r="BT65" s="72"/>
      <c r="BU65" s="73"/>
      <c r="BV65" s="71"/>
      <c r="BW65" s="71"/>
      <c r="BX65" s="74"/>
      <c r="BY65" s="75"/>
      <c r="BZ65" s="71"/>
      <c r="CA65" s="71"/>
      <c r="CB65" s="72"/>
      <c r="CC65" s="73" t="s">
        <v>21</v>
      </c>
      <c r="CD65" s="71" t="s">
        <v>21</v>
      </c>
      <c r="CE65" s="71" t="s">
        <v>21</v>
      </c>
      <c r="CF65" s="74" t="s">
        <v>21</v>
      </c>
      <c r="CG65" s="75" t="s">
        <v>21</v>
      </c>
      <c r="CH65" s="71" t="s">
        <v>21</v>
      </c>
      <c r="CI65" s="71" t="s">
        <v>21</v>
      </c>
      <c r="CJ65" s="72" t="s">
        <v>21</v>
      </c>
      <c r="CK65" s="73" t="s">
        <v>21</v>
      </c>
      <c r="CL65" s="71" t="s">
        <v>21</v>
      </c>
      <c r="CM65" s="71" t="s">
        <v>21</v>
      </c>
      <c r="CN65" s="74" t="s">
        <v>21</v>
      </c>
      <c r="CO65" s="75" t="s">
        <v>21</v>
      </c>
      <c r="CP65" s="71" t="s">
        <v>21</v>
      </c>
      <c r="CQ65" s="71" t="s">
        <v>21</v>
      </c>
      <c r="CR65" s="76" t="s">
        <v>21</v>
      </c>
      <c r="CS65" s="122"/>
      <c r="CT65" s="184"/>
      <c r="CU65" s="184"/>
      <c r="CV65" s="123"/>
      <c r="CW65" s="75"/>
      <c r="CX65" s="71"/>
      <c r="CY65" s="71"/>
      <c r="CZ65" s="72"/>
      <c r="DA65" s="73"/>
      <c r="DB65" s="71"/>
      <c r="DC65" s="71"/>
      <c r="DD65" s="74"/>
      <c r="DE65" s="75"/>
      <c r="DF65" s="71"/>
      <c r="DG65" s="71"/>
      <c r="DH65" s="72"/>
      <c r="DI65" s="73" t="s">
        <v>21</v>
      </c>
      <c r="DJ65" s="71" t="s">
        <v>21</v>
      </c>
      <c r="DK65" s="71" t="s">
        <v>21</v>
      </c>
      <c r="DL65" s="74" t="s">
        <v>21</v>
      </c>
      <c r="DM65" s="75" t="s">
        <v>21</v>
      </c>
      <c r="DN65" s="71" t="s">
        <v>21</v>
      </c>
      <c r="DO65" s="71" t="s">
        <v>21</v>
      </c>
      <c r="DP65" s="72" t="s">
        <v>21</v>
      </c>
      <c r="DQ65" s="73" t="s">
        <v>21</v>
      </c>
      <c r="DR65" s="71" t="s">
        <v>21</v>
      </c>
      <c r="DS65" s="71" t="s">
        <v>21</v>
      </c>
      <c r="DT65" s="74" t="s">
        <v>21</v>
      </c>
      <c r="DU65" s="75" t="s">
        <v>21</v>
      </c>
      <c r="DV65" s="71" t="s">
        <v>21</v>
      </c>
      <c r="DW65" s="71" t="s">
        <v>21</v>
      </c>
      <c r="DX65" s="76" t="s">
        <v>21</v>
      </c>
      <c r="DY65" s="77"/>
      <c r="DZ65" s="184"/>
      <c r="EA65" s="184"/>
      <c r="EB65" s="78"/>
      <c r="EC65" s="70"/>
      <c r="ED65" s="71"/>
      <c r="EE65" s="71"/>
      <c r="EF65" s="72"/>
      <c r="EG65" s="73"/>
      <c r="EH65" s="71"/>
      <c r="EI65" s="71"/>
      <c r="EJ65" s="74"/>
      <c r="EK65" s="75"/>
      <c r="EL65" s="71"/>
      <c r="EM65" s="71"/>
      <c r="EN65" s="72"/>
      <c r="EO65" s="73" t="s">
        <v>21</v>
      </c>
      <c r="EP65" s="71" t="s">
        <v>21</v>
      </c>
      <c r="EQ65" s="71" t="s">
        <v>21</v>
      </c>
      <c r="ER65" s="74" t="s">
        <v>21</v>
      </c>
      <c r="ES65" s="75" t="s">
        <v>21</v>
      </c>
      <c r="ET65" s="71" t="s">
        <v>21</v>
      </c>
      <c r="EU65" s="71" t="s">
        <v>21</v>
      </c>
      <c r="EV65" s="72" t="s">
        <v>21</v>
      </c>
      <c r="EW65" s="73" t="s">
        <v>21</v>
      </c>
      <c r="EX65" s="71" t="s">
        <v>21</v>
      </c>
      <c r="EY65" s="71" t="s">
        <v>21</v>
      </c>
      <c r="EZ65" s="74" t="s">
        <v>21</v>
      </c>
      <c r="FA65" s="75" t="s">
        <v>21</v>
      </c>
      <c r="FB65" s="71" t="s">
        <v>21</v>
      </c>
      <c r="FC65" s="71" t="s">
        <v>21</v>
      </c>
      <c r="FD65" s="76" t="s">
        <v>21</v>
      </c>
      <c r="FE65" s="122"/>
      <c r="FF65" s="184"/>
      <c r="FG65" s="184"/>
      <c r="FH65" s="123"/>
      <c r="FI65" s="75"/>
      <c r="FJ65" s="71"/>
      <c r="FK65" s="71"/>
      <c r="FL65" s="72"/>
      <c r="FM65" s="73" t="s">
        <v>29</v>
      </c>
      <c r="FN65" s="71" t="s">
        <v>29</v>
      </c>
      <c r="FO65" s="71"/>
      <c r="FP65" s="74"/>
      <c r="FQ65" s="75"/>
      <c r="FR65" s="71"/>
      <c r="FS65" s="71"/>
      <c r="FT65" s="72"/>
      <c r="FU65" s="73" t="s">
        <v>30</v>
      </c>
      <c r="FV65" s="71" t="s">
        <v>21</v>
      </c>
      <c r="FW65" s="71" t="s">
        <v>21</v>
      </c>
      <c r="FX65" s="74" t="s">
        <v>21</v>
      </c>
      <c r="FY65" s="75" t="s">
        <v>21</v>
      </c>
      <c r="FZ65" s="71" t="s">
        <v>21</v>
      </c>
      <c r="GA65" s="71" t="s">
        <v>21</v>
      </c>
      <c r="GB65" s="72" t="s">
        <v>21</v>
      </c>
      <c r="GC65" s="73" t="s">
        <v>21</v>
      </c>
      <c r="GD65" s="71" t="s">
        <v>21</v>
      </c>
      <c r="GE65" s="71" t="s">
        <v>21</v>
      </c>
      <c r="GF65" s="74" t="s">
        <v>21</v>
      </c>
      <c r="GG65" s="75" t="s">
        <v>21</v>
      </c>
      <c r="GH65" s="71" t="s">
        <v>21</v>
      </c>
      <c r="GI65" s="71" t="s">
        <v>21</v>
      </c>
      <c r="GJ65" s="76" t="s">
        <v>21</v>
      </c>
      <c r="GK65" s="77"/>
      <c r="GL65" s="184"/>
      <c r="GM65" s="184"/>
      <c r="GN65" s="78"/>
      <c r="GO65" s="70"/>
      <c r="GP65" s="71"/>
      <c r="GQ65" s="71"/>
      <c r="GR65" s="72"/>
      <c r="GS65" s="73"/>
      <c r="GT65" s="71"/>
      <c r="GU65" s="71"/>
      <c r="GV65" s="74"/>
      <c r="GW65" s="75"/>
      <c r="GX65" s="71"/>
      <c r="GY65" s="71"/>
      <c r="GZ65" s="72"/>
      <c r="HA65" s="73" t="s">
        <v>21</v>
      </c>
      <c r="HB65" s="71" t="s">
        <v>21</v>
      </c>
      <c r="HC65" s="71" t="s">
        <v>21</v>
      </c>
      <c r="HD65" s="74" t="s">
        <v>21</v>
      </c>
      <c r="HE65" s="75" t="s">
        <v>21</v>
      </c>
      <c r="HF65" s="71" t="s">
        <v>21</v>
      </c>
      <c r="HG65" s="71" t="s">
        <v>21</v>
      </c>
      <c r="HH65" s="72" t="s">
        <v>21</v>
      </c>
      <c r="HI65" s="73" t="s">
        <v>21</v>
      </c>
      <c r="HJ65" s="71" t="s">
        <v>21</v>
      </c>
      <c r="HK65" s="71" t="s">
        <v>21</v>
      </c>
      <c r="HL65" s="74" t="s">
        <v>21</v>
      </c>
      <c r="HM65" s="75" t="s">
        <v>21</v>
      </c>
      <c r="HN65" s="71" t="s">
        <v>21</v>
      </c>
      <c r="HO65" s="71" t="s">
        <v>21</v>
      </c>
      <c r="HP65" s="76" t="s">
        <v>21</v>
      </c>
      <c r="HQ65" s="122"/>
      <c r="HR65" s="184"/>
      <c r="HS65" s="184"/>
      <c r="HT65" s="123"/>
    </row>
    <row r="66" spans="1:228" ht="20">
      <c r="A66" s="208"/>
      <c r="B66" s="194" t="s">
        <v>12</v>
      </c>
      <c r="C66" s="147"/>
      <c r="D66" s="141"/>
      <c r="E66" s="35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 t="s">
        <v>21</v>
      </c>
      <c r="R66" s="36" t="s">
        <v>21</v>
      </c>
      <c r="S66" s="36" t="s">
        <v>21</v>
      </c>
      <c r="T66" s="36" t="s">
        <v>21</v>
      </c>
      <c r="U66" s="36" t="s">
        <v>21</v>
      </c>
      <c r="V66" s="36" t="s">
        <v>21</v>
      </c>
      <c r="W66" s="36" t="s">
        <v>21</v>
      </c>
      <c r="X66" s="36" t="s">
        <v>21</v>
      </c>
      <c r="Y66" s="36" t="s">
        <v>21</v>
      </c>
      <c r="Z66" s="36" t="s">
        <v>21</v>
      </c>
      <c r="AA66" s="36" t="s">
        <v>21</v>
      </c>
      <c r="AB66" s="36" t="s">
        <v>21</v>
      </c>
      <c r="AC66" s="36" t="s">
        <v>21</v>
      </c>
      <c r="AD66" s="36" t="s">
        <v>21</v>
      </c>
      <c r="AE66" s="36" t="s">
        <v>21</v>
      </c>
      <c r="AF66" s="37" t="s">
        <v>21</v>
      </c>
      <c r="AG66" s="118"/>
      <c r="AH66" s="182"/>
      <c r="AI66" s="182"/>
      <c r="AJ66" s="119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 t="s">
        <v>21</v>
      </c>
      <c r="AX66" s="36" t="s">
        <v>21</v>
      </c>
      <c r="AY66" s="36" t="s">
        <v>21</v>
      </c>
      <c r="AZ66" s="36" t="s">
        <v>21</v>
      </c>
      <c r="BA66" s="36" t="s">
        <v>21</v>
      </c>
      <c r="BB66" s="36" t="s">
        <v>21</v>
      </c>
      <c r="BC66" s="36" t="s">
        <v>21</v>
      </c>
      <c r="BD66" s="36" t="s">
        <v>21</v>
      </c>
      <c r="BE66" s="36" t="s">
        <v>21</v>
      </c>
      <c r="BF66" s="36" t="s">
        <v>21</v>
      </c>
      <c r="BG66" s="36" t="s">
        <v>21</v>
      </c>
      <c r="BH66" s="36" t="s">
        <v>21</v>
      </c>
      <c r="BI66" s="36" t="s">
        <v>21</v>
      </c>
      <c r="BJ66" s="36" t="s">
        <v>21</v>
      </c>
      <c r="BK66" s="36" t="s">
        <v>21</v>
      </c>
      <c r="BL66" s="37" t="s">
        <v>21</v>
      </c>
      <c r="BM66" s="38"/>
      <c r="BN66" s="182"/>
      <c r="BO66" s="182"/>
      <c r="BP66" s="39"/>
      <c r="BQ66" s="35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 t="s">
        <v>21</v>
      </c>
      <c r="CD66" s="36" t="s">
        <v>21</v>
      </c>
      <c r="CE66" s="36" t="s">
        <v>21</v>
      </c>
      <c r="CF66" s="36" t="s">
        <v>21</v>
      </c>
      <c r="CG66" s="36" t="s">
        <v>21</v>
      </c>
      <c r="CH66" s="36" t="s">
        <v>21</v>
      </c>
      <c r="CI66" s="36" t="s">
        <v>21</v>
      </c>
      <c r="CJ66" s="36" t="s">
        <v>21</v>
      </c>
      <c r="CK66" s="36" t="s">
        <v>21</v>
      </c>
      <c r="CL66" s="36" t="s">
        <v>21</v>
      </c>
      <c r="CM66" s="36" t="s">
        <v>21</v>
      </c>
      <c r="CN66" s="36" t="s">
        <v>21</v>
      </c>
      <c r="CO66" s="36" t="s">
        <v>21</v>
      </c>
      <c r="CP66" s="36" t="s">
        <v>21</v>
      </c>
      <c r="CQ66" s="36" t="s">
        <v>21</v>
      </c>
      <c r="CR66" s="37" t="s">
        <v>21</v>
      </c>
      <c r="CS66" s="118"/>
      <c r="CT66" s="182"/>
      <c r="CU66" s="182"/>
      <c r="CV66" s="119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 t="s">
        <v>21</v>
      </c>
      <c r="DJ66" s="36" t="s">
        <v>21</v>
      </c>
      <c r="DK66" s="36" t="s">
        <v>21</v>
      </c>
      <c r="DL66" s="36" t="s">
        <v>21</v>
      </c>
      <c r="DM66" s="36" t="s">
        <v>21</v>
      </c>
      <c r="DN66" s="36" t="s">
        <v>21</v>
      </c>
      <c r="DO66" s="36" t="s">
        <v>21</v>
      </c>
      <c r="DP66" s="36" t="s">
        <v>21</v>
      </c>
      <c r="DQ66" s="36" t="s">
        <v>21</v>
      </c>
      <c r="DR66" s="36" t="s">
        <v>21</v>
      </c>
      <c r="DS66" s="36" t="s">
        <v>21</v>
      </c>
      <c r="DT66" s="36" t="s">
        <v>21</v>
      </c>
      <c r="DU66" s="36" t="s">
        <v>21</v>
      </c>
      <c r="DV66" s="36" t="s">
        <v>21</v>
      </c>
      <c r="DW66" s="36" t="s">
        <v>21</v>
      </c>
      <c r="DX66" s="37" t="s">
        <v>21</v>
      </c>
      <c r="DY66" s="38"/>
      <c r="DZ66" s="182"/>
      <c r="EA66" s="182"/>
      <c r="EB66" s="39"/>
      <c r="EC66" s="35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 t="s">
        <v>21</v>
      </c>
      <c r="EP66" s="36" t="s">
        <v>21</v>
      </c>
      <c r="EQ66" s="36" t="s">
        <v>21</v>
      </c>
      <c r="ER66" s="36" t="s">
        <v>21</v>
      </c>
      <c r="ES66" s="36" t="s">
        <v>21</v>
      </c>
      <c r="ET66" s="36" t="s">
        <v>21</v>
      </c>
      <c r="EU66" s="36" t="s">
        <v>21</v>
      </c>
      <c r="EV66" s="36" t="s">
        <v>21</v>
      </c>
      <c r="EW66" s="36" t="s">
        <v>21</v>
      </c>
      <c r="EX66" s="36" t="s">
        <v>21</v>
      </c>
      <c r="EY66" s="36" t="s">
        <v>21</v>
      </c>
      <c r="EZ66" s="36" t="s">
        <v>21</v>
      </c>
      <c r="FA66" s="36" t="s">
        <v>21</v>
      </c>
      <c r="FB66" s="36" t="s">
        <v>21</v>
      </c>
      <c r="FC66" s="36" t="s">
        <v>21</v>
      </c>
      <c r="FD66" s="37" t="s">
        <v>21</v>
      </c>
      <c r="FE66" s="118"/>
      <c r="FF66" s="182"/>
      <c r="FG66" s="182"/>
      <c r="FH66" s="119"/>
      <c r="FI66" s="36">
        <v>5.9</v>
      </c>
      <c r="FJ66" s="36"/>
      <c r="FK66" s="36"/>
      <c r="FL66" s="36"/>
      <c r="FM66" s="36"/>
      <c r="FN66" s="36"/>
      <c r="FO66" s="36"/>
      <c r="FP66" s="36"/>
      <c r="FQ66" s="36"/>
      <c r="FR66" s="36"/>
      <c r="FS66" s="36"/>
      <c r="FT66" s="36"/>
      <c r="FU66" s="36" t="s">
        <v>21</v>
      </c>
      <c r="FV66" s="36" t="s">
        <v>21</v>
      </c>
      <c r="FW66" s="36" t="s">
        <v>21</v>
      </c>
      <c r="FX66" s="36" t="s">
        <v>21</v>
      </c>
      <c r="FY66" s="36" t="s">
        <v>21</v>
      </c>
      <c r="FZ66" s="36" t="s">
        <v>21</v>
      </c>
      <c r="GA66" s="36" t="s">
        <v>21</v>
      </c>
      <c r="GB66" s="36" t="s">
        <v>21</v>
      </c>
      <c r="GC66" s="36" t="s">
        <v>21</v>
      </c>
      <c r="GD66" s="36" t="s">
        <v>21</v>
      </c>
      <c r="GE66" s="36" t="s">
        <v>21</v>
      </c>
      <c r="GF66" s="36" t="s">
        <v>21</v>
      </c>
      <c r="GG66" s="36" t="s">
        <v>21</v>
      </c>
      <c r="GH66" s="36" t="s">
        <v>21</v>
      </c>
      <c r="GI66" s="36" t="s">
        <v>21</v>
      </c>
      <c r="GJ66" s="37" t="s">
        <v>21</v>
      </c>
      <c r="GK66" s="38"/>
      <c r="GL66" s="182"/>
      <c r="GM66" s="182"/>
      <c r="GN66" s="39"/>
      <c r="GO66" s="35">
        <v>5.9</v>
      </c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 t="s">
        <v>21</v>
      </c>
      <c r="HB66" s="36" t="s">
        <v>21</v>
      </c>
      <c r="HC66" s="36" t="s">
        <v>21</v>
      </c>
      <c r="HD66" s="36" t="s">
        <v>21</v>
      </c>
      <c r="HE66" s="36" t="s">
        <v>21</v>
      </c>
      <c r="HF66" s="36" t="s">
        <v>21</v>
      </c>
      <c r="HG66" s="36" t="s">
        <v>21</v>
      </c>
      <c r="HH66" s="36" t="s">
        <v>21</v>
      </c>
      <c r="HI66" s="36" t="s">
        <v>21</v>
      </c>
      <c r="HJ66" s="36" t="s">
        <v>21</v>
      </c>
      <c r="HK66" s="36" t="s">
        <v>21</v>
      </c>
      <c r="HL66" s="36" t="s">
        <v>21</v>
      </c>
      <c r="HM66" s="36" t="s">
        <v>21</v>
      </c>
      <c r="HN66" s="36" t="s">
        <v>21</v>
      </c>
      <c r="HO66" s="36" t="s">
        <v>21</v>
      </c>
      <c r="HP66" s="37" t="s">
        <v>21</v>
      </c>
      <c r="HQ66" s="118"/>
      <c r="HR66" s="182"/>
      <c r="HS66" s="182"/>
      <c r="HT66" s="119"/>
    </row>
    <row r="67" spans="1:228" ht="20">
      <c r="A67" s="208"/>
      <c r="B67" s="195"/>
      <c r="C67" s="147"/>
      <c r="D67" s="143"/>
      <c r="E67" s="61"/>
      <c r="F67" s="62"/>
      <c r="G67" s="62"/>
      <c r="H67" s="63"/>
      <c r="I67" s="64"/>
      <c r="J67" s="62"/>
      <c r="K67" s="62"/>
      <c r="L67" s="65"/>
      <c r="M67" s="66"/>
      <c r="N67" s="62"/>
      <c r="O67" s="62"/>
      <c r="P67" s="63"/>
      <c r="Q67" s="64"/>
      <c r="R67" s="62"/>
      <c r="S67" s="62"/>
      <c r="T67" s="65"/>
      <c r="U67" s="66"/>
      <c r="V67" s="62"/>
      <c r="W67" s="62"/>
      <c r="X67" s="63"/>
      <c r="Y67" s="64"/>
      <c r="Z67" s="62"/>
      <c r="AA67" s="62"/>
      <c r="AB67" s="65"/>
      <c r="AC67" s="66"/>
      <c r="AD67" s="62"/>
      <c r="AE67" s="62"/>
      <c r="AF67" s="67"/>
      <c r="AG67" s="120"/>
      <c r="AH67" s="183"/>
      <c r="AI67" s="183"/>
      <c r="AJ67" s="121"/>
      <c r="AK67" s="66"/>
      <c r="AL67" s="62"/>
      <c r="AM67" s="62"/>
      <c r="AN67" s="63"/>
      <c r="AO67" s="64"/>
      <c r="AP67" s="62"/>
      <c r="AQ67" s="62"/>
      <c r="AR67" s="65"/>
      <c r="AS67" s="66"/>
      <c r="AT67" s="62"/>
      <c r="AU67" s="62"/>
      <c r="AV67" s="63"/>
      <c r="AW67" s="64"/>
      <c r="AX67" s="62"/>
      <c r="AY67" s="62"/>
      <c r="AZ67" s="65"/>
      <c r="BA67" s="66"/>
      <c r="BB67" s="62"/>
      <c r="BC67" s="62"/>
      <c r="BD67" s="63"/>
      <c r="BE67" s="64"/>
      <c r="BF67" s="62"/>
      <c r="BG67" s="62"/>
      <c r="BH67" s="65"/>
      <c r="BI67" s="66"/>
      <c r="BJ67" s="62"/>
      <c r="BK67" s="62"/>
      <c r="BL67" s="67"/>
      <c r="BM67" s="68"/>
      <c r="BN67" s="183"/>
      <c r="BO67" s="183"/>
      <c r="BP67" s="69"/>
      <c r="BQ67" s="61"/>
      <c r="BR67" s="62"/>
      <c r="BS67" s="62"/>
      <c r="BT67" s="63"/>
      <c r="BU67" s="64"/>
      <c r="BV67" s="62"/>
      <c r="BW67" s="62"/>
      <c r="BX67" s="65"/>
      <c r="BY67" s="66"/>
      <c r="BZ67" s="62"/>
      <c r="CA67" s="62"/>
      <c r="CB67" s="63"/>
      <c r="CC67" s="64"/>
      <c r="CD67" s="62"/>
      <c r="CE67" s="62"/>
      <c r="CF67" s="65"/>
      <c r="CG67" s="66"/>
      <c r="CH67" s="62"/>
      <c r="CI67" s="62"/>
      <c r="CJ67" s="63"/>
      <c r="CK67" s="64"/>
      <c r="CL67" s="62"/>
      <c r="CM67" s="62"/>
      <c r="CN67" s="65"/>
      <c r="CO67" s="66"/>
      <c r="CP67" s="62"/>
      <c r="CQ67" s="62"/>
      <c r="CR67" s="67"/>
      <c r="CS67" s="120"/>
      <c r="CT67" s="183"/>
      <c r="CU67" s="183"/>
      <c r="CV67" s="121"/>
      <c r="CW67" s="66"/>
      <c r="CX67" s="62"/>
      <c r="CY67" s="62"/>
      <c r="CZ67" s="63"/>
      <c r="DA67" s="64"/>
      <c r="DB67" s="62"/>
      <c r="DC67" s="62"/>
      <c r="DD67" s="65"/>
      <c r="DE67" s="66"/>
      <c r="DF67" s="62"/>
      <c r="DG67" s="62"/>
      <c r="DH67" s="63"/>
      <c r="DI67" s="64"/>
      <c r="DJ67" s="62"/>
      <c r="DK67" s="62"/>
      <c r="DL67" s="65"/>
      <c r="DM67" s="66"/>
      <c r="DN67" s="62"/>
      <c r="DO67" s="62"/>
      <c r="DP67" s="63"/>
      <c r="DQ67" s="64"/>
      <c r="DR67" s="62"/>
      <c r="DS67" s="62"/>
      <c r="DT67" s="65"/>
      <c r="DU67" s="66"/>
      <c r="DV67" s="62"/>
      <c r="DW67" s="62"/>
      <c r="DX67" s="67"/>
      <c r="DY67" s="68"/>
      <c r="DZ67" s="183"/>
      <c r="EA67" s="183"/>
      <c r="EB67" s="69"/>
      <c r="EC67" s="61"/>
      <c r="ED67" s="62"/>
      <c r="EE67" s="62"/>
      <c r="EF67" s="63"/>
      <c r="EG67" s="64"/>
      <c r="EH67" s="62"/>
      <c r="EI67" s="62"/>
      <c r="EJ67" s="65"/>
      <c r="EK67" s="66"/>
      <c r="EL67" s="62"/>
      <c r="EM67" s="62"/>
      <c r="EN67" s="63"/>
      <c r="EO67" s="64"/>
      <c r="EP67" s="62"/>
      <c r="EQ67" s="62"/>
      <c r="ER67" s="65"/>
      <c r="ES67" s="66"/>
      <c r="ET67" s="62"/>
      <c r="EU67" s="62"/>
      <c r="EV67" s="63"/>
      <c r="EW67" s="64"/>
      <c r="EX67" s="62"/>
      <c r="EY67" s="62"/>
      <c r="EZ67" s="65"/>
      <c r="FA67" s="66"/>
      <c r="FB67" s="62"/>
      <c r="FC67" s="62"/>
      <c r="FD67" s="67"/>
      <c r="FE67" s="120"/>
      <c r="FF67" s="183"/>
      <c r="FG67" s="183"/>
      <c r="FH67" s="121"/>
      <c r="FI67" s="66"/>
      <c r="FJ67" s="62"/>
      <c r="FK67" s="62"/>
      <c r="FL67" s="63"/>
      <c r="FM67" s="64">
        <v>5.9</v>
      </c>
      <c r="FN67" s="62">
        <v>5.9</v>
      </c>
      <c r="FO67" s="62"/>
      <c r="FP67" s="65"/>
      <c r="FQ67" s="66"/>
      <c r="FR67" s="62"/>
      <c r="FS67" s="62"/>
      <c r="FT67" s="63"/>
      <c r="FU67" s="64">
        <v>5.9</v>
      </c>
      <c r="FV67" s="62"/>
      <c r="FW67" s="62"/>
      <c r="FX67" s="65"/>
      <c r="FY67" s="66">
        <v>5.9</v>
      </c>
      <c r="FZ67" s="62"/>
      <c r="GA67" s="62"/>
      <c r="GB67" s="63"/>
      <c r="GC67" s="64"/>
      <c r="GD67" s="62"/>
      <c r="GE67" s="62"/>
      <c r="GF67" s="65"/>
      <c r="GG67" s="66"/>
      <c r="GH67" s="62"/>
      <c r="GI67" s="62"/>
      <c r="GJ67" s="67"/>
      <c r="GK67" s="68"/>
      <c r="GL67" s="183"/>
      <c r="GM67" s="183"/>
      <c r="GN67" s="69"/>
      <c r="GO67" s="61"/>
      <c r="GP67" s="62"/>
      <c r="GQ67" s="62"/>
      <c r="GR67" s="63"/>
      <c r="GS67" s="64">
        <v>5.9</v>
      </c>
      <c r="GT67" s="62">
        <v>5.9</v>
      </c>
      <c r="GU67" s="62"/>
      <c r="GV67" s="65"/>
      <c r="GW67" s="66"/>
      <c r="GX67" s="62"/>
      <c r="GY67" s="62"/>
      <c r="GZ67" s="63"/>
      <c r="HA67" s="64"/>
      <c r="HB67" s="62"/>
      <c r="HC67" s="62"/>
      <c r="HD67" s="65"/>
      <c r="HE67" s="66"/>
      <c r="HF67" s="62"/>
      <c r="HG67" s="62"/>
      <c r="HH67" s="63"/>
      <c r="HI67" s="64"/>
      <c r="HJ67" s="62"/>
      <c r="HK67" s="62"/>
      <c r="HL67" s="65"/>
      <c r="HM67" s="66"/>
      <c r="HN67" s="62"/>
      <c r="HO67" s="62"/>
      <c r="HP67" s="67"/>
      <c r="HQ67" s="120"/>
      <c r="HR67" s="183"/>
      <c r="HS67" s="183"/>
      <c r="HT67" s="121"/>
    </row>
    <row r="68" spans="1:228" ht="20">
      <c r="A68" s="208"/>
      <c r="B68" s="195"/>
      <c r="C68" s="147"/>
      <c r="D68" s="189" t="s">
        <v>40</v>
      </c>
      <c r="E68" s="61"/>
      <c r="F68" s="62"/>
      <c r="G68" s="62"/>
      <c r="H68" s="63"/>
      <c r="I68" s="64"/>
      <c r="J68" s="62"/>
      <c r="K68" s="62"/>
      <c r="L68" s="65"/>
      <c r="M68" s="66"/>
      <c r="N68" s="62"/>
      <c r="O68" s="62"/>
      <c r="P68" s="63"/>
      <c r="Q68" s="64" t="s">
        <v>21</v>
      </c>
      <c r="R68" s="62" t="s">
        <v>21</v>
      </c>
      <c r="S68" s="62" t="s">
        <v>21</v>
      </c>
      <c r="T68" s="65" t="s">
        <v>21</v>
      </c>
      <c r="U68" s="66" t="s">
        <v>21</v>
      </c>
      <c r="V68" s="62" t="s">
        <v>21</v>
      </c>
      <c r="W68" s="62" t="s">
        <v>21</v>
      </c>
      <c r="X68" s="63" t="s">
        <v>21</v>
      </c>
      <c r="Y68" s="64" t="s">
        <v>21</v>
      </c>
      <c r="Z68" s="62" t="s">
        <v>21</v>
      </c>
      <c r="AA68" s="62" t="s">
        <v>21</v>
      </c>
      <c r="AB68" s="65" t="s">
        <v>21</v>
      </c>
      <c r="AC68" s="66" t="s">
        <v>21</v>
      </c>
      <c r="AD68" s="62" t="s">
        <v>21</v>
      </c>
      <c r="AE68" s="62" t="s">
        <v>21</v>
      </c>
      <c r="AF68" s="67" t="s">
        <v>21</v>
      </c>
      <c r="AG68" s="120">
        <v>2</v>
      </c>
      <c r="AH68" s="183">
        <f>COUNTIF(E68:AF68,0)</f>
        <v>0</v>
      </c>
      <c r="AI68" s="183">
        <f>AG68-AH68</f>
        <v>2</v>
      </c>
      <c r="AJ68" s="121">
        <f>IF(AG68=0,"",AH68/AG68)</f>
        <v>0</v>
      </c>
      <c r="AK68" s="66"/>
      <c r="AL68" s="62"/>
      <c r="AM68" s="62"/>
      <c r="AN68" s="63"/>
      <c r="AO68" s="64"/>
      <c r="AP68" s="62"/>
      <c r="AQ68" s="62"/>
      <c r="AR68" s="65"/>
      <c r="AS68" s="66"/>
      <c r="AT68" s="62"/>
      <c r="AU68" s="62"/>
      <c r="AV68" s="63"/>
      <c r="AW68" s="64" t="s">
        <v>21</v>
      </c>
      <c r="AX68" s="62" t="s">
        <v>21</v>
      </c>
      <c r="AY68" s="62" t="s">
        <v>21</v>
      </c>
      <c r="AZ68" s="65" t="s">
        <v>21</v>
      </c>
      <c r="BA68" s="66" t="s">
        <v>21</v>
      </c>
      <c r="BB68" s="62" t="s">
        <v>21</v>
      </c>
      <c r="BC68" s="62" t="s">
        <v>21</v>
      </c>
      <c r="BD68" s="63" t="s">
        <v>21</v>
      </c>
      <c r="BE68" s="64" t="s">
        <v>21</v>
      </c>
      <c r="BF68" s="62" t="s">
        <v>21</v>
      </c>
      <c r="BG68" s="62" t="s">
        <v>21</v>
      </c>
      <c r="BH68" s="65" t="s">
        <v>21</v>
      </c>
      <c r="BI68" s="66" t="s">
        <v>21</v>
      </c>
      <c r="BJ68" s="62" t="s">
        <v>21</v>
      </c>
      <c r="BK68" s="62" t="s">
        <v>21</v>
      </c>
      <c r="BL68" s="67" t="s">
        <v>21</v>
      </c>
      <c r="BM68" s="68">
        <v>4</v>
      </c>
      <c r="BN68" s="183">
        <f>COUNTIF(AK68:BL68,0)</f>
        <v>0</v>
      </c>
      <c r="BO68" s="183">
        <f>BM68-BN68</f>
        <v>4</v>
      </c>
      <c r="BP68" s="69">
        <f>IF(BM68=0,"",BN68/BM68)</f>
        <v>0</v>
      </c>
      <c r="BQ68" s="61"/>
      <c r="BR68" s="62"/>
      <c r="BS68" s="62"/>
      <c r="BT68" s="63"/>
      <c r="BU68" s="64"/>
      <c r="BV68" s="62"/>
      <c r="BW68" s="62"/>
      <c r="BX68" s="65"/>
      <c r="BY68" s="66"/>
      <c r="BZ68" s="62"/>
      <c r="CA68" s="62"/>
      <c r="CB68" s="63"/>
      <c r="CC68" s="64" t="s">
        <v>21</v>
      </c>
      <c r="CD68" s="62" t="s">
        <v>21</v>
      </c>
      <c r="CE68" s="62" t="s">
        <v>21</v>
      </c>
      <c r="CF68" s="65" t="s">
        <v>21</v>
      </c>
      <c r="CG68" s="66" t="s">
        <v>21</v>
      </c>
      <c r="CH68" s="62" t="s">
        <v>21</v>
      </c>
      <c r="CI68" s="62" t="s">
        <v>21</v>
      </c>
      <c r="CJ68" s="63" t="s">
        <v>21</v>
      </c>
      <c r="CK68" s="64" t="s">
        <v>21</v>
      </c>
      <c r="CL68" s="62" t="s">
        <v>21</v>
      </c>
      <c r="CM68" s="62" t="s">
        <v>21</v>
      </c>
      <c r="CN68" s="65" t="s">
        <v>21</v>
      </c>
      <c r="CO68" s="66" t="s">
        <v>21</v>
      </c>
      <c r="CP68" s="62" t="s">
        <v>21</v>
      </c>
      <c r="CQ68" s="62" t="s">
        <v>21</v>
      </c>
      <c r="CR68" s="67" t="s">
        <v>21</v>
      </c>
      <c r="CS68" s="120">
        <v>4</v>
      </c>
      <c r="CT68" s="183">
        <v>2</v>
      </c>
      <c r="CU68" s="183">
        <f>CS68-CT68</f>
        <v>2</v>
      </c>
      <c r="CV68" s="121">
        <f>IF(CS68=0,"",CT68/CS68)</f>
        <v>0.5</v>
      </c>
      <c r="CW68" s="66"/>
      <c r="CX68" s="62"/>
      <c r="CY68" s="62"/>
      <c r="CZ68" s="63"/>
      <c r="DA68" s="64"/>
      <c r="DB68" s="62"/>
      <c r="DC68" s="62"/>
      <c r="DD68" s="65"/>
      <c r="DE68" s="66"/>
      <c r="DF68" s="62"/>
      <c r="DG68" s="62"/>
      <c r="DH68" s="63"/>
      <c r="DI68" s="64" t="s">
        <v>21</v>
      </c>
      <c r="DJ68" s="62" t="s">
        <v>21</v>
      </c>
      <c r="DK68" s="62" t="s">
        <v>21</v>
      </c>
      <c r="DL68" s="65" t="s">
        <v>21</v>
      </c>
      <c r="DM68" s="66" t="s">
        <v>21</v>
      </c>
      <c r="DN68" s="62" t="s">
        <v>21</v>
      </c>
      <c r="DO68" s="62" t="s">
        <v>21</v>
      </c>
      <c r="DP68" s="63" t="s">
        <v>21</v>
      </c>
      <c r="DQ68" s="64" t="s">
        <v>21</v>
      </c>
      <c r="DR68" s="62" t="s">
        <v>21</v>
      </c>
      <c r="DS68" s="62" t="s">
        <v>21</v>
      </c>
      <c r="DT68" s="65" t="s">
        <v>21</v>
      </c>
      <c r="DU68" s="66" t="s">
        <v>21</v>
      </c>
      <c r="DV68" s="62" t="s">
        <v>21</v>
      </c>
      <c r="DW68" s="62" t="s">
        <v>21</v>
      </c>
      <c r="DX68" s="67" t="s">
        <v>21</v>
      </c>
      <c r="DY68" s="68">
        <v>4</v>
      </c>
      <c r="DZ68" s="183">
        <v>1</v>
      </c>
      <c r="EA68" s="183">
        <f>DY68-DZ68</f>
        <v>3</v>
      </c>
      <c r="EB68" s="69">
        <f>IF(DY68=0,"",DZ68/DY68)</f>
        <v>0.25</v>
      </c>
      <c r="EC68" s="61"/>
      <c r="ED68" s="62"/>
      <c r="EE68" s="62"/>
      <c r="EF68" s="63"/>
      <c r="EG68" s="64"/>
      <c r="EH68" s="62"/>
      <c r="EI68" s="62"/>
      <c r="EJ68" s="65"/>
      <c r="EK68" s="66"/>
      <c r="EL68" s="62"/>
      <c r="EM68" s="62"/>
      <c r="EN68" s="63"/>
      <c r="EO68" s="64" t="s">
        <v>21</v>
      </c>
      <c r="EP68" s="62" t="s">
        <v>21</v>
      </c>
      <c r="EQ68" s="62" t="s">
        <v>21</v>
      </c>
      <c r="ER68" s="65" t="s">
        <v>21</v>
      </c>
      <c r="ES68" s="66" t="s">
        <v>21</v>
      </c>
      <c r="ET68" s="62" t="s">
        <v>21</v>
      </c>
      <c r="EU68" s="62" t="s">
        <v>21</v>
      </c>
      <c r="EV68" s="63" t="s">
        <v>21</v>
      </c>
      <c r="EW68" s="64" t="s">
        <v>21</v>
      </c>
      <c r="EX68" s="62" t="s">
        <v>21</v>
      </c>
      <c r="EY68" s="62" t="s">
        <v>21</v>
      </c>
      <c r="EZ68" s="65" t="s">
        <v>21</v>
      </c>
      <c r="FA68" s="66" t="s">
        <v>21</v>
      </c>
      <c r="FB68" s="62" t="s">
        <v>21</v>
      </c>
      <c r="FC68" s="62" t="s">
        <v>21</v>
      </c>
      <c r="FD68" s="67" t="s">
        <v>21</v>
      </c>
      <c r="FE68" s="120">
        <f>COUNTIF(EC68:FD68,"&gt;=0")</f>
        <v>0</v>
      </c>
      <c r="FF68" s="183">
        <f>COUNTIF(EC68:FD68,0)</f>
        <v>0</v>
      </c>
      <c r="FG68" s="183">
        <f>FE68-FF68</f>
        <v>0</v>
      </c>
      <c r="FH68" s="121" t="str">
        <f>IF(FE68=0,"",FF68/FE68)</f>
        <v/>
      </c>
      <c r="FI68" s="66"/>
      <c r="FJ68" s="62"/>
      <c r="FK68" s="62"/>
      <c r="FL68" s="63"/>
      <c r="FM68" s="64">
        <v>3</v>
      </c>
      <c r="FN68" s="62">
        <v>0</v>
      </c>
      <c r="FO68" s="62"/>
      <c r="FP68" s="65"/>
      <c r="FQ68" s="66"/>
      <c r="FR68" s="62"/>
      <c r="FS68" s="62"/>
      <c r="FT68" s="63"/>
      <c r="FU68" s="64">
        <v>2</v>
      </c>
      <c r="FV68" s="62" t="s">
        <v>21</v>
      </c>
      <c r="FW68" s="62" t="s">
        <v>21</v>
      </c>
      <c r="FX68" s="65" t="s">
        <v>21</v>
      </c>
      <c r="FY68" s="66">
        <v>3</v>
      </c>
      <c r="FZ68" s="62" t="s">
        <v>21</v>
      </c>
      <c r="GA68" s="62" t="s">
        <v>21</v>
      </c>
      <c r="GB68" s="63" t="s">
        <v>21</v>
      </c>
      <c r="GC68" s="64" t="s">
        <v>21</v>
      </c>
      <c r="GD68" s="62" t="s">
        <v>21</v>
      </c>
      <c r="GE68" s="62" t="s">
        <v>21</v>
      </c>
      <c r="GF68" s="65" t="s">
        <v>21</v>
      </c>
      <c r="GG68" s="66" t="s">
        <v>21</v>
      </c>
      <c r="GH68" s="62" t="s">
        <v>21</v>
      </c>
      <c r="GI68" s="62" t="s">
        <v>21</v>
      </c>
      <c r="GJ68" s="67" t="s">
        <v>21</v>
      </c>
      <c r="GK68" s="68">
        <f>COUNTIF(FI68:GJ68,"&gt;=0")</f>
        <v>4</v>
      </c>
      <c r="GL68" s="183">
        <v>2</v>
      </c>
      <c r="GM68" s="183">
        <f>GK68-GL68</f>
        <v>2</v>
      </c>
      <c r="GN68" s="69">
        <f>IF(GK68=0,"",GL68/GK68)</f>
        <v>0.5</v>
      </c>
      <c r="GO68" s="61"/>
      <c r="GP68" s="62"/>
      <c r="GQ68" s="62"/>
      <c r="GR68" s="63"/>
      <c r="GS68" s="64">
        <v>0</v>
      </c>
      <c r="GT68" s="62">
        <v>2</v>
      </c>
      <c r="GU68" s="62"/>
      <c r="GV68" s="65"/>
      <c r="GW68" s="66"/>
      <c r="GX68" s="62"/>
      <c r="GY68" s="62"/>
      <c r="GZ68" s="63"/>
      <c r="HA68" s="64" t="s">
        <v>21</v>
      </c>
      <c r="HB68" s="62" t="s">
        <v>21</v>
      </c>
      <c r="HC68" s="62" t="s">
        <v>21</v>
      </c>
      <c r="HD68" s="65" t="s">
        <v>21</v>
      </c>
      <c r="HE68" s="66" t="s">
        <v>21</v>
      </c>
      <c r="HF68" s="62" t="s">
        <v>21</v>
      </c>
      <c r="HG68" s="62" t="s">
        <v>21</v>
      </c>
      <c r="HH68" s="63" t="s">
        <v>21</v>
      </c>
      <c r="HI68" s="64" t="s">
        <v>21</v>
      </c>
      <c r="HJ68" s="62" t="s">
        <v>21</v>
      </c>
      <c r="HK68" s="62" t="s">
        <v>21</v>
      </c>
      <c r="HL68" s="65" t="s">
        <v>21</v>
      </c>
      <c r="HM68" s="66" t="s">
        <v>21</v>
      </c>
      <c r="HN68" s="62" t="s">
        <v>21</v>
      </c>
      <c r="HO68" s="62" t="s">
        <v>21</v>
      </c>
      <c r="HP68" s="67" t="s">
        <v>21</v>
      </c>
      <c r="HQ68" s="120">
        <v>1</v>
      </c>
      <c r="HR68" s="183">
        <f>COUNTIF(GO68:HP68,0)</f>
        <v>1</v>
      </c>
      <c r="HS68" s="183">
        <f>HQ68-HR68</f>
        <v>0</v>
      </c>
      <c r="HT68" s="121">
        <f>IF(HQ68=0,"",HR68/HQ68)</f>
        <v>1</v>
      </c>
    </row>
    <row r="69" spans="1:228" ht="19" thickBot="1">
      <c r="A69" s="208"/>
      <c r="B69" s="201"/>
      <c r="C69" s="148"/>
      <c r="D69" s="146"/>
      <c r="E69" s="106"/>
      <c r="F69" s="107"/>
      <c r="G69" s="107"/>
      <c r="H69" s="108"/>
      <c r="I69" s="109"/>
      <c r="J69" s="107"/>
      <c r="K69" s="107"/>
      <c r="L69" s="110"/>
      <c r="M69" s="111"/>
      <c r="N69" s="107"/>
      <c r="O69" s="107"/>
      <c r="P69" s="108"/>
      <c r="Q69" s="109" t="s">
        <v>21</v>
      </c>
      <c r="R69" s="107" t="s">
        <v>21</v>
      </c>
      <c r="S69" s="107" t="s">
        <v>21</v>
      </c>
      <c r="T69" s="110" t="s">
        <v>21</v>
      </c>
      <c r="U69" s="111" t="s">
        <v>21</v>
      </c>
      <c r="V69" s="107" t="s">
        <v>21</v>
      </c>
      <c r="W69" s="107" t="s">
        <v>21</v>
      </c>
      <c r="X69" s="108" t="s">
        <v>21</v>
      </c>
      <c r="Y69" s="109" t="s">
        <v>21</v>
      </c>
      <c r="Z69" s="107" t="s">
        <v>21</v>
      </c>
      <c r="AA69" s="107" t="s">
        <v>21</v>
      </c>
      <c r="AB69" s="110" t="s">
        <v>21</v>
      </c>
      <c r="AC69" s="111" t="s">
        <v>21</v>
      </c>
      <c r="AD69" s="107" t="s">
        <v>21</v>
      </c>
      <c r="AE69" s="107" t="s">
        <v>21</v>
      </c>
      <c r="AF69" s="112" t="s">
        <v>21</v>
      </c>
      <c r="AG69" s="130"/>
      <c r="AH69" s="186"/>
      <c r="AI69" s="186"/>
      <c r="AJ69" s="131"/>
      <c r="AK69" s="111"/>
      <c r="AL69" s="107"/>
      <c r="AM69" s="107"/>
      <c r="AN69" s="108"/>
      <c r="AO69" s="109"/>
      <c r="AP69" s="107"/>
      <c r="AQ69" s="107"/>
      <c r="AR69" s="110"/>
      <c r="AS69" s="111"/>
      <c r="AT69" s="107"/>
      <c r="AU69" s="107"/>
      <c r="AV69" s="108"/>
      <c r="AW69" s="109" t="s">
        <v>21</v>
      </c>
      <c r="AX69" s="107" t="s">
        <v>21</v>
      </c>
      <c r="AY69" s="107" t="s">
        <v>21</v>
      </c>
      <c r="AZ69" s="110" t="s">
        <v>21</v>
      </c>
      <c r="BA69" s="111" t="s">
        <v>21</v>
      </c>
      <c r="BB69" s="107" t="s">
        <v>21</v>
      </c>
      <c r="BC69" s="107" t="s">
        <v>21</v>
      </c>
      <c r="BD69" s="108" t="s">
        <v>21</v>
      </c>
      <c r="BE69" s="109" t="s">
        <v>21</v>
      </c>
      <c r="BF69" s="107" t="s">
        <v>21</v>
      </c>
      <c r="BG69" s="107" t="s">
        <v>21</v>
      </c>
      <c r="BH69" s="110" t="s">
        <v>21</v>
      </c>
      <c r="BI69" s="111" t="s">
        <v>21</v>
      </c>
      <c r="BJ69" s="107" t="s">
        <v>21</v>
      </c>
      <c r="BK69" s="107" t="s">
        <v>21</v>
      </c>
      <c r="BL69" s="112" t="s">
        <v>21</v>
      </c>
      <c r="BM69" s="113"/>
      <c r="BN69" s="186"/>
      <c r="BO69" s="186"/>
      <c r="BP69" s="114"/>
      <c r="BQ69" s="106"/>
      <c r="BR69" s="107"/>
      <c r="BS69" s="107"/>
      <c r="BT69" s="108"/>
      <c r="BU69" s="109"/>
      <c r="BV69" s="107"/>
      <c r="BW69" s="107"/>
      <c r="BX69" s="110"/>
      <c r="BY69" s="111"/>
      <c r="BZ69" s="107"/>
      <c r="CA69" s="107"/>
      <c r="CB69" s="108"/>
      <c r="CC69" s="109" t="s">
        <v>21</v>
      </c>
      <c r="CD69" s="107" t="s">
        <v>21</v>
      </c>
      <c r="CE69" s="107" t="s">
        <v>21</v>
      </c>
      <c r="CF69" s="110" t="s">
        <v>21</v>
      </c>
      <c r="CG69" s="111" t="s">
        <v>21</v>
      </c>
      <c r="CH69" s="107" t="s">
        <v>21</v>
      </c>
      <c r="CI69" s="107" t="s">
        <v>21</v>
      </c>
      <c r="CJ69" s="108" t="s">
        <v>21</v>
      </c>
      <c r="CK69" s="109" t="s">
        <v>21</v>
      </c>
      <c r="CL69" s="107" t="s">
        <v>21</v>
      </c>
      <c r="CM69" s="107" t="s">
        <v>21</v>
      </c>
      <c r="CN69" s="110" t="s">
        <v>21</v>
      </c>
      <c r="CO69" s="111" t="s">
        <v>21</v>
      </c>
      <c r="CP69" s="107" t="s">
        <v>21</v>
      </c>
      <c r="CQ69" s="107" t="s">
        <v>21</v>
      </c>
      <c r="CR69" s="112" t="s">
        <v>21</v>
      </c>
      <c r="CS69" s="130"/>
      <c r="CT69" s="186"/>
      <c r="CU69" s="186"/>
      <c r="CV69" s="131"/>
      <c r="CW69" s="111"/>
      <c r="CX69" s="107"/>
      <c r="CY69" s="107"/>
      <c r="CZ69" s="108"/>
      <c r="DA69" s="109"/>
      <c r="DB69" s="107"/>
      <c r="DC69" s="107"/>
      <c r="DD69" s="110"/>
      <c r="DE69" s="111"/>
      <c r="DF69" s="107"/>
      <c r="DG69" s="107"/>
      <c r="DH69" s="108"/>
      <c r="DI69" s="109" t="s">
        <v>21</v>
      </c>
      <c r="DJ69" s="107" t="s">
        <v>21</v>
      </c>
      <c r="DK69" s="107" t="s">
        <v>21</v>
      </c>
      <c r="DL69" s="110" t="s">
        <v>21</v>
      </c>
      <c r="DM69" s="111" t="s">
        <v>21</v>
      </c>
      <c r="DN69" s="107" t="s">
        <v>21</v>
      </c>
      <c r="DO69" s="107" t="s">
        <v>21</v>
      </c>
      <c r="DP69" s="108" t="s">
        <v>21</v>
      </c>
      <c r="DQ69" s="109" t="s">
        <v>21</v>
      </c>
      <c r="DR69" s="107" t="s">
        <v>21</v>
      </c>
      <c r="DS69" s="107" t="s">
        <v>21</v>
      </c>
      <c r="DT69" s="110" t="s">
        <v>21</v>
      </c>
      <c r="DU69" s="111" t="s">
        <v>21</v>
      </c>
      <c r="DV69" s="107" t="s">
        <v>21</v>
      </c>
      <c r="DW69" s="107" t="s">
        <v>21</v>
      </c>
      <c r="DX69" s="112" t="s">
        <v>21</v>
      </c>
      <c r="DY69" s="113"/>
      <c r="DZ69" s="186"/>
      <c r="EA69" s="186"/>
      <c r="EB69" s="114"/>
      <c r="EC69" s="106"/>
      <c r="ED69" s="107"/>
      <c r="EE69" s="107"/>
      <c r="EF69" s="108"/>
      <c r="EG69" s="109"/>
      <c r="EH69" s="107"/>
      <c r="EI69" s="107"/>
      <c r="EJ69" s="110"/>
      <c r="EK69" s="111"/>
      <c r="EL69" s="107"/>
      <c r="EM69" s="107"/>
      <c r="EN69" s="108"/>
      <c r="EO69" s="109" t="s">
        <v>21</v>
      </c>
      <c r="EP69" s="107" t="s">
        <v>21</v>
      </c>
      <c r="EQ69" s="107" t="s">
        <v>21</v>
      </c>
      <c r="ER69" s="110" t="s">
        <v>21</v>
      </c>
      <c r="ES69" s="111" t="s">
        <v>21</v>
      </c>
      <c r="ET69" s="107" t="s">
        <v>21</v>
      </c>
      <c r="EU69" s="107" t="s">
        <v>21</v>
      </c>
      <c r="EV69" s="108" t="s">
        <v>21</v>
      </c>
      <c r="EW69" s="109" t="s">
        <v>21</v>
      </c>
      <c r="EX69" s="107" t="s">
        <v>21</v>
      </c>
      <c r="EY69" s="107" t="s">
        <v>21</v>
      </c>
      <c r="EZ69" s="110" t="s">
        <v>21</v>
      </c>
      <c r="FA69" s="111" t="s">
        <v>21</v>
      </c>
      <c r="FB69" s="107" t="s">
        <v>21</v>
      </c>
      <c r="FC69" s="107" t="s">
        <v>21</v>
      </c>
      <c r="FD69" s="112" t="s">
        <v>21</v>
      </c>
      <c r="FE69" s="130"/>
      <c r="FF69" s="186"/>
      <c r="FG69" s="186"/>
      <c r="FH69" s="131"/>
      <c r="FI69" s="111"/>
      <c r="FJ69" s="107"/>
      <c r="FK69" s="107"/>
      <c r="FL69" s="108"/>
      <c r="FM69" s="109" t="s">
        <v>29</v>
      </c>
      <c r="FN69" s="107" t="s">
        <v>31</v>
      </c>
      <c r="FO69" s="107"/>
      <c r="FP69" s="110"/>
      <c r="FQ69" s="111"/>
      <c r="FR69" s="107"/>
      <c r="FS69" s="107"/>
      <c r="FT69" s="108"/>
      <c r="FU69" s="109" t="s">
        <v>32</v>
      </c>
      <c r="FV69" s="107" t="s">
        <v>21</v>
      </c>
      <c r="FW69" s="107" t="s">
        <v>21</v>
      </c>
      <c r="FX69" s="110" t="s">
        <v>21</v>
      </c>
      <c r="FY69" s="111" t="s">
        <v>33</v>
      </c>
      <c r="FZ69" s="107" t="s">
        <v>21</v>
      </c>
      <c r="GA69" s="107" t="s">
        <v>21</v>
      </c>
      <c r="GB69" s="108" t="s">
        <v>21</v>
      </c>
      <c r="GC69" s="109" t="s">
        <v>21</v>
      </c>
      <c r="GD69" s="107" t="s">
        <v>21</v>
      </c>
      <c r="GE69" s="107" t="s">
        <v>21</v>
      </c>
      <c r="GF69" s="110" t="s">
        <v>21</v>
      </c>
      <c r="GG69" s="111" t="s">
        <v>21</v>
      </c>
      <c r="GH69" s="107" t="s">
        <v>21</v>
      </c>
      <c r="GI69" s="107" t="s">
        <v>21</v>
      </c>
      <c r="GJ69" s="112" t="s">
        <v>21</v>
      </c>
      <c r="GK69" s="113"/>
      <c r="GL69" s="186"/>
      <c r="GM69" s="186"/>
      <c r="GN69" s="114"/>
      <c r="GO69" s="106"/>
      <c r="GP69" s="107"/>
      <c r="GQ69" s="107"/>
      <c r="GR69" s="108"/>
      <c r="GS69" s="115" t="s">
        <v>34</v>
      </c>
      <c r="GT69" s="107" t="s">
        <v>35</v>
      </c>
      <c r="GU69" s="107"/>
      <c r="GV69" s="110"/>
      <c r="GW69" s="111"/>
      <c r="GX69" s="107"/>
      <c r="GY69" s="107"/>
      <c r="GZ69" s="108"/>
      <c r="HA69" s="109" t="s">
        <v>21</v>
      </c>
      <c r="HB69" s="107" t="s">
        <v>21</v>
      </c>
      <c r="HC69" s="107" t="s">
        <v>21</v>
      </c>
      <c r="HD69" s="110" t="s">
        <v>21</v>
      </c>
      <c r="HE69" s="111" t="s">
        <v>21</v>
      </c>
      <c r="HF69" s="107" t="s">
        <v>21</v>
      </c>
      <c r="HG69" s="107" t="s">
        <v>21</v>
      </c>
      <c r="HH69" s="108" t="s">
        <v>21</v>
      </c>
      <c r="HI69" s="109" t="s">
        <v>21</v>
      </c>
      <c r="HJ69" s="107" t="s">
        <v>21</v>
      </c>
      <c r="HK69" s="107" t="s">
        <v>21</v>
      </c>
      <c r="HL69" s="110" t="s">
        <v>21</v>
      </c>
      <c r="HM69" s="111" t="s">
        <v>21</v>
      </c>
      <c r="HN69" s="107" t="s">
        <v>21</v>
      </c>
      <c r="HO69" s="107" t="s">
        <v>21</v>
      </c>
      <c r="HP69" s="112" t="s">
        <v>21</v>
      </c>
      <c r="HQ69" s="130"/>
      <c r="HR69" s="186"/>
      <c r="HS69" s="186"/>
      <c r="HT69" s="131"/>
    </row>
    <row r="70" spans="1:228" ht="20">
      <c r="A70" s="208"/>
      <c r="B70" s="165" t="s">
        <v>13</v>
      </c>
      <c r="C70" s="140"/>
      <c r="D70" s="247"/>
      <c r="E70" s="244" t="str">
        <f>IF(SUM(E42,E46,E50,E54,E62,E66)=0,"",SUM(E42,E46,E50,E54,E62,E66))</f>
        <v/>
      </c>
      <c r="F70" s="245"/>
      <c r="G70" s="245"/>
      <c r="H70" s="245"/>
      <c r="I70" s="245"/>
      <c r="J70" s="245"/>
      <c r="K70" s="245"/>
      <c r="L70" s="245"/>
      <c r="M70" s="245"/>
      <c r="N70" s="245"/>
      <c r="O70" s="245"/>
      <c r="P70" s="245"/>
      <c r="Q70" s="245"/>
      <c r="R70" s="245"/>
      <c r="S70" s="245"/>
      <c r="T70" s="245"/>
      <c r="U70" s="245"/>
      <c r="V70" s="245"/>
      <c r="W70" s="245"/>
      <c r="X70" s="245"/>
      <c r="Y70" s="245"/>
      <c r="Z70" s="245"/>
      <c r="AA70" s="245"/>
      <c r="AB70" s="245"/>
      <c r="AC70" s="245"/>
      <c r="AD70" s="245"/>
      <c r="AE70" s="245"/>
      <c r="AF70" s="246"/>
      <c r="AG70" s="240"/>
      <c r="AH70" s="182"/>
      <c r="AI70" s="182"/>
      <c r="AJ70" s="241"/>
      <c r="AK70" s="245" t="str">
        <f>IF(SUM(AK42,AK46,AK50,AK54,AK62,AK66)=0,"",SUM(AK42,AK46,AK50,AK54,AK62,AK66))</f>
        <v/>
      </c>
      <c r="AL70" s="245"/>
      <c r="AM70" s="245"/>
      <c r="AN70" s="245"/>
      <c r="AO70" s="245"/>
      <c r="AP70" s="245"/>
      <c r="AQ70" s="245"/>
      <c r="AR70" s="245"/>
      <c r="AS70" s="245"/>
      <c r="AT70" s="245"/>
      <c r="AU70" s="245"/>
      <c r="AV70" s="245"/>
      <c r="AW70" s="245"/>
      <c r="AX70" s="245"/>
      <c r="AY70" s="245"/>
      <c r="AZ70" s="245"/>
      <c r="BA70" s="245"/>
      <c r="BB70" s="245"/>
      <c r="BC70" s="245"/>
      <c r="BD70" s="245"/>
      <c r="BE70" s="245"/>
      <c r="BF70" s="245"/>
      <c r="BG70" s="245"/>
      <c r="BH70" s="245"/>
      <c r="BI70" s="245"/>
      <c r="BJ70" s="245"/>
      <c r="BK70" s="245"/>
      <c r="BL70" s="246"/>
      <c r="BM70" s="242"/>
      <c r="BN70" s="182"/>
      <c r="BO70" s="182"/>
      <c r="BP70" s="243"/>
      <c r="BQ70" s="244" t="str">
        <f>IF(SUM(BQ42,BQ46,BQ50,BQ54,BQ62,BQ66)=0,"",SUM(BQ42,BQ46,BQ50,BQ54,BQ62,BQ66))</f>
        <v/>
      </c>
      <c r="BR70" s="245"/>
      <c r="BS70" s="245"/>
      <c r="BT70" s="245"/>
      <c r="BU70" s="245"/>
      <c r="BV70" s="245"/>
      <c r="BW70" s="245"/>
      <c r="BX70" s="245"/>
      <c r="BY70" s="245"/>
      <c r="BZ70" s="245"/>
      <c r="CA70" s="245"/>
      <c r="CB70" s="245"/>
      <c r="CC70" s="245"/>
      <c r="CD70" s="245"/>
      <c r="CE70" s="245"/>
      <c r="CF70" s="245"/>
      <c r="CG70" s="245"/>
      <c r="CH70" s="245"/>
      <c r="CI70" s="245"/>
      <c r="CJ70" s="245"/>
      <c r="CK70" s="245"/>
      <c r="CL70" s="245"/>
      <c r="CM70" s="245"/>
      <c r="CN70" s="245"/>
      <c r="CO70" s="245"/>
      <c r="CP70" s="245"/>
      <c r="CQ70" s="245"/>
      <c r="CR70" s="246"/>
      <c r="CS70" s="240"/>
      <c r="CT70" s="182"/>
      <c r="CU70" s="182"/>
      <c r="CV70" s="241"/>
      <c r="CW70" s="245" t="str">
        <f>IF(SUM(CW42,CW46,CW50,CW54,CW62,CW66)=0,"",SUM(CW42,CW46,CW50,CW54,CW62,CW66))</f>
        <v/>
      </c>
      <c r="CX70" s="245"/>
      <c r="CY70" s="245"/>
      <c r="CZ70" s="245"/>
      <c r="DA70" s="245"/>
      <c r="DB70" s="245"/>
      <c r="DC70" s="245"/>
      <c r="DD70" s="245"/>
      <c r="DE70" s="245"/>
      <c r="DF70" s="245"/>
      <c r="DG70" s="245"/>
      <c r="DH70" s="245"/>
      <c r="DI70" s="245"/>
      <c r="DJ70" s="245"/>
      <c r="DK70" s="245"/>
      <c r="DL70" s="245"/>
      <c r="DM70" s="245"/>
      <c r="DN70" s="245"/>
      <c r="DO70" s="245"/>
      <c r="DP70" s="245"/>
      <c r="DQ70" s="245"/>
      <c r="DR70" s="245"/>
      <c r="DS70" s="245"/>
      <c r="DT70" s="245"/>
      <c r="DU70" s="245"/>
      <c r="DV70" s="245"/>
      <c r="DW70" s="245"/>
      <c r="DX70" s="246"/>
      <c r="DY70" s="242"/>
      <c r="DZ70" s="182"/>
      <c r="EA70" s="182"/>
      <c r="EB70" s="243"/>
      <c r="EC70" s="244" t="str">
        <f>IF(SUM(EC42,EC46,EC50,EC54,EC62,EC66)=0,"",SUM(EC42,EC46,EC50,EC54,EC62,EC66))</f>
        <v/>
      </c>
      <c r="ED70" s="245"/>
      <c r="EE70" s="245"/>
      <c r="EF70" s="245"/>
      <c r="EG70" s="245"/>
      <c r="EH70" s="245"/>
      <c r="EI70" s="245"/>
      <c r="EJ70" s="245"/>
      <c r="EK70" s="245"/>
      <c r="EL70" s="245"/>
      <c r="EM70" s="245"/>
      <c r="EN70" s="245"/>
      <c r="EO70" s="245"/>
      <c r="EP70" s="245"/>
      <c r="EQ70" s="245"/>
      <c r="ER70" s="245"/>
      <c r="ES70" s="245"/>
      <c r="ET70" s="245"/>
      <c r="EU70" s="245"/>
      <c r="EV70" s="245"/>
      <c r="EW70" s="245"/>
      <c r="EX70" s="245"/>
      <c r="EY70" s="245"/>
      <c r="EZ70" s="245"/>
      <c r="FA70" s="245"/>
      <c r="FB70" s="245"/>
      <c r="FC70" s="245"/>
      <c r="FD70" s="246"/>
      <c r="FE70" s="240"/>
      <c r="FF70" s="182"/>
      <c r="FG70" s="182"/>
      <c r="FH70" s="241"/>
      <c r="FI70" s="245">
        <f>IF(SUM(FI42,FI46,FI50,FI54,FI62,FI66)=0,"",SUM(FI42,FI46,FI50,FI54,FI62,FI66))</f>
        <v>21.2</v>
      </c>
      <c r="FJ70" s="245"/>
      <c r="FK70" s="245"/>
      <c r="FL70" s="245"/>
      <c r="FM70" s="245"/>
      <c r="FN70" s="245"/>
      <c r="FO70" s="245"/>
      <c r="FP70" s="245"/>
      <c r="FQ70" s="245"/>
      <c r="FR70" s="245"/>
      <c r="FS70" s="245"/>
      <c r="FT70" s="245"/>
      <c r="FU70" s="245"/>
      <c r="FV70" s="245"/>
      <c r="FW70" s="245"/>
      <c r="FX70" s="245"/>
      <c r="FY70" s="245"/>
      <c r="FZ70" s="245"/>
      <c r="GA70" s="245"/>
      <c r="GB70" s="245"/>
      <c r="GC70" s="245"/>
      <c r="GD70" s="245"/>
      <c r="GE70" s="245"/>
      <c r="GF70" s="245"/>
      <c r="GG70" s="245"/>
      <c r="GH70" s="245"/>
      <c r="GI70" s="245"/>
      <c r="GJ70" s="246"/>
      <c r="GK70" s="242"/>
      <c r="GL70" s="182"/>
      <c r="GM70" s="182"/>
      <c r="GN70" s="243"/>
      <c r="GO70" s="244">
        <f>IF(SUM(GO42,GO46,GO50,GO54,GO62,GO66)=0,"",SUM(GO42,GO46,GO50,GO54,GO62,GO66))</f>
        <v>5.9</v>
      </c>
      <c r="GP70" s="245"/>
      <c r="GQ70" s="245"/>
      <c r="GR70" s="245"/>
      <c r="GS70" s="245"/>
      <c r="GT70" s="245"/>
      <c r="GU70" s="245"/>
      <c r="GV70" s="245"/>
      <c r="GW70" s="245"/>
      <c r="GX70" s="245"/>
      <c r="GY70" s="245"/>
      <c r="GZ70" s="245"/>
      <c r="HA70" s="245"/>
      <c r="HB70" s="245"/>
      <c r="HC70" s="245"/>
      <c r="HD70" s="245"/>
      <c r="HE70" s="245"/>
      <c r="HF70" s="245"/>
      <c r="HG70" s="245"/>
      <c r="HH70" s="245"/>
      <c r="HI70" s="245"/>
      <c r="HJ70" s="245"/>
      <c r="HK70" s="245"/>
      <c r="HL70" s="245"/>
      <c r="HM70" s="245"/>
      <c r="HN70" s="245"/>
      <c r="HO70" s="245"/>
      <c r="HP70" s="246"/>
      <c r="HQ70" s="240"/>
      <c r="HR70" s="182"/>
      <c r="HS70" s="182"/>
      <c r="HT70" s="241"/>
    </row>
    <row r="71" spans="1:228" ht="20">
      <c r="A71" s="208"/>
      <c r="B71" s="164"/>
      <c r="C71" s="142"/>
      <c r="D71" s="248"/>
      <c r="E71" s="236" t="str">
        <f>IF(COUNTA(E43,E47,E51,E55,E63,E67)=6,SUM(E43,E47,E51,E55,E63,E67),"")</f>
        <v/>
      </c>
      <c r="F71" s="216" t="str">
        <f>IF(COUNTA(F43,F47,F51,F55,F63,F67)=6,SUM(F43,F47,F51,F55,F63,F67),"")</f>
        <v/>
      </c>
      <c r="G71" s="216" t="str">
        <f>IF(COUNTA(G43,G47,G51,G55,G63,G67)=6,SUM(G43,G47,G51,G55,G63,G67),"")</f>
        <v/>
      </c>
      <c r="H71" s="217" t="str">
        <f>IF(COUNTA(H43,H47,H51,H55,H63,H67)=6,SUM(H43,H47,H51,H55,H63,H67),"")</f>
        <v/>
      </c>
      <c r="I71" s="218" t="str">
        <f>IF(COUNTA(I43,I47,I51,I55,I63,I67)=6,SUM(I43,I47,I51,I55,I63,I67),"")</f>
        <v/>
      </c>
      <c r="J71" s="216" t="str">
        <f>IF(COUNTA(J43,J47,J51,J55,J63,J67)=6,SUM(J43,J47,J51,J55,J63,J67),"")</f>
        <v/>
      </c>
      <c r="K71" s="216" t="str">
        <f>IF(COUNTA(K43,K47,K51,K55,K63,K67)=6,SUM(K43,K47,K51,K55,K63,K67),"")</f>
        <v/>
      </c>
      <c r="L71" s="219" t="str">
        <f>IF(COUNTA(L43,L47,L51,L55,L63,L67)=6,SUM(L43,L47,L51,L55,L63,L67),"")</f>
        <v/>
      </c>
      <c r="M71" s="215" t="str">
        <f>IF(COUNTA(M43,M47,M51,M55,M63,M67)=6,SUM(M43,M47,M51,M55,M63,M67),"")</f>
        <v/>
      </c>
      <c r="N71" s="216" t="str">
        <f>IF(COUNTA(N43,N47,N51,N55,N63,N67)=6,SUM(N43,N47,N51,N55,N63,N67),"")</f>
        <v/>
      </c>
      <c r="O71" s="216" t="str">
        <f>IF(COUNTA(O43,O47,O51,O55,O63,O67)=6,SUM(O43,O47,O51,O55,O63,O67),"")</f>
        <v/>
      </c>
      <c r="P71" s="217" t="str">
        <f>IF(COUNTA(P43,P47,P51,P55,P63,P67)=6,SUM(P43,P47,P51,P55,P63,P67),"")</f>
        <v/>
      </c>
      <c r="Q71" s="218" t="str">
        <f>IF(COUNTA(Q43,Q47,Q51,Q55,Q63,Q67)=6,SUM(Q43,Q47,Q51,Q55,Q63,Q67),"")</f>
        <v/>
      </c>
      <c r="R71" s="216" t="str">
        <f>IF(COUNTA(R43,R47,R51,R55,R63,R67)=6,SUM(R43,R47,R51,R55,R63,R67),"")</f>
        <v/>
      </c>
      <c r="S71" s="216" t="str">
        <f>IF(COUNTA(S43,S47,S51,S55,S63,S67)=6,SUM(S43,S47,S51,S55,S63,S67),"")</f>
        <v/>
      </c>
      <c r="T71" s="219" t="str">
        <f>IF(COUNTA(T43,T47,T51,T55,T63,T67)=6,SUM(T43,T47,T51,T55,T63,T67),"")</f>
        <v/>
      </c>
      <c r="U71" s="215" t="str">
        <f>IF(COUNTA(U43,U47,U51,U55,U63,U67)=6,SUM(U43,U47,U51,U55,U63,U67),"")</f>
        <v/>
      </c>
      <c r="V71" s="216" t="str">
        <f>IF(COUNTA(V43,V47,V51,V55,V63,V67)=6,SUM(V43,V47,V51,V55,V63,V67),"")</f>
        <v/>
      </c>
      <c r="W71" s="216" t="str">
        <f>IF(COUNTA(W43,W47,W51,W55,W63,W67)=6,SUM(W43,W47,W51,W55,W63,W67),"")</f>
        <v/>
      </c>
      <c r="X71" s="217" t="str">
        <f>IF(COUNTA(X43,X47,X51,X55,X63,X67)=6,SUM(X43,X47,X51,X55,X63,X67),"")</f>
        <v/>
      </c>
      <c r="Y71" s="218" t="str">
        <f>IF(COUNTA(Y43,Y47,Y51,Y55,Y63,Y67)=6,SUM(Y43,Y47,Y51,Y55,Y63,Y67),"")</f>
        <v/>
      </c>
      <c r="Z71" s="216" t="str">
        <f>IF(COUNTA(Z43,Z47,Z51,Z55,Z63,Z67)=6,SUM(Z43,Z47,Z51,Z55,Z63,Z67),"")</f>
        <v/>
      </c>
      <c r="AA71" s="216" t="str">
        <f>IF(COUNTA(AA43,AA47,AA51,AA55,AA63,AA67)=6,SUM(AA43,AA47,AA51,AA55,AA63,AA67),"")</f>
        <v/>
      </c>
      <c r="AB71" s="219" t="str">
        <f>IF(COUNTA(AB43,AB47,AB51,AB55,AB63,AB67)=6,SUM(AB43,AB47,AB51,AB55,AB63,AB67),"")</f>
        <v/>
      </c>
      <c r="AC71" s="215" t="str">
        <f>IF(COUNTA(AC43,AC47,AC51,AC55,AC63,AC67)=6,SUM(AC43,AC47,AC51,AC55,AC63,AC67),"")</f>
        <v/>
      </c>
      <c r="AD71" s="216" t="str">
        <f>IF(COUNTA(AD43,AD47,AD51,AD55,AD63,AD67)=6,SUM(AD43,AD47,AD51,AD55,AD63,AD67),"")</f>
        <v/>
      </c>
      <c r="AE71" s="216" t="str">
        <f>IF(COUNTA(AE43,AE47,AE51,AE55,AE63,AE67)=6,SUM(AE43,AE47,AE51,AE55,AE63,AE67),"")</f>
        <v/>
      </c>
      <c r="AF71" s="220" t="str">
        <f>IF(COUNTA(AF43,AF47,AF51,AF55,AF63,AF67)=6,SUM(AF43,AF47,AF51,AF55,AF63,AF67),"")</f>
        <v/>
      </c>
      <c r="AG71" s="175"/>
      <c r="AH71" s="183"/>
      <c r="AI71" s="183"/>
      <c r="AJ71" s="214"/>
      <c r="AK71" s="215" t="str">
        <f>IF(COUNTA(AK43,AK47,AK51,AK55,AK63,AK67)=6,SUM(AK43,AK47,AK51,AK55,AK63,AK67),"")</f>
        <v/>
      </c>
      <c r="AL71" s="216" t="str">
        <f>IF(COUNTA(AL43,AL47,AL51,AL55,AL63,AL67)=6,SUM(AL43,AL47,AL51,AL55,AL63,AL67),"")</f>
        <v/>
      </c>
      <c r="AM71" s="216" t="str">
        <f>IF(COUNTA(AM43,AM47,AM51,AM55,AM63,AM67)=6,SUM(AM43,AM47,AM51,AM55,AM63,AM67),"")</f>
        <v/>
      </c>
      <c r="AN71" s="217" t="str">
        <f>IF(COUNTA(AN43,AN47,AN51,AN55,AN63,AN67)=6,SUM(AN43,AN47,AN51,AN55,AN63,AN67),"")</f>
        <v/>
      </c>
      <c r="AO71" s="218" t="str">
        <f>IF(COUNTA(AO43,AO47,AO51,AO55,AO63,AO67)=6,SUM(AO43,AO47,AO51,AO55,AO63,AO67),"")</f>
        <v/>
      </c>
      <c r="AP71" s="216" t="str">
        <f>IF(COUNTA(AP43,AP47,AP51,AP55,AP63,AP67)=6,SUM(AP43,AP47,AP51,AP55,AP63,AP67),"")</f>
        <v/>
      </c>
      <c r="AQ71" s="216" t="str">
        <f>IF(COUNTA(AQ43,AQ47,AQ51,AQ55,AQ63,AQ67)=6,SUM(AQ43,AQ47,AQ51,AQ55,AQ63,AQ67),"")</f>
        <v/>
      </c>
      <c r="AR71" s="219" t="str">
        <f>IF(COUNTA(AR43,AR47,AR51,AR55,AR63,AR67)=6,SUM(AR43,AR47,AR51,AR55,AR63,AR67),"")</f>
        <v/>
      </c>
      <c r="AS71" s="215" t="str">
        <f>IF(COUNTA(AS43,AS47,AS51,AS55,AS63,AS67)=6,SUM(AS43,AS47,AS51,AS55,AS63,AS67),"")</f>
        <v/>
      </c>
      <c r="AT71" s="216" t="str">
        <f>IF(COUNTA(AT43,AT47,AT51,AT55,AT63,AT67)=6,SUM(AT43,AT47,AT51,AT55,AT63,AT67),"")</f>
        <v/>
      </c>
      <c r="AU71" s="216" t="str">
        <f>IF(COUNTA(AU43,AU47,AU51,AU55,AU63,AU67)=6,SUM(AU43,AU47,AU51,AU55,AU63,AU67),"")</f>
        <v/>
      </c>
      <c r="AV71" s="217" t="str">
        <f>IF(COUNTA(AV43,AV47,AV51,AV55,AV63,AV67)=6,SUM(AV43,AV47,AV51,AV55,AV63,AV67),"")</f>
        <v/>
      </c>
      <c r="AW71" s="218" t="str">
        <f>IF(COUNTA(AW43,AW47,AW51,AW55,AW63,AW67)=6,SUM(AW43,AW47,AW51,AW55,AW63,AW67),"")</f>
        <v/>
      </c>
      <c r="AX71" s="216" t="str">
        <f>IF(COUNTA(AX43,AX47,AX51,AX55,AX63,AX67)=6,SUM(AX43,AX47,AX51,AX55,AX63,AX67),"")</f>
        <v/>
      </c>
      <c r="AY71" s="216" t="str">
        <f>IF(COUNTA(AY43,AY47,AY51,AY55,AY63,AY67)=6,SUM(AY43,AY47,AY51,AY55,AY63,AY67),"")</f>
        <v/>
      </c>
      <c r="AZ71" s="219" t="str">
        <f>IF(COUNTA(AZ43,AZ47,AZ51,AZ55,AZ63,AZ67)=6,SUM(AZ43,AZ47,AZ51,AZ55,AZ63,AZ67),"")</f>
        <v/>
      </c>
      <c r="BA71" s="215" t="str">
        <f>IF(COUNTA(BA43,BA47,BA51,BA55,BA63,BA67)=6,SUM(BA43,BA47,BA51,BA55,BA63,BA67),"")</f>
        <v/>
      </c>
      <c r="BB71" s="216" t="str">
        <f>IF(COUNTA(BB43,BB47,BB51,BB55,BB63,BB67)=6,SUM(BB43,BB47,BB51,BB55,BB63,BB67),"")</f>
        <v/>
      </c>
      <c r="BC71" s="216" t="str">
        <f>IF(COUNTA(BC43,BC47,BC51,BC55,BC63,BC67)=6,SUM(BC43,BC47,BC51,BC55,BC63,BC67),"")</f>
        <v/>
      </c>
      <c r="BD71" s="217" t="str">
        <f>IF(COUNTA(BD43,BD47,BD51,BD55,BD63,BD67)=6,SUM(BD43,BD47,BD51,BD55,BD63,BD67),"")</f>
        <v/>
      </c>
      <c r="BE71" s="218" t="str">
        <f>IF(COUNTA(BE43,BE47,BE51,BE55,BE63,BE67)=6,SUM(BE43,BE47,BE51,BE55,BE63,BE67),"")</f>
        <v/>
      </c>
      <c r="BF71" s="216" t="str">
        <f>IF(COUNTA(BF43,BF47,BF51,BF55,BF63,BF67)=6,SUM(BF43,BF47,BF51,BF55,BF63,BF67),"")</f>
        <v/>
      </c>
      <c r="BG71" s="216" t="str">
        <f>IF(COUNTA(BG43,BG47,BG51,BG55,BG63,BG67)=6,SUM(BG43,BG47,BG51,BG55,BG63,BG67),"")</f>
        <v/>
      </c>
      <c r="BH71" s="219" t="str">
        <f>IF(COUNTA(BH43,BH47,BH51,BH55,BH63,BH67)=6,SUM(BH43,BH47,BH51,BH55,BH63,BH67),"")</f>
        <v/>
      </c>
      <c r="BI71" s="215" t="str">
        <f>IF(COUNTA(BI43,BI47,BI51,BI55,BI63,BI67)=6,SUM(BI43,BI47,BI51,BI55,BI63,BI67),"")</f>
        <v/>
      </c>
      <c r="BJ71" s="216" t="str">
        <f>IF(COUNTA(BJ43,BJ47,BJ51,BJ55,BJ63,BJ67)=6,SUM(BJ43,BJ47,BJ51,BJ55,BJ63,BJ67),"")</f>
        <v/>
      </c>
      <c r="BK71" s="216" t="str">
        <f>IF(COUNTA(BK43,BK47,BK51,BK55,BK63,BK67)=6,SUM(BK43,BK47,BK51,BK55,BK63,BK67),"")</f>
        <v/>
      </c>
      <c r="BL71" s="220" t="str">
        <f>IF(COUNTA(BL43,BL47,BL51,BL55,BL63,BL67)=6,SUM(BL43,BL47,BL51,BL55,BL63,BL67),"")</f>
        <v/>
      </c>
      <c r="BM71" s="160"/>
      <c r="BN71" s="183"/>
      <c r="BO71" s="183"/>
      <c r="BP71" s="235"/>
      <c r="BQ71" s="236" t="str">
        <f>IF(COUNTA(BQ43,BQ47,BQ51,BQ55,BQ63,BQ67)=6,SUM(BQ43,BQ47,BQ51,BQ55,BQ63,BQ67),"")</f>
        <v/>
      </c>
      <c r="BR71" s="216" t="str">
        <f>IF(COUNTA(BR43,BR47,BR51,BR55,BR63,BR67)=6,SUM(BR43,BR47,BR51,BR55,BR63,BR67),"")</f>
        <v/>
      </c>
      <c r="BS71" s="216" t="str">
        <f>IF(COUNTA(BS43,BS47,BS51,BS55,BS63,BS67)=6,SUM(BS43,BS47,BS51,BS55,BS63,BS67),"")</f>
        <v/>
      </c>
      <c r="BT71" s="217" t="str">
        <f>IF(COUNTA(BT43,BT47,BT51,BT55,BT63,BT67)=6,SUM(BT43,BT47,BT51,BT55,BT63,BT67),"")</f>
        <v/>
      </c>
      <c r="BU71" s="218" t="str">
        <f>IF(COUNTA(BU43,BU47,BU51,BU55,BU63,BU67)=6,SUM(BU43,BU47,BU51,BU55,BU63,BU67),"")</f>
        <v/>
      </c>
      <c r="BV71" s="216" t="str">
        <f>IF(COUNTA(BV43,BV47,BV51,BV55,BV63,BV67)=6,SUM(BV43,BV47,BV51,BV55,BV63,BV67),"")</f>
        <v/>
      </c>
      <c r="BW71" s="216" t="str">
        <f>IF(COUNTA(BW43,BW47,BW51,BW55,BW63,BW67)=6,SUM(BW43,BW47,BW51,BW55,BW63,BW67),"")</f>
        <v/>
      </c>
      <c r="BX71" s="219" t="str">
        <f>IF(COUNTA(BX43,BX47,BX51,BX55,BX63,BX67)=6,SUM(BX43,BX47,BX51,BX55,BX63,BX67),"")</f>
        <v/>
      </c>
      <c r="BY71" s="215" t="str">
        <f>IF(COUNTA(BY43,BY47,BY51,BY55,BY63,BY67)=6,SUM(BY43,BY47,BY51,BY55,BY63,BY67),"")</f>
        <v/>
      </c>
      <c r="BZ71" s="216" t="str">
        <f>IF(COUNTA(BZ43,BZ47,BZ51,BZ55,BZ63,BZ67)=6,SUM(BZ43,BZ47,BZ51,BZ55,BZ63,BZ67),"")</f>
        <v/>
      </c>
      <c r="CA71" s="216" t="str">
        <f>IF(COUNTA(CA43,CA47,CA51,CA55,CA63,CA67)=6,SUM(CA43,CA47,CA51,CA55,CA63,CA67),"")</f>
        <v/>
      </c>
      <c r="CB71" s="217" t="str">
        <f>IF(COUNTA(CB43,CB47,CB51,CB55,CB63,CB67)=6,SUM(CB43,CB47,CB51,CB55,CB63,CB67),"")</f>
        <v/>
      </c>
      <c r="CC71" s="218" t="str">
        <f>IF(COUNTA(CC43,CC47,CC51,CC55,CC63,CC67)=6,SUM(CC43,CC47,CC51,CC55,CC63,CC67),"")</f>
        <v/>
      </c>
      <c r="CD71" s="216" t="str">
        <f>IF(COUNTA(CD43,CD47,CD51,CD55,CD63,CD67)=6,SUM(CD43,CD47,CD51,CD55,CD63,CD67),"")</f>
        <v/>
      </c>
      <c r="CE71" s="216" t="str">
        <f>IF(COUNTA(CE43,CE47,CE51,CE55,CE63,CE67)=6,SUM(CE43,CE47,CE51,CE55,CE63,CE67),"")</f>
        <v/>
      </c>
      <c r="CF71" s="219" t="str">
        <f>IF(COUNTA(CF43,CF47,CF51,CF55,CF63,CF67)=6,SUM(CF43,CF47,CF51,CF55,CF63,CF67),"")</f>
        <v/>
      </c>
      <c r="CG71" s="215" t="str">
        <f>IF(COUNTA(CG43,CG47,CG51,CG55,CG63,CG67)=6,SUM(CG43,CG47,CG51,CG55,CG63,CG67),"")</f>
        <v/>
      </c>
      <c r="CH71" s="216" t="str">
        <f>IF(COUNTA(CH43,CH47,CH51,CH55,CH63,CH67)=6,SUM(CH43,CH47,CH51,CH55,CH63,CH67),"")</f>
        <v/>
      </c>
      <c r="CI71" s="216" t="str">
        <f>IF(COUNTA(CI43,CI47,CI51,CI55,CI63,CI67)=6,SUM(CI43,CI47,CI51,CI55,CI63,CI67),"")</f>
        <v/>
      </c>
      <c r="CJ71" s="217" t="str">
        <f>IF(COUNTA(CJ43,CJ47,CJ51,CJ55,CJ63,CJ67)=6,SUM(CJ43,CJ47,CJ51,CJ55,CJ63,CJ67),"")</f>
        <v/>
      </c>
      <c r="CK71" s="218" t="str">
        <f>IF(COUNTA(CK43,CK47,CK51,CK55,CK63,CK67)=6,SUM(CK43,CK47,CK51,CK55,CK63,CK67),"")</f>
        <v/>
      </c>
      <c r="CL71" s="216" t="str">
        <f>IF(COUNTA(CL43,CL47,CL51,CL55,CL63,CL67)=6,SUM(CL43,CL47,CL51,CL55,CL63,CL67),"")</f>
        <v/>
      </c>
      <c r="CM71" s="216" t="str">
        <f>IF(COUNTA(CM43,CM47,CM51,CM55,CM63,CM67)=6,SUM(CM43,CM47,CM51,CM55,CM63,CM67),"")</f>
        <v/>
      </c>
      <c r="CN71" s="219" t="str">
        <f>IF(COUNTA(CN43,CN47,CN51,CN55,CN63,CN67)=6,SUM(CN43,CN47,CN51,CN55,CN63,CN67),"")</f>
        <v/>
      </c>
      <c r="CO71" s="215" t="str">
        <f>IF(COUNTA(CO43,CO47,CO51,CO55,CO63,CO67)=6,SUM(CO43,CO47,CO51,CO55,CO63,CO67),"")</f>
        <v/>
      </c>
      <c r="CP71" s="216" t="str">
        <f>IF(COUNTA(CP43,CP47,CP51,CP55,CP63,CP67)=6,SUM(CP43,CP47,CP51,CP55,CP63,CP67),"")</f>
        <v/>
      </c>
      <c r="CQ71" s="216" t="str">
        <f>IF(COUNTA(CQ43,CQ47,CQ51,CQ55,CQ63,CQ67)=6,SUM(CQ43,CQ47,CQ51,CQ55,CQ63,CQ67),"")</f>
        <v/>
      </c>
      <c r="CR71" s="220" t="str">
        <f>IF(COUNTA(CR43,CR47,CR51,CR55,CR63,CR67)=6,SUM(CR43,CR47,CR51,CR55,CR63,CR67),"")</f>
        <v/>
      </c>
      <c r="CS71" s="175"/>
      <c r="CT71" s="183"/>
      <c r="CU71" s="183"/>
      <c r="CV71" s="214"/>
      <c r="CW71" s="215" t="str">
        <f>IF(COUNTA(CW43,CW47,CW51,CW55,CW63,CW67)=6,SUM(CW43,CW47,CW51,CW55,CW63,CW67),"")</f>
        <v/>
      </c>
      <c r="CX71" s="216" t="str">
        <f>IF(COUNTA(CX43,CX47,CX51,CX55,CX63,CX67)=6,SUM(CX43,CX47,CX51,CX55,CX63,CX67),"")</f>
        <v/>
      </c>
      <c r="CY71" s="216" t="str">
        <f>IF(COUNTA(CY43,CY47,CY51,CY55,CY63,CY67)=6,SUM(CY43,CY47,CY51,CY55,CY63,CY67),"")</f>
        <v/>
      </c>
      <c r="CZ71" s="217" t="str">
        <f>IF(COUNTA(CZ43,CZ47,CZ51,CZ55,CZ63,CZ67)=6,SUM(CZ43,CZ47,CZ51,CZ55,CZ63,CZ67),"")</f>
        <v/>
      </c>
      <c r="DA71" s="218" t="str">
        <f>IF(COUNTA(DA43,DA47,DA51,DA55,DA63,DA67)=6,SUM(DA43,DA47,DA51,DA55,DA63,DA67),"")</f>
        <v/>
      </c>
      <c r="DB71" s="216" t="str">
        <f>IF(COUNTA(DB43,DB47,DB51,DB55,DB63,DB67)=6,SUM(DB43,DB47,DB51,DB55,DB63,DB67),"")</f>
        <v/>
      </c>
      <c r="DC71" s="216" t="str">
        <f>IF(COUNTA(DC43,DC47,DC51,DC55,DC63,DC67)=6,SUM(DC43,DC47,DC51,DC55,DC63,DC67),"")</f>
        <v/>
      </c>
      <c r="DD71" s="219" t="str">
        <f>IF(COUNTA(DD43,DD47,DD51,DD55,DD63,DD67)=6,SUM(DD43,DD47,DD51,DD55,DD63,DD67),"")</f>
        <v/>
      </c>
      <c r="DE71" s="215" t="str">
        <f>IF(COUNTA(DE43,DE47,DE51,DE55,DE63,DE67)=6,SUM(DE43,DE47,DE51,DE55,DE63,DE67),"")</f>
        <v/>
      </c>
      <c r="DF71" s="216" t="str">
        <f>IF(COUNTA(DF43,DF47,DF51,DF55,DF63,DF67)=6,SUM(DF43,DF47,DF51,DF55,DF63,DF67),"")</f>
        <v/>
      </c>
      <c r="DG71" s="216" t="str">
        <f>IF(COUNTA(DG43,DG47,DG51,DG55,DG63,DG67)=6,SUM(DG43,DG47,DG51,DG55,DG63,DG67),"")</f>
        <v/>
      </c>
      <c r="DH71" s="217" t="str">
        <f>IF(COUNTA(DH43,DH47,DH51,DH55,DH63,DH67)=6,SUM(DH43,DH47,DH51,DH55,DH63,DH67),"")</f>
        <v/>
      </c>
      <c r="DI71" s="218" t="str">
        <f>IF(COUNTA(DI43,DI47,DI51,DI55,DI63,DI67)=6,SUM(DI43,DI47,DI51,DI55,DI63,DI67),"")</f>
        <v/>
      </c>
      <c r="DJ71" s="216" t="str">
        <f>IF(COUNTA(DJ43,DJ47,DJ51,DJ55,DJ63,DJ67)=6,SUM(DJ43,DJ47,DJ51,DJ55,DJ63,DJ67),"")</f>
        <v/>
      </c>
      <c r="DK71" s="216" t="str">
        <f>IF(COUNTA(DK43,DK47,DK51,DK55,DK63,DK67)=6,SUM(DK43,DK47,DK51,DK55,DK63,DK67),"")</f>
        <v/>
      </c>
      <c r="DL71" s="219" t="str">
        <f>IF(COUNTA(DL43,DL47,DL51,DL55,DL63,DL67)=6,SUM(DL43,DL47,DL51,DL55,DL63,DL67),"")</f>
        <v/>
      </c>
      <c r="DM71" s="215" t="str">
        <f>IF(COUNTA(DM43,DM47,DM51,DM55,DM63,DM67)=6,SUM(DM43,DM47,DM51,DM55,DM63,DM67),"")</f>
        <v/>
      </c>
      <c r="DN71" s="216" t="str">
        <f>IF(COUNTA(DN43,DN47,DN51,DN55,DN63,DN67)=6,SUM(DN43,DN47,DN51,DN55,DN63,DN67),"")</f>
        <v/>
      </c>
      <c r="DO71" s="216" t="str">
        <f>IF(COUNTA(DO43,DO47,DO51,DO55,DO63,DO67)=6,SUM(DO43,DO47,DO51,DO55,DO63,DO67),"")</f>
        <v/>
      </c>
      <c r="DP71" s="217" t="str">
        <f>IF(COUNTA(DP43,DP47,DP51,DP55,DP63,DP67)=6,SUM(DP43,DP47,DP51,DP55,DP63,DP67),"")</f>
        <v/>
      </c>
      <c r="DQ71" s="218" t="str">
        <f>IF(COUNTA(DQ43,DQ47,DQ51,DQ55,DQ63,DQ67)=6,SUM(DQ43,DQ47,DQ51,DQ55,DQ63,DQ67),"")</f>
        <v/>
      </c>
      <c r="DR71" s="216" t="str">
        <f>IF(COUNTA(DR43,DR47,DR51,DR55,DR63,DR67)=6,SUM(DR43,DR47,DR51,DR55,DR63,DR67),"")</f>
        <v/>
      </c>
      <c r="DS71" s="216" t="str">
        <f>IF(COUNTA(DS43,DS47,DS51,DS55,DS63,DS67)=6,SUM(DS43,DS47,DS51,DS55,DS63,DS67),"")</f>
        <v/>
      </c>
      <c r="DT71" s="219" t="str">
        <f>IF(COUNTA(DT43,DT47,DT51,DT55,DT63,DT67)=6,SUM(DT43,DT47,DT51,DT55,DT63,DT67),"")</f>
        <v/>
      </c>
      <c r="DU71" s="215" t="str">
        <f>IF(COUNTA(DU43,DU47,DU51,DU55,DU63,DU67)=6,SUM(DU43,DU47,DU51,DU55,DU63,DU67),"")</f>
        <v/>
      </c>
      <c r="DV71" s="216" t="str">
        <f>IF(COUNTA(DV43,DV47,DV51,DV55,DV63,DV67)=6,SUM(DV43,DV47,DV51,DV55,DV63,DV67),"")</f>
        <v/>
      </c>
      <c r="DW71" s="216" t="str">
        <f>IF(COUNTA(DW43,DW47,DW51,DW55,DW63,DW67)=6,SUM(DW43,DW47,DW51,DW55,DW63,DW67),"")</f>
        <v/>
      </c>
      <c r="DX71" s="220" t="str">
        <f>IF(COUNTA(DX43,DX47,DX51,DX55,DX63,DX67)=6,SUM(DX43,DX47,DX51,DX55,DX63,DX67),"")</f>
        <v/>
      </c>
      <c r="DY71" s="160"/>
      <c r="DZ71" s="183"/>
      <c r="EA71" s="183"/>
      <c r="EB71" s="235"/>
      <c r="EC71" s="236" t="str">
        <f>IF(COUNTA(EC43,EC47,EC51,EC55,EC63,EC67)=6,SUM(EC43,EC47,EC51,EC55,EC63,EC67),"")</f>
        <v/>
      </c>
      <c r="ED71" s="216" t="str">
        <f>IF(COUNTA(ED43,ED47,ED51,ED55,ED63,ED67)=6,SUM(ED43,ED47,ED51,ED55,ED63,ED67),"")</f>
        <v/>
      </c>
      <c r="EE71" s="216" t="str">
        <f>IF(COUNTA(EE43,EE47,EE51,EE55,EE63,EE67)=6,SUM(EE43,EE47,EE51,EE55,EE63,EE67),"")</f>
        <v/>
      </c>
      <c r="EF71" s="217" t="str">
        <f>IF(COUNTA(EF43,EF47,EF51,EF55,EF63,EF67)=6,SUM(EF43,EF47,EF51,EF55,EF63,EF67),"")</f>
        <v/>
      </c>
      <c r="EG71" s="218" t="str">
        <f>IF(COUNTA(EG43,EG47,EG51,EG55,EG63,EG67)=6,SUM(EG43,EG47,EG51,EG55,EG63,EG67),"")</f>
        <v/>
      </c>
      <c r="EH71" s="216" t="str">
        <f>IF(COUNTA(EH43,EH47,EH51,EH55,EH63,EH67)=6,SUM(EH43,EH47,EH51,EH55,EH63,EH67),"")</f>
        <v/>
      </c>
      <c r="EI71" s="216" t="str">
        <f>IF(COUNTA(EI43,EI47,EI51,EI55,EI63,EI67)=6,SUM(EI43,EI47,EI51,EI55,EI63,EI67),"")</f>
        <v/>
      </c>
      <c r="EJ71" s="219" t="str">
        <f>IF(COUNTA(EJ43,EJ47,EJ51,EJ55,EJ63,EJ67)=6,SUM(EJ43,EJ47,EJ51,EJ55,EJ63,EJ67),"")</f>
        <v/>
      </c>
      <c r="EK71" s="215" t="str">
        <f>IF(COUNTA(EK43,EK47,EK51,EK55,EK63,EK67)=6,SUM(EK43,EK47,EK51,EK55,EK63,EK67),"")</f>
        <v/>
      </c>
      <c r="EL71" s="216" t="str">
        <f>IF(COUNTA(EL43,EL47,EL51,EL55,EL63,EL67)=6,SUM(EL43,EL47,EL51,EL55,EL63,EL67),"")</f>
        <v/>
      </c>
      <c r="EM71" s="216" t="str">
        <f>IF(COUNTA(EM43,EM47,EM51,EM55,EM63,EM67)=6,SUM(EM43,EM47,EM51,EM55,EM63,EM67),"")</f>
        <v/>
      </c>
      <c r="EN71" s="217" t="str">
        <f>IF(COUNTA(EN43,EN47,EN51,EN55,EN63,EN67)=6,SUM(EN43,EN47,EN51,EN55,EN63,EN67),"")</f>
        <v/>
      </c>
      <c r="EO71" s="218" t="str">
        <f>IF(COUNTA(EO43,EO47,EO51,EO55,EO63,EO67)=6,SUM(EO43,EO47,EO51,EO55,EO63,EO67),"")</f>
        <v/>
      </c>
      <c r="EP71" s="216" t="str">
        <f>IF(COUNTA(EP43,EP47,EP51,EP55,EP63,EP67)=6,SUM(EP43,EP47,EP51,EP55,EP63,EP67),"")</f>
        <v/>
      </c>
      <c r="EQ71" s="216" t="str">
        <f>IF(COUNTA(EQ43,EQ47,EQ51,EQ55,EQ63,EQ67)=6,SUM(EQ43,EQ47,EQ51,EQ55,EQ63,EQ67),"")</f>
        <v/>
      </c>
      <c r="ER71" s="219" t="str">
        <f>IF(COUNTA(ER43,ER47,ER51,ER55,ER63,ER67)=6,SUM(ER43,ER47,ER51,ER55,ER63,ER67),"")</f>
        <v/>
      </c>
      <c r="ES71" s="215" t="str">
        <f>IF(COUNTA(ES43,ES47,ES51,ES55,ES63,ES67)=6,SUM(ES43,ES47,ES51,ES55,ES63,ES67),"")</f>
        <v/>
      </c>
      <c r="ET71" s="216" t="str">
        <f>IF(COUNTA(ET43,ET47,ET51,ET55,ET63,ET67)=6,SUM(ET43,ET47,ET51,ET55,ET63,ET67),"")</f>
        <v/>
      </c>
      <c r="EU71" s="216" t="str">
        <f>IF(COUNTA(EU43,EU47,EU51,EU55,EU63,EU67)=6,SUM(EU43,EU47,EU51,EU55,EU63,EU67),"")</f>
        <v/>
      </c>
      <c r="EV71" s="217" t="str">
        <f>IF(COUNTA(EV43,EV47,EV51,EV55,EV63,EV67)=6,SUM(EV43,EV47,EV51,EV55,EV63,EV67),"")</f>
        <v/>
      </c>
      <c r="EW71" s="218" t="str">
        <f>IF(COUNTA(EW43,EW47,EW51,EW55,EW63,EW67)=6,SUM(EW43,EW47,EW51,EW55,EW63,EW67),"")</f>
        <v/>
      </c>
      <c r="EX71" s="216" t="str">
        <f>IF(COUNTA(EX43,EX47,EX51,EX55,EX63,EX67)=6,SUM(EX43,EX47,EX51,EX55,EX63,EX67),"")</f>
        <v/>
      </c>
      <c r="EY71" s="216" t="str">
        <f>IF(COUNTA(EY43,EY47,EY51,EY55,EY63,EY67)=6,SUM(EY43,EY47,EY51,EY55,EY63,EY67),"")</f>
        <v/>
      </c>
      <c r="EZ71" s="219" t="str">
        <f>IF(COUNTA(EZ43,EZ47,EZ51,EZ55,EZ63,EZ67)=6,SUM(EZ43,EZ47,EZ51,EZ55,EZ63,EZ67),"")</f>
        <v/>
      </c>
      <c r="FA71" s="215" t="str">
        <f>IF(COUNTA(FA43,FA47,FA51,FA55,FA63,FA67)=6,SUM(FA43,FA47,FA51,FA55,FA63,FA67),"")</f>
        <v/>
      </c>
      <c r="FB71" s="216" t="str">
        <f>IF(COUNTA(FB43,FB47,FB51,FB55,FB63,FB67)=6,SUM(FB43,FB47,FB51,FB55,FB63,FB67),"")</f>
        <v/>
      </c>
      <c r="FC71" s="216" t="str">
        <f>IF(COUNTA(FC43,FC47,FC51,FC55,FC63,FC67)=6,SUM(FC43,FC47,FC51,FC55,FC63,FC67),"")</f>
        <v/>
      </c>
      <c r="FD71" s="220" t="str">
        <f>IF(COUNTA(FD43,FD47,FD51,FD55,FD63,FD67)=6,SUM(FD43,FD47,FD51,FD55,FD63,FD67),"")</f>
        <v/>
      </c>
      <c r="FE71" s="175"/>
      <c r="FF71" s="183"/>
      <c r="FG71" s="183"/>
      <c r="FH71" s="214"/>
      <c r="FI71" s="215" t="str">
        <f>IF(COUNTA(FI43,FI47,FI51,FI55,FI63,FI67)=6,SUM(FI43,FI47,FI51,FI55,FI63,FI67),"")</f>
        <v/>
      </c>
      <c r="FJ71" s="216" t="str">
        <f>IF(COUNTA(FJ43,FJ47,FJ51,FJ55,FJ63,FJ67)=6,SUM(FJ43,FJ47,FJ51,FJ55,FJ63,FJ67),"")</f>
        <v/>
      </c>
      <c r="FK71" s="216" t="str">
        <f>IF(COUNTA(FK43,FK47,FK51,FK55,FK63,FK67)=6,SUM(FK43,FK47,FK51,FK55,FK63,FK67),"")</f>
        <v/>
      </c>
      <c r="FL71" s="217" t="str">
        <f>IF(COUNTA(FL43,FL47,FL51,FL55,FL63,FL67)=6,SUM(FL43,FL47,FL51,FL55,FL63,FL67),"")</f>
        <v/>
      </c>
      <c r="FM71" s="218" t="str">
        <f>IF(COUNTA(FM43,FM47,FM51,FM55,FM63,FM67)=6,SUM(FM43,FM47,FM51,FM55,FM63,FM67),"")</f>
        <v/>
      </c>
      <c r="FN71" s="216" t="str">
        <f>IF(COUNTA(FN43,FN47,FN51,FN55,FN63,FN67)=6,SUM(FN43,FN47,FN51,FN55,FN63,FN67),"")</f>
        <v/>
      </c>
      <c r="FO71" s="216" t="str">
        <f>IF(COUNTA(FO43,FO47,FO51,FO55,FO63,FO67)=6,SUM(FO43,FO47,FO51,FO55,FO63,FO67),"")</f>
        <v/>
      </c>
      <c r="FP71" s="219" t="str">
        <f>IF(COUNTA(FP43,FP47,FP51,FP55,FP63,FP67)=6,SUM(FP43,FP47,FP51,FP55,FP63,FP67),"")</f>
        <v/>
      </c>
      <c r="FQ71" s="215" t="str">
        <f>IF(COUNTA(FQ43,FQ47,FQ51,FQ55,FQ63,FQ67)=6,SUM(FQ43,FQ47,FQ51,FQ55,FQ63,FQ67),"")</f>
        <v/>
      </c>
      <c r="FR71" s="216" t="str">
        <f>IF(COUNTA(FR43,FR47,FR51,FR55,FR63,FR67)=6,SUM(FR43,FR47,FR51,FR55,FR63,FR67),"")</f>
        <v/>
      </c>
      <c r="FS71" s="216" t="str">
        <f>IF(COUNTA(FS43,FS47,FS51,FS55,FS63,FS67)=6,SUM(FS43,FS47,FS51,FS55,FS63,FS67),"")</f>
        <v/>
      </c>
      <c r="FT71" s="217" t="str">
        <f>IF(COUNTA(FT43,FT47,FT51,FT55,FT63,FT67)=6,SUM(FT43,FT47,FT51,FT55,FT63,FT67),"")</f>
        <v/>
      </c>
      <c r="FU71" s="218" t="str">
        <f>IF(COUNTA(FU43,FU47,FU51,FU55,FU63,FU67)=6,SUM(FU43,FU47,FU51,FU55,FU63,FU67),"")</f>
        <v/>
      </c>
      <c r="FV71" s="216" t="str">
        <f>IF(COUNTA(FV43,FV47,FV51,FV55,FV63,FV67)=6,SUM(FV43,FV47,FV51,FV55,FV63,FV67),"")</f>
        <v/>
      </c>
      <c r="FW71" s="216" t="str">
        <f>IF(COUNTA(FW43,FW47,FW51,FW55,FW63,FW67)=6,SUM(FW43,FW47,FW51,FW55,FW63,FW67),"")</f>
        <v/>
      </c>
      <c r="FX71" s="219" t="str">
        <f>IF(COUNTA(FX43,FX47,FX51,FX55,FX63,FX67)=6,SUM(FX43,FX47,FX51,FX55,FX63,FX67),"")</f>
        <v/>
      </c>
      <c r="FY71" s="215" t="str">
        <f>IF(COUNTA(FY43,FY47,FY51,FY55,FY63,FY67)=6,SUM(FY43,FY47,FY51,FY55,FY63,FY67),"")</f>
        <v/>
      </c>
      <c r="FZ71" s="216" t="str">
        <f>IF(COUNTA(FZ43,FZ47,FZ51,FZ55,FZ63,FZ67)=6,SUM(FZ43,FZ47,FZ51,FZ55,FZ63,FZ67),"")</f>
        <v/>
      </c>
      <c r="GA71" s="216" t="str">
        <f>IF(COUNTA(GA43,GA47,GA51,GA55,GA63,GA67)=6,SUM(GA43,GA47,GA51,GA55,GA63,GA67),"")</f>
        <v/>
      </c>
      <c r="GB71" s="217" t="str">
        <f>IF(COUNTA(GB43,GB47,GB51,GB55,GB63,GB67)=6,SUM(GB43,GB47,GB51,GB55,GB63,GB67),"")</f>
        <v/>
      </c>
      <c r="GC71" s="218" t="str">
        <f>IF(COUNTA(GC43,GC47,GC51,GC55,GC63,GC67)=6,SUM(GC43,GC47,GC51,GC55,GC63,GC67),"")</f>
        <v/>
      </c>
      <c r="GD71" s="216" t="str">
        <f>IF(COUNTA(GD43,GD47,GD51,GD55,GD63,GD67)=6,SUM(GD43,GD47,GD51,GD55,GD63,GD67),"")</f>
        <v/>
      </c>
      <c r="GE71" s="216" t="str">
        <f>IF(COUNTA(GE43,GE47,GE51,GE55,GE63,GE67)=6,SUM(GE43,GE47,GE51,GE55,GE63,GE67),"")</f>
        <v/>
      </c>
      <c r="GF71" s="219" t="str">
        <f>IF(COUNTA(GF43,GF47,GF51,GF55,GF63,GF67)=6,SUM(GF43,GF47,GF51,GF55,GF63,GF67),"")</f>
        <v/>
      </c>
      <c r="GG71" s="215" t="str">
        <f>IF(COUNTA(GG43,GG47,GG51,GG55,GG63,GG67)=6,SUM(GG43,GG47,GG51,GG55,GG63,GG67),"")</f>
        <v/>
      </c>
      <c r="GH71" s="216" t="str">
        <f>IF(COUNTA(GH43,GH47,GH51,GH55,GH63,GH67)=6,SUM(GH43,GH47,GH51,GH55,GH63,GH67),"")</f>
        <v/>
      </c>
      <c r="GI71" s="216" t="str">
        <f>IF(COUNTA(GI43,GI47,GI51,GI55,GI63,GI67)=6,SUM(GI43,GI47,GI51,GI55,GI63,GI67),"")</f>
        <v/>
      </c>
      <c r="GJ71" s="220" t="str">
        <f>IF(COUNTA(GJ43,GJ47,GJ51,GJ55,GJ63,GJ67)=6,SUM(GJ43,GJ47,GJ51,GJ55,GJ63,GJ67),"")</f>
        <v/>
      </c>
      <c r="GK71" s="160"/>
      <c r="GL71" s="183"/>
      <c r="GM71" s="183"/>
      <c r="GN71" s="235"/>
      <c r="GO71" s="236" t="str">
        <f>IF(COUNTA(GO43,GO47,GO51,GO55,GO63,GO67)=6,SUM(GO43,GO47,GO51,GO55,GO63,GO67),"")</f>
        <v/>
      </c>
      <c r="GP71" s="216" t="str">
        <f>IF(COUNTA(GP43,GP47,GP51,GP55,GP63,GP67)=6,SUM(GP43,GP47,GP51,GP55,GP63,GP67),"")</f>
        <v/>
      </c>
      <c r="GQ71" s="216" t="str">
        <f>IF(COUNTA(GQ43,GQ47,GQ51,GQ55,GQ63,GQ67)=6,SUM(GQ43,GQ47,GQ51,GQ55,GQ63,GQ67),"")</f>
        <v/>
      </c>
      <c r="GR71" s="217" t="str">
        <f>IF(COUNTA(GR43,GR47,GR51,GR55,GR63,GR67)=6,SUM(GR43,GR47,GR51,GR55,GR63,GR67),"")</f>
        <v/>
      </c>
      <c r="GS71" s="218" t="str">
        <f>IF(COUNTA(GS43,GS47,GS51,GS55,GS63,GS67)=6,SUM(GS43,GS47,GS51,GS55,GS63,GS67),"")</f>
        <v/>
      </c>
      <c r="GT71" s="216" t="str">
        <f>IF(COUNTA(GT43,GT47,GT51,GT55,GT63,GT67)=6,SUM(GT43,GT47,GT51,GT55,GT63,GT67),"")</f>
        <v/>
      </c>
      <c r="GU71" s="216" t="str">
        <f>IF(COUNTA(GU43,GU47,GU51,GU55,GU63,GU67)=6,SUM(GU43,GU47,GU51,GU55,GU63,GU67),"")</f>
        <v/>
      </c>
      <c r="GV71" s="219" t="str">
        <f>IF(COUNTA(GV43,GV47,GV51,GV55,GV63,GV67)=6,SUM(GV43,GV47,GV51,GV55,GV63,GV67),"")</f>
        <v/>
      </c>
      <c r="GW71" s="215" t="str">
        <f>IF(COUNTA(GW43,GW47,GW51,GW55,GW63,GW67)=6,SUM(GW43,GW47,GW51,GW55,GW63,GW67),"")</f>
        <v/>
      </c>
      <c r="GX71" s="216" t="str">
        <f>IF(COUNTA(GX43,GX47,GX51,GX55,GX63,GX67)=6,SUM(GX43,GX47,GX51,GX55,GX63,GX67),"")</f>
        <v/>
      </c>
      <c r="GY71" s="216" t="str">
        <f>IF(COUNTA(GY43,GY47,GY51,GY55,GY63,GY67)=6,SUM(GY43,GY47,GY51,GY55,GY63,GY67),"")</f>
        <v/>
      </c>
      <c r="GZ71" s="217" t="str">
        <f>IF(COUNTA(GZ43,GZ47,GZ51,GZ55,GZ63,GZ67)=6,SUM(GZ43,GZ47,GZ51,GZ55,GZ63,GZ67),"")</f>
        <v/>
      </c>
      <c r="HA71" s="218" t="str">
        <f>IF(COUNTA(HA43,HA47,HA51,HA55,HA63,HA67)=6,SUM(HA43,HA47,HA51,HA55,HA63,HA67),"")</f>
        <v/>
      </c>
      <c r="HB71" s="216" t="str">
        <f>IF(COUNTA(HB43,HB47,HB51,HB55,HB63,HB67)=6,SUM(HB43,HB47,HB51,HB55,HB63,HB67),"")</f>
        <v/>
      </c>
      <c r="HC71" s="216" t="str">
        <f>IF(COUNTA(HC43,HC47,HC51,HC55,HC63,HC67)=6,SUM(HC43,HC47,HC51,HC55,HC63,HC67),"")</f>
        <v/>
      </c>
      <c r="HD71" s="219" t="str">
        <f>IF(COUNTA(HD43,HD47,HD51,HD55,HD63,HD67)=6,SUM(HD43,HD47,HD51,HD55,HD63,HD67),"")</f>
        <v/>
      </c>
      <c r="HE71" s="215" t="str">
        <f>IF(COUNTA(HE43,HE47,HE51,HE55,HE63,HE67)=6,SUM(HE43,HE47,HE51,HE55,HE63,HE67),"")</f>
        <v/>
      </c>
      <c r="HF71" s="216" t="str">
        <f>IF(COUNTA(HF43,HF47,HF51,HF55,HF63,HF67)=6,SUM(HF43,HF47,HF51,HF55,HF63,HF67),"")</f>
        <v/>
      </c>
      <c r="HG71" s="216" t="str">
        <f>IF(COUNTA(HG43,HG47,HG51,HG55,HG63,HG67)=6,SUM(HG43,HG47,HG51,HG55,HG63,HG67),"")</f>
        <v/>
      </c>
      <c r="HH71" s="217" t="str">
        <f>IF(COUNTA(HH43,HH47,HH51,HH55,HH63,HH67)=6,SUM(HH43,HH47,HH51,HH55,HH63,HH67),"")</f>
        <v/>
      </c>
      <c r="HI71" s="218" t="str">
        <f>IF(COUNTA(HI43,HI47,HI51,HI55,HI63,HI67)=6,SUM(HI43,HI47,HI51,HI55,HI63,HI67),"")</f>
        <v/>
      </c>
      <c r="HJ71" s="216" t="str">
        <f>IF(COUNTA(HJ43,HJ47,HJ51,HJ55,HJ63,HJ67)=6,SUM(HJ43,HJ47,HJ51,HJ55,HJ63,HJ67),"")</f>
        <v/>
      </c>
      <c r="HK71" s="216" t="str">
        <f>IF(COUNTA(HK43,HK47,HK51,HK55,HK63,HK67)=6,SUM(HK43,HK47,HK51,HK55,HK63,HK67),"")</f>
        <v/>
      </c>
      <c r="HL71" s="219" t="str">
        <f>IF(COUNTA(HL43,HL47,HL51,HL55,HL63,HL67)=6,SUM(HL43,HL47,HL51,HL55,HL63,HL67),"")</f>
        <v/>
      </c>
      <c r="HM71" s="215" t="str">
        <f>IF(COUNTA(HM43,HM47,HM51,HM55,HM63,HM67)=6,SUM(HM43,HM47,HM51,HM55,HM63,HM67),"")</f>
        <v/>
      </c>
      <c r="HN71" s="216" t="str">
        <f>IF(COUNTA(HN43,HN47,HN51,HN55,HN63,HN67)=6,SUM(HN43,HN47,HN51,HN55,HN63,HN67),"")</f>
        <v/>
      </c>
      <c r="HO71" s="216" t="str">
        <f>IF(COUNTA(HO43,HO47,HO51,HO55,HO63,HO67)=6,SUM(HO43,HO47,HO51,HO55,HO63,HO67),"")</f>
        <v/>
      </c>
      <c r="HP71" s="220" t="str">
        <f>IF(COUNTA(HP43,HP47,HP51,HP55,HP63,HP67)=6,SUM(HP43,HP47,HP51,HP55,HP63,HP67),"")</f>
        <v/>
      </c>
      <c r="HQ71" s="175"/>
      <c r="HR71" s="183"/>
      <c r="HS71" s="183"/>
      <c r="HT71" s="214"/>
    </row>
    <row r="72" spans="1:228" ht="20">
      <c r="A72" s="208"/>
      <c r="B72" s="164"/>
      <c r="C72" s="144"/>
      <c r="D72" s="249" t="s">
        <v>40</v>
      </c>
      <c r="E72" s="237" t="str">
        <f>IF(COUNTA(E44,E48,E52,E56,E64,E68)=6,(COUNTIF(E44,"0")+COUNTIF(E48,"0")+COUNTIF(E52,"0")+COUNTIF(E56,"0")+COUNTIF(E64,"0")+COUNTIF(E68,"0")),"")</f>
        <v/>
      </c>
      <c r="F72" s="222" t="str">
        <f>IF(COUNTA(F44,F48,F52,F56,F64,F68)=6,(COUNTIF(F44,"0")+COUNTIF(F48,"0")+COUNTIF(F52,"0")+COUNTIF(F56,"0")+COUNTIF(F64,"0")+COUNTIF(F68,"0")),"")</f>
        <v/>
      </c>
      <c r="G72" s="222" t="str">
        <f>IF(COUNTA(G44,G48,G52,G56,G64,G68)=6,(COUNTIF(G44,"0")+COUNTIF(G48,"0")+COUNTIF(G52,"0")+COUNTIF(G56,"0")+COUNTIF(G64,"0")+COUNTIF(G68,"0")),"")</f>
        <v/>
      </c>
      <c r="H72" s="223" t="str">
        <f>IF(COUNTA(H44,H48,H52,H56,H64,H68)=6,(COUNTIF(H44,"0")+COUNTIF(H48,"0")+COUNTIF(H52,"0")+COUNTIF(H56,"0")+COUNTIF(H64,"0")+COUNTIF(H68,"0")),"")</f>
        <v/>
      </c>
      <c r="I72" s="224" t="str">
        <f>IF(COUNTA(I44,I48,I52,I56,I64,I68)=6,(COUNTIF(I44,"0")+COUNTIF(I48,"0")+COUNTIF(I52,"0")+COUNTIF(I56,"0")+COUNTIF(I64,"0")+COUNTIF(I68,"0")),"")</f>
        <v/>
      </c>
      <c r="J72" s="222" t="str">
        <f>IF(COUNTA(J44,J48,J52,J56,J64,J68)=6,(COUNTIF(J44,"0")+COUNTIF(J48,"0")+COUNTIF(J52,"0")+COUNTIF(J56,"0")+COUNTIF(J64,"0")+COUNTIF(J68,"0")),"")</f>
        <v/>
      </c>
      <c r="K72" s="222" t="str">
        <f>IF(COUNTA(K44,K48,K52,K56,K64,K68)=6,(COUNTIF(K44,"0")+COUNTIF(K48,"0")+COUNTIF(K52,"0")+COUNTIF(K56,"0")+COUNTIF(K64,"0")+COUNTIF(K68,"0")),"")</f>
        <v/>
      </c>
      <c r="L72" s="225" t="str">
        <f>IF(COUNTA(L44,L48,L52,L56,L64,L68)=6,(COUNTIF(L44,"0")+COUNTIF(L48,"0")+COUNTIF(L52,"0")+COUNTIF(L56,"0")+COUNTIF(L64,"0")+COUNTIF(L68,"0")),"")</f>
        <v/>
      </c>
      <c r="M72" s="221" t="str">
        <f>IF(COUNTA(M44,M48,M52,M56,M64,M68)=6,(COUNTIF(M44,"0")+COUNTIF(M48,"0")+COUNTIF(M52,"0")+COUNTIF(M56,"0")+COUNTIF(M64,"0")+COUNTIF(M68,"0")),"")</f>
        <v/>
      </c>
      <c r="N72" s="222" t="str">
        <f>IF(COUNTA(N44,N48,N52,N56,N64,N68)=6,(COUNTIF(N44,"0")+COUNTIF(N48,"0")+COUNTIF(N52,"0")+COUNTIF(N56,"0")+COUNTIF(N64,"0")+COUNTIF(N68,"0")),"")</f>
        <v/>
      </c>
      <c r="O72" s="222" t="str">
        <f>IF(COUNTA(O44,O48,O52,O56,O64,O68)=6,(COUNTIF(O44,"0")+COUNTIF(O48,"0")+COUNTIF(O52,"0")+COUNTIF(O56,"0")+COUNTIF(O64,"0")+COUNTIF(O68,"0")),"")</f>
        <v/>
      </c>
      <c r="P72" s="223" t="str">
        <f>IF(COUNTA(P44,P48,P52,P56,P64,P68)=6,(COUNTIF(P44,"0")+COUNTIF(P48,"0")+COUNTIF(P52,"0")+COUNTIF(P56,"0")+COUNTIF(P64,"0")+COUNTIF(P68,"0")),"")</f>
        <v/>
      </c>
      <c r="Q72" s="224" t="str">
        <f>IF(COUNTA(Q44,Q48,Q52,Q56,Q64,Q68)=6,(COUNTIF(Q44,"0")+COUNTIF(Q48,"0")+COUNTIF(Q52,"0")+COUNTIF(Q56,"0")+COUNTIF(Q64,"0")+COUNTIF(Q68,"0")),"")</f>
        <v/>
      </c>
      <c r="R72" s="222" t="str">
        <f>IF(COUNTA(R44,R48,R52,R56,R64,R68)=6,(COUNTIF(R44,"0")+COUNTIF(R48,"0")+COUNTIF(R52,"0")+COUNTIF(R56,"0")+COUNTIF(R64,"0")+COUNTIF(R68,"0")),"")</f>
        <v/>
      </c>
      <c r="S72" s="222" t="str">
        <f>IF(COUNTA(S44,S48,S52,S56,S64,S68)=6,(COUNTIF(S44,"0")+COUNTIF(S48,"0")+COUNTIF(S52,"0")+COUNTIF(S56,"0")+COUNTIF(S64,"0")+COUNTIF(S68,"0")),"")</f>
        <v/>
      </c>
      <c r="T72" s="225" t="str">
        <f>IF(COUNTA(T44,T48,T52,T56,T64,T68)=6,(COUNTIF(T44,"0")+COUNTIF(T48,"0")+COUNTIF(T52,"0")+COUNTIF(T56,"0")+COUNTIF(T64,"0")+COUNTIF(T68,"0")),"")</f>
        <v/>
      </c>
      <c r="U72" s="221" t="str">
        <f>IF(COUNTA(U44,U48,U52,U56,U64,U68)=6,(COUNTIF(U44,"0")+COUNTIF(U48,"0")+COUNTIF(U52,"0")+COUNTIF(U56,"0")+COUNTIF(U64,"0")+COUNTIF(U68,"0")),"")</f>
        <v/>
      </c>
      <c r="V72" s="222" t="str">
        <f>IF(COUNTA(V44,V48,V52,V56,V64,V68)=6,(COUNTIF(V44,"0")+COUNTIF(V48,"0")+COUNTIF(V52,"0")+COUNTIF(V56,"0")+COUNTIF(V64,"0")+COUNTIF(V68,"0")),"")</f>
        <v/>
      </c>
      <c r="W72" s="222" t="str">
        <f>IF(COUNTA(W44,W48,W52,W56,W64,W68)=6,(COUNTIF(W44,"0")+COUNTIF(W48,"0")+COUNTIF(W52,"0")+COUNTIF(W56,"0")+COUNTIF(W64,"0")+COUNTIF(W68,"0")),"")</f>
        <v/>
      </c>
      <c r="X72" s="223" t="str">
        <f>IF(COUNTA(X44,X48,X52,X56,X64,X68)=6,(COUNTIF(X44,"0")+COUNTIF(X48,"0")+COUNTIF(X52,"0")+COUNTIF(X56,"0")+COUNTIF(X64,"0")+COUNTIF(X68,"0")),"")</f>
        <v/>
      </c>
      <c r="Y72" s="224" t="str">
        <f>IF(COUNTA(Y44,Y48,Y52,Y56,Y64,Y68)=6,(COUNTIF(Y44,"0")+COUNTIF(Y48,"0")+COUNTIF(Y52,"0")+COUNTIF(Y56,"0")+COUNTIF(Y64,"0")+COUNTIF(Y68,"0")),"")</f>
        <v/>
      </c>
      <c r="Z72" s="222" t="str">
        <f>IF(COUNTA(Z44,Z48,Z52,Z56,Z64,Z68)=6,(COUNTIF(Z44,"0")+COUNTIF(Z48,"0")+COUNTIF(Z52,"0")+COUNTIF(Z56,"0")+COUNTIF(Z64,"0")+COUNTIF(Z68,"0")),"")</f>
        <v/>
      </c>
      <c r="AA72" s="222" t="str">
        <f>IF(COUNTA(AA44,AA48,AA52,AA56,AA64,AA68)=6,(COUNTIF(AA44,"0")+COUNTIF(AA48,"0")+COUNTIF(AA52,"0")+COUNTIF(AA56,"0")+COUNTIF(AA64,"0")+COUNTIF(AA68,"0")),"")</f>
        <v/>
      </c>
      <c r="AB72" s="225" t="str">
        <f>IF(COUNTA(AB44,AB48,AB52,AB56,AB64,AB68)=6,(COUNTIF(AB44,"0")+COUNTIF(AB48,"0")+COUNTIF(AB52,"0")+COUNTIF(AB56,"0")+COUNTIF(AB64,"0")+COUNTIF(AB68,"0")),"")</f>
        <v/>
      </c>
      <c r="AC72" s="221" t="str">
        <f>IF(COUNTA(AC44,AC48,AC52,AC56,AC64,AC68)=6,(COUNTIF(AC44,"0")+COUNTIF(AC48,"0")+COUNTIF(AC52,"0")+COUNTIF(AC56,"0")+COUNTIF(AC64,"0")+COUNTIF(AC68,"0")),"")</f>
        <v/>
      </c>
      <c r="AD72" s="222" t="str">
        <f>IF(COUNTA(AD44,AD48,AD52,AD56,AD64,AD68)=6,(COUNTIF(AD44,"0")+COUNTIF(AD48,"0")+COUNTIF(AD52,"0")+COUNTIF(AD56,"0")+COUNTIF(AD64,"0")+COUNTIF(AD68,"0")),"")</f>
        <v/>
      </c>
      <c r="AE72" s="222" t="str">
        <f>IF(COUNTA(AE44,AE48,AE52,AE56,AE64,AE68)=6,(COUNTIF(AE44,"0")+COUNTIF(AE48,"0")+COUNTIF(AE52,"0")+COUNTIF(AE56,"0")+COUNTIF(AE64,"0")+COUNTIF(AE68,"0")),"")</f>
        <v/>
      </c>
      <c r="AF72" s="226" t="str">
        <f>IF(COUNTA(AF44,AF48,AF52,AF56,AF64,AF68)=6,(COUNTIF(AF44,"0")+COUNTIF(AF48,"0")+COUNTIF(AF52,"0")+COUNTIF(AF56,"0")+COUNTIF(AF64,"0")+COUNTIF(AF68,"0")),"")</f>
        <v/>
      </c>
      <c r="AG72" s="175">
        <v>3</v>
      </c>
      <c r="AH72" s="183">
        <f>COUNTIF(E72:AF72,0)</f>
        <v>0</v>
      </c>
      <c r="AI72" s="183">
        <f>AG72-AH72</f>
        <v>3</v>
      </c>
      <c r="AJ72" s="214">
        <f>IF(AG72=0,"",AH72/AG72)</f>
        <v>0</v>
      </c>
      <c r="AK72" s="221" t="str">
        <f>IF(COUNTA(AK44,AK48,AK52,AK56,AK64,AK68)=6,(COUNTIF(AK44,"0")+COUNTIF(AK48,"0")+COUNTIF(AK52,"0")+COUNTIF(AK56,"0")+COUNTIF(AK64,"0")+COUNTIF(AK68,"0")),"")</f>
        <v/>
      </c>
      <c r="AL72" s="222" t="str">
        <f>IF(COUNTA(AL44,AL48,AL52,AL56,AL64,AL68)=6,(COUNTIF(AL44,"0")+COUNTIF(AL48,"0")+COUNTIF(AL52,"0")+COUNTIF(AL56,"0")+COUNTIF(AL64,"0")+COUNTIF(AL68,"0")),"")</f>
        <v/>
      </c>
      <c r="AM72" s="222" t="str">
        <f>IF(COUNTA(AM44,AM48,AM52,AM56,AM64,AM68)=6,(COUNTIF(AM44,"0")+COUNTIF(AM48,"0")+COUNTIF(AM52,"0")+COUNTIF(AM56,"0")+COUNTIF(AM64,"0")+COUNTIF(AM68,"0")),"")</f>
        <v/>
      </c>
      <c r="AN72" s="223" t="str">
        <f>IF(COUNTA(AN44,AN48,AN52,AN56,AN64,AN68)=6,(COUNTIF(AN44,"0")+COUNTIF(AN48,"0")+COUNTIF(AN52,"0")+COUNTIF(AN56,"0")+COUNTIF(AN64,"0")+COUNTIF(AN68,"0")),"")</f>
        <v/>
      </c>
      <c r="AO72" s="224" t="str">
        <f>IF(COUNTA(AO44,AO48,AO52,AO56,AO64,AO68)=6,(COUNTIF(AO44,"0")+COUNTIF(AO48,"0")+COUNTIF(AO52,"0")+COUNTIF(AO56,"0")+COUNTIF(AO64,"0")+COUNTIF(AO68,"0")),"")</f>
        <v/>
      </c>
      <c r="AP72" s="222" t="str">
        <f>IF(COUNTA(AP44,AP48,AP52,AP56,AP64,AP68)=6,(COUNTIF(AP44,"0")+COUNTIF(AP48,"0")+COUNTIF(AP52,"0")+COUNTIF(AP56,"0")+COUNTIF(AP64,"0")+COUNTIF(AP68,"0")),"")</f>
        <v/>
      </c>
      <c r="AQ72" s="222" t="str">
        <f>IF(COUNTA(AQ44,AQ48,AQ52,AQ56,AQ64,AQ68)=6,(COUNTIF(AQ44,"0")+COUNTIF(AQ48,"0")+COUNTIF(AQ52,"0")+COUNTIF(AQ56,"0")+COUNTIF(AQ64,"0")+COUNTIF(AQ68,"0")),"")</f>
        <v/>
      </c>
      <c r="AR72" s="225" t="str">
        <f>IF(COUNTA(AR44,AR48,AR52,AR56,AR64,AR68)=6,(COUNTIF(AR44,"0")+COUNTIF(AR48,"0")+COUNTIF(AR52,"0")+COUNTIF(AR56,"0")+COUNTIF(AR64,"0")+COUNTIF(AR68,"0")),"")</f>
        <v/>
      </c>
      <c r="AS72" s="221" t="str">
        <f>IF(COUNTA(AS44,AS48,AS52,AS56,AS64,AS68)=6,(COUNTIF(AS44,"0")+COUNTIF(AS48,"0")+COUNTIF(AS52,"0")+COUNTIF(AS56,"0")+COUNTIF(AS64,"0")+COUNTIF(AS68,"0")),"")</f>
        <v/>
      </c>
      <c r="AT72" s="222" t="str">
        <f>IF(COUNTA(AT44,AT48,AT52,AT56,AT64,AT68)=6,(COUNTIF(AT44,"0")+COUNTIF(AT48,"0")+COUNTIF(AT52,"0")+COUNTIF(AT56,"0")+COUNTIF(AT64,"0")+COUNTIF(AT68,"0")),"")</f>
        <v/>
      </c>
      <c r="AU72" s="222" t="str">
        <f>IF(COUNTA(AU44,AU48,AU52,AU56,AU64,AU68)=6,(COUNTIF(AU44,"0")+COUNTIF(AU48,"0")+COUNTIF(AU52,"0")+COUNTIF(AU56,"0")+COUNTIF(AU64,"0")+COUNTIF(AU68,"0")),"")</f>
        <v/>
      </c>
      <c r="AV72" s="223" t="str">
        <f>IF(COUNTA(AV44,AV48,AV52,AV56,AV64,AV68)=6,(COUNTIF(AV44,"0")+COUNTIF(AV48,"0")+COUNTIF(AV52,"0")+COUNTIF(AV56,"0")+COUNTIF(AV64,"0")+COUNTIF(AV68,"0")),"")</f>
        <v/>
      </c>
      <c r="AW72" s="224" t="str">
        <f>IF(COUNTA(AW44,AW48,AW52,AW56,AW64,AW68)=6,(COUNTIF(AW44,"0")+COUNTIF(AW48,"0")+COUNTIF(AW52,"0")+COUNTIF(AW56,"0")+COUNTIF(AW64,"0")+COUNTIF(AW68,"0")),"")</f>
        <v/>
      </c>
      <c r="AX72" s="222" t="str">
        <f>IF(COUNTA(AX44,AX48,AX52,AX56,AX64,AX68)=6,(COUNTIF(AX44,"0")+COUNTIF(AX48,"0")+COUNTIF(AX52,"0")+COUNTIF(AX56,"0")+COUNTIF(AX64,"0")+COUNTIF(AX68,"0")),"")</f>
        <v/>
      </c>
      <c r="AY72" s="222" t="str">
        <f>IF(COUNTA(AY44,AY48,AY52,AY56,AY64,AY68)=6,(COUNTIF(AY44,"0")+COUNTIF(AY48,"0")+COUNTIF(AY52,"0")+COUNTIF(AY56,"0")+COUNTIF(AY64,"0")+COUNTIF(AY68,"0")),"")</f>
        <v/>
      </c>
      <c r="AZ72" s="225" t="str">
        <f>IF(COUNTA(AZ44,AZ48,AZ52,AZ56,AZ64,AZ68)=6,(COUNTIF(AZ44,"0")+COUNTIF(AZ48,"0")+COUNTIF(AZ52,"0")+COUNTIF(AZ56,"0")+COUNTIF(AZ64,"0")+COUNTIF(AZ68,"0")),"")</f>
        <v/>
      </c>
      <c r="BA72" s="221" t="str">
        <f>IF(COUNTA(BA44,BA48,BA52,BA56,BA64,BA68)=6,(COUNTIF(BA44,"0")+COUNTIF(BA48,"0")+COUNTIF(BA52,"0")+COUNTIF(BA56,"0")+COUNTIF(BA64,"0")+COUNTIF(BA68,"0")),"")</f>
        <v/>
      </c>
      <c r="BB72" s="222" t="str">
        <f>IF(COUNTA(BB44,BB48,BB52,BB56,BB64,BB68)=6,(COUNTIF(BB44,"0")+COUNTIF(BB48,"0")+COUNTIF(BB52,"0")+COUNTIF(BB56,"0")+COUNTIF(BB64,"0")+COUNTIF(BB68,"0")),"")</f>
        <v/>
      </c>
      <c r="BC72" s="222" t="str">
        <f>IF(COUNTA(BC44,BC48,BC52,BC56,BC64,BC68)=6,(COUNTIF(BC44,"0")+COUNTIF(BC48,"0")+COUNTIF(BC52,"0")+COUNTIF(BC56,"0")+COUNTIF(BC64,"0")+COUNTIF(BC68,"0")),"")</f>
        <v/>
      </c>
      <c r="BD72" s="223" t="str">
        <f>IF(COUNTA(BD44,BD48,BD52,BD56,BD64,BD68)=6,(COUNTIF(BD44,"0")+COUNTIF(BD48,"0")+COUNTIF(BD52,"0")+COUNTIF(BD56,"0")+COUNTIF(BD64,"0")+COUNTIF(BD68,"0")),"")</f>
        <v/>
      </c>
      <c r="BE72" s="224" t="str">
        <f>IF(COUNTA(BE44,BE48,BE52,BE56,BE64,BE68)=6,(COUNTIF(BE44,"0")+COUNTIF(BE48,"0")+COUNTIF(BE52,"0")+COUNTIF(BE56,"0")+COUNTIF(BE64,"0")+COUNTIF(BE68,"0")),"")</f>
        <v/>
      </c>
      <c r="BF72" s="222" t="str">
        <f>IF(COUNTA(BF44,BF48,BF52,BF56,BF64,BF68)=6,(COUNTIF(BF44,"0")+COUNTIF(BF48,"0")+COUNTIF(BF52,"0")+COUNTIF(BF56,"0")+COUNTIF(BF64,"0")+COUNTIF(BF68,"0")),"")</f>
        <v/>
      </c>
      <c r="BG72" s="222" t="str">
        <f>IF(COUNTA(BG44,BG48,BG52,BG56,BG64,BG68)=6,(COUNTIF(BG44,"0")+COUNTIF(BG48,"0")+COUNTIF(BG52,"0")+COUNTIF(BG56,"0")+COUNTIF(BG64,"0")+COUNTIF(BG68,"0")),"")</f>
        <v/>
      </c>
      <c r="BH72" s="225" t="str">
        <f>IF(COUNTA(BH44,BH48,BH52,BH56,BH64,BH68)=6,(COUNTIF(BH44,"0")+COUNTIF(BH48,"0")+COUNTIF(BH52,"0")+COUNTIF(BH56,"0")+COUNTIF(BH64,"0")+COUNTIF(BH68,"0")),"")</f>
        <v/>
      </c>
      <c r="BI72" s="221" t="str">
        <f>IF(COUNTA(BI44,BI48,BI52,BI56,BI64,BI68)=6,(COUNTIF(BI44,"0")+COUNTIF(BI48,"0")+COUNTIF(BI52,"0")+COUNTIF(BI56,"0")+COUNTIF(BI64,"0")+COUNTIF(BI68,"0")),"")</f>
        <v/>
      </c>
      <c r="BJ72" s="222" t="str">
        <f>IF(COUNTA(BJ44,BJ48,BJ52,BJ56,BJ64,BJ68)=6,(COUNTIF(BJ44,"0")+COUNTIF(BJ48,"0")+COUNTIF(BJ52,"0")+COUNTIF(BJ56,"0")+COUNTIF(BJ64,"0")+COUNTIF(BJ68,"0")),"")</f>
        <v/>
      </c>
      <c r="BK72" s="222" t="str">
        <f>IF(COUNTA(BK44,BK48,BK52,BK56,BK64,BK68)=6,(COUNTIF(BK44,"0")+COUNTIF(BK48,"0")+COUNTIF(BK52,"0")+COUNTIF(BK56,"0")+COUNTIF(BK64,"0")+COUNTIF(BK68,"0")),"")</f>
        <v/>
      </c>
      <c r="BL72" s="226" t="str">
        <f>IF(COUNTA(BL44,BL48,BL52,BL56,BL64,BL68)=6,(COUNTIF(BL44,"0")+COUNTIF(BL48,"0")+COUNTIF(BL52,"0")+COUNTIF(BL56,"0")+COUNTIF(BL64,"0")+COUNTIF(BL68,"0")),"")</f>
        <v/>
      </c>
      <c r="BM72" s="160">
        <v>2</v>
      </c>
      <c r="BN72" s="183">
        <f>COUNTIF(AK72:BL72,0)</f>
        <v>0</v>
      </c>
      <c r="BO72" s="183">
        <f>BM72-BN72</f>
        <v>2</v>
      </c>
      <c r="BP72" s="235">
        <f>IF(BM72=0,"",BN72/BM72)</f>
        <v>0</v>
      </c>
      <c r="BQ72" s="237" t="str">
        <f>IF(COUNTA(BQ44,BQ48,BQ52,BQ56,BQ64,BQ68)=6,(COUNTIF(BQ44,"0")+COUNTIF(BQ48,"0")+COUNTIF(BQ52,"0")+COUNTIF(BQ56,"0")+COUNTIF(BQ64,"0")+COUNTIF(BQ68,"0")),"")</f>
        <v/>
      </c>
      <c r="BR72" s="222" t="str">
        <f>IF(COUNTA(BR44,BR48,BR52,BR56,BR64,BR68)=6,(COUNTIF(BR44,"0")+COUNTIF(BR48,"0")+COUNTIF(BR52,"0")+COUNTIF(BR56,"0")+COUNTIF(BR64,"0")+COUNTIF(BR68,"0")),"")</f>
        <v/>
      </c>
      <c r="BS72" s="222" t="str">
        <f>IF(COUNTA(BS44,BS48,BS52,BS56,BS64,BS68)=6,(COUNTIF(BS44,"0")+COUNTIF(BS48,"0")+COUNTIF(BS52,"0")+COUNTIF(BS56,"0")+COUNTIF(BS64,"0")+COUNTIF(BS68,"0")),"")</f>
        <v/>
      </c>
      <c r="BT72" s="223" t="str">
        <f>IF(COUNTA(BT44,BT48,BT52,BT56,BT64,BT68)=6,(COUNTIF(BT44,"0")+COUNTIF(BT48,"0")+COUNTIF(BT52,"0")+COUNTIF(BT56,"0")+COUNTIF(BT64,"0")+COUNTIF(BT68,"0")),"")</f>
        <v/>
      </c>
      <c r="BU72" s="224" t="str">
        <f>IF(COUNTA(BU44,BU48,BU52,BU56,BU64,BU68)=6,(COUNTIF(BU44,"0")+COUNTIF(BU48,"0")+COUNTIF(BU52,"0")+COUNTIF(BU56,"0")+COUNTIF(BU64,"0")+COUNTIF(BU68,"0")),"")</f>
        <v/>
      </c>
      <c r="BV72" s="222" t="str">
        <f>IF(COUNTA(BV44,BV48,BV52,BV56,BV64,BV68)=6,(COUNTIF(BV44,"0")+COUNTIF(BV48,"0")+COUNTIF(BV52,"0")+COUNTIF(BV56,"0")+COUNTIF(BV64,"0")+COUNTIF(BV68,"0")),"")</f>
        <v/>
      </c>
      <c r="BW72" s="222" t="str">
        <f>IF(COUNTA(BW44,BW48,BW52,BW56,BW64,BW68)=6,(COUNTIF(BW44,"0")+COUNTIF(BW48,"0")+COUNTIF(BW52,"0")+COUNTIF(BW56,"0")+COUNTIF(BW64,"0")+COUNTIF(BW68,"0")),"")</f>
        <v/>
      </c>
      <c r="BX72" s="225" t="str">
        <f>IF(COUNTA(BX44,BX48,BX52,BX56,BX64,BX68)=6,(COUNTIF(BX44,"0")+COUNTIF(BX48,"0")+COUNTIF(BX52,"0")+COUNTIF(BX56,"0")+COUNTIF(BX64,"0")+COUNTIF(BX68,"0")),"")</f>
        <v/>
      </c>
      <c r="BY72" s="221" t="str">
        <f>IF(COUNTA(BY44,BY48,BY52,BY56,BY64,BY68)=6,(COUNTIF(BY44,"0")+COUNTIF(BY48,"0")+COUNTIF(BY52,"0")+COUNTIF(BY56,"0")+COUNTIF(BY64,"0")+COUNTIF(BY68,"0")),"")</f>
        <v/>
      </c>
      <c r="BZ72" s="222" t="str">
        <f>IF(COUNTA(BZ44,BZ48,BZ52,BZ56,BZ64,BZ68)=6,(COUNTIF(BZ44,"0")+COUNTIF(BZ48,"0")+COUNTIF(BZ52,"0")+COUNTIF(BZ56,"0")+COUNTIF(BZ64,"0")+COUNTIF(BZ68,"0")),"")</f>
        <v/>
      </c>
      <c r="CA72" s="222" t="str">
        <f>IF(COUNTA(CA44,CA48,CA52,CA56,CA64,CA68)=6,(COUNTIF(CA44,"0")+COUNTIF(CA48,"0")+COUNTIF(CA52,"0")+COUNTIF(CA56,"0")+COUNTIF(CA64,"0")+COUNTIF(CA68,"0")),"")</f>
        <v/>
      </c>
      <c r="CB72" s="223" t="str">
        <f>IF(COUNTA(CB44,CB48,CB52,CB56,CB64,CB68)=6,(COUNTIF(CB44,"0")+COUNTIF(CB48,"0")+COUNTIF(CB52,"0")+COUNTIF(CB56,"0")+COUNTIF(CB64,"0")+COUNTIF(CB68,"0")),"")</f>
        <v/>
      </c>
      <c r="CC72" s="224" t="str">
        <f>IF(COUNTA(CC44,CC48,CC52,CC56,CC64,CC68)=6,(COUNTIF(CC44,"0")+COUNTIF(CC48,"0")+COUNTIF(CC52,"0")+COUNTIF(CC56,"0")+COUNTIF(CC64,"0")+COUNTIF(CC68,"0")),"")</f>
        <v/>
      </c>
      <c r="CD72" s="222" t="str">
        <f>IF(COUNTA(CD44,CD48,CD52,CD56,CD64,CD68)=6,(COUNTIF(CD44,"0")+COUNTIF(CD48,"0")+COUNTIF(CD52,"0")+COUNTIF(CD56,"0")+COUNTIF(CD64,"0")+COUNTIF(CD68,"0")),"")</f>
        <v/>
      </c>
      <c r="CE72" s="222" t="str">
        <f>IF(COUNTA(CE44,CE48,CE52,CE56,CE64,CE68)=6,(COUNTIF(CE44,"0")+COUNTIF(CE48,"0")+COUNTIF(CE52,"0")+COUNTIF(CE56,"0")+COUNTIF(CE64,"0")+COUNTIF(CE68,"0")),"")</f>
        <v/>
      </c>
      <c r="CF72" s="225" t="str">
        <f>IF(COUNTA(CF44,CF48,CF52,CF56,CF64,CF68)=6,(COUNTIF(CF44,"0")+COUNTIF(CF48,"0")+COUNTIF(CF52,"0")+COUNTIF(CF56,"0")+COUNTIF(CF64,"0")+COUNTIF(CF68,"0")),"")</f>
        <v/>
      </c>
      <c r="CG72" s="221" t="str">
        <f>IF(COUNTA(CG44,CG48,CG52,CG56,CG64,CG68)=6,(COUNTIF(CG44,"0")+COUNTIF(CG48,"0")+COUNTIF(CG52,"0")+COUNTIF(CG56,"0")+COUNTIF(CG64,"0")+COUNTIF(CG68,"0")),"")</f>
        <v/>
      </c>
      <c r="CH72" s="222" t="str">
        <f>IF(COUNTA(CH44,CH48,CH52,CH56,CH64,CH68)=6,(COUNTIF(CH44,"0")+COUNTIF(CH48,"0")+COUNTIF(CH52,"0")+COUNTIF(CH56,"0")+COUNTIF(CH64,"0")+COUNTIF(CH68,"0")),"")</f>
        <v/>
      </c>
      <c r="CI72" s="222" t="str">
        <f>IF(COUNTA(CI44,CI48,CI52,CI56,CI64,CI68)=6,(COUNTIF(CI44,"0")+COUNTIF(CI48,"0")+COUNTIF(CI52,"0")+COUNTIF(CI56,"0")+COUNTIF(CI64,"0")+COUNTIF(CI68,"0")),"")</f>
        <v/>
      </c>
      <c r="CJ72" s="223" t="str">
        <f>IF(COUNTA(CJ44,CJ48,CJ52,CJ56,CJ64,CJ68)=6,(COUNTIF(CJ44,"0")+COUNTIF(CJ48,"0")+COUNTIF(CJ52,"0")+COUNTIF(CJ56,"0")+COUNTIF(CJ64,"0")+COUNTIF(CJ68,"0")),"")</f>
        <v/>
      </c>
      <c r="CK72" s="224" t="str">
        <f>IF(COUNTA(CK44,CK48,CK52,CK56,CK64,CK68)=6,(COUNTIF(CK44,"0")+COUNTIF(CK48,"0")+COUNTIF(CK52,"0")+COUNTIF(CK56,"0")+COUNTIF(CK64,"0")+COUNTIF(CK68,"0")),"")</f>
        <v/>
      </c>
      <c r="CL72" s="222" t="str">
        <f>IF(COUNTA(CL44,CL48,CL52,CL56,CL64,CL68)=6,(COUNTIF(CL44,"0")+COUNTIF(CL48,"0")+COUNTIF(CL52,"0")+COUNTIF(CL56,"0")+COUNTIF(CL64,"0")+COUNTIF(CL68,"0")),"")</f>
        <v/>
      </c>
      <c r="CM72" s="222" t="str">
        <f>IF(COUNTA(CM44,CM48,CM52,CM56,CM64,CM68)=6,(COUNTIF(CM44,"0")+COUNTIF(CM48,"0")+COUNTIF(CM52,"0")+COUNTIF(CM56,"0")+COUNTIF(CM64,"0")+COUNTIF(CM68,"0")),"")</f>
        <v/>
      </c>
      <c r="CN72" s="225" t="str">
        <f>IF(COUNTA(CN44,CN48,CN52,CN56,CN64,CN68)=6,(COUNTIF(CN44,"0")+COUNTIF(CN48,"0")+COUNTIF(CN52,"0")+COUNTIF(CN56,"0")+COUNTIF(CN64,"0")+COUNTIF(CN68,"0")),"")</f>
        <v/>
      </c>
      <c r="CO72" s="221" t="str">
        <f>IF(COUNTA(CO44,CO48,CO52,CO56,CO64,CO68)=6,(COUNTIF(CO44,"0")+COUNTIF(CO48,"0")+COUNTIF(CO52,"0")+COUNTIF(CO56,"0")+COUNTIF(CO64,"0")+COUNTIF(CO68,"0")),"")</f>
        <v/>
      </c>
      <c r="CP72" s="222" t="str">
        <f>IF(COUNTA(CP44,CP48,CP52,CP56,CP64,CP68)=6,(COUNTIF(CP44,"0")+COUNTIF(CP48,"0")+COUNTIF(CP52,"0")+COUNTIF(CP56,"0")+COUNTIF(CP64,"0")+COUNTIF(CP68,"0")),"")</f>
        <v/>
      </c>
      <c r="CQ72" s="222" t="str">
        <f>IF(COUNTA(CQ44,CQ48,CQ52,CQ56,CQ64,CQ68)=6,(COUNTIF(CQ44,"0")+COUNTIF(CQ48,"0")+COUNTIF(CQ52,"0")+COUNTIF(CQ56,"0")+COUNTIF(CQ64,"0")+COUNTIF(CQ68,"0")),"")</f>
        <v/>
      </c>
      <c r="CR72" s="226" t="str">
        <f>IF(COUNTA(CR44,CR48,CR52,CR56,CR64,CR68)=6,(COUNTIF(CR44,"0")+COUNTIF(CR48,"0")+COUNTIF(CR52,"0")+COUNTIF(CR56,"0")+COUNTIF(CR64,"0")+COUNTIF(CR68,"0")),"")</f>
        <v/>
      </c>
      <c r="CS72" s="175">
        <v>2</v>
      </c>
      <c r="CT72" s="183">
        <f>COUNTIF(BQ72:CR72,0)</f>
        <v>0</v>
      </c>
      <c r="CU72" s="183">
        <f>CS72-CT72</f>
        <v>2</v>
      </c>
      <c r="CV72" s="214">
        <f>IF(CS72=0,"",CT72/CS72)</f>
        <v>0</v>
      </c>
      <c r="CW72" s="221" t="str">
        <f>IF(COUNTA(CW44,CW48,CW52,CW56,CW64,CW68)=6,(COUNTIF(CW44,"0")+COUNTIF(CW48,"0")+COUNTIF(CW52,"0")+COUNTIF(CW56,"0")+COUNTIF(CW64,"0")+COUNTIF(CW68,"0")),"")</f>
        <v/>
      </c>
      <c r="CX72" s="222" t="str">
        <f>IF(COUNTA(CX44,CX48,CX52,CX56,CX64,CX68)=6,(COUNTIF(CX44,"0")+COUNTIF(CX48,"0")+COUNTIF(CX52,"0")+COUNTIF(CX56,"0")+COUNTIF(CX64,"0")+COUNTIF(CX68,"0")),"")</f>
        <v/>
      </c>
      <c r="CY72" s="222" t="str">
        <f>IF(COUNTA(CY44,CY48,CY52,CY56,CY64,CY68)=6,(COUNTIF(CY44,"0")+COUNTIF(CY48,"0")+COUNTIF(CY52,"0")+COUNTIF(CY56,"0")+COUNTIF(CY64,"0")+COUNTIF(CY68,"0")),"")</f>
        <v/>
      </c>
      <c r="CZ72" s="223" t="str">
        <f>IF(COUNTA(CZ44,CZ48,CZ52,CZ56,CZ64,CZ68)=6,(COUNTIF(CZ44,"0")+COUNTIF(CZ48,"0")+COUNTIF(CZ52,"0")+COUNTIF(CZ56,"0")+COUNTIF(CZ64,"0")+COUNTIF(CZ68,"0")),"")</f>
        <v/>
      </c>
      <c r="DA72" s="224" t="str">
        <f>IF(COUNTA(DA44,DA48,DA52,DA56,DA64,DA68)=6,(COUNTIF(DA44,"0")+COUNTIF(DA48,"0")+COUNTIF(DA52,"0")+COUNTIF(DA56,"0")+COUNTIF(DA64,"0")+COUNTIF(DA68,"0")),"")</f>
        <v/>
      </c>
      <c r="DB72" s="222" t="str">
        <f>IF(COUNTA(DB44,DB48,DB52,DB56,DB64,DB68)=6,(COUNTIF(DB44,"0")+COUNTIF(DB48,"0")+COUNTIF(DB52,"0")+COUNTIF(DB56,"0")+COUNTIF(DB64,"0")+COUNTIF(DB68,"0")),"")</f>
        <v/>
      </c>
      <c r="DC72" s="222" t="str">
        <f>IF(COUNTA(DC44,DC48,DC52,DC56,DC64,DC68)=6,(COUNTIF(DC44,"0")+COUNTIF(DC48,"0")+COUNTIF(DC52,"0")+COUNTIF(DC56,"0")+COUNTIF(DC64,"0")+COUNTIF(DC68,"0")),"")</f>
        <v/>
      </c>
      <c r="DD72" s="225" t="str">
        <f>IF(COUNTA(DD44,DD48,DD52,DD56,DD64,DD68)=6,(COUNTIF(DD44,"0")+COUNTIF(DD48,"0")+COUNTIF(DD52,"0")+COUNTIF(DD56,"0")+COUNTIF(DD64,"0")+COUNTIF(DD68,"0")),"")</f>
        <v/>
      </c>
      <c r="DE72" s="221" t="str">
        <f>IF(COUNTA(DE44,DE48,DE52,DE56,DE64,DE68)=6,(COUNTIF(DE44,"0")+COUNTIF(DE48,"0")+COUNTIF(DE52,"0")+COUNTIF(DE56,"0")+COUNTIF(DE64,"0")+COUNTIF(DE68,"0")),"")</f>
        <v/>
      </c>
      <c r="DF72" s="222" t="str">
        <f>IF(COUNTA(DF44,DF48,DF52,DF56,DF64,DF68)=6,(COUNTIF(DF44,"0")+COUNTIF(DF48,"0")+COUNTIF(DF52,"0")+COUNTIF(DF56,"0")+COUNTIF(DF64,"0")+COUNTIF(DF68,"0")),"")</f>
        <v/>
      </c>
      <c r="DG72" s="222" t="str">
        <f>IF(COUNTA(DG44,DG48,DG52,DG56,DG64,DG68)=6,(COUNTIF(DG44,"0")+COUNTIF(DG48,"0")+COUNTIF(DG52,"0")+COUNTIF(DG56,"0")+COUNTIF(DG64,"0")+COUNTIF(DG68,"0")),"")</f>
        <v/>
      </c>
      <c r="DH72" s="223" t="str">
        <f>IF(COUNTA(DH44,DH48,DH52,DH56,DH64,DH68)=6,(COUNTIF(DH44,"0")+COUNTIF(DH48,"0")+COUNTIF(DH52,"0")+COUNTIF(DH56,"0")+COUNTIF(DH64,"0")+COUNTIF(DH68,"0")),"")</f>
        <v/>
      </c>
      <c r="DI72" s="224" t="str">
        <f>IF(COUNTA(DI44,DI48,DI52,DI56,DI64,DI68)=6,(COUNTIF(DI44,"0")+COUNTIF(DI48,"0")+COUNTIF(DI52,"0")+COUNTIF(DI56,"0")+COUNTIF(DI64,"0")+COUNTIF(DI68,"0")),"")</f>
        <v/>
      </c>
      <c r="DJ72" s="222" t="str">
        <f>IF(COUNTA(DJ44,DJ48,DJ52,DJ56,DJ64,DJ68)=6,(COUNTIF(DJ44,"0")+COUNTIF(DJ48,"0")+COUNTIF(DJ52,"0")+COUNTIF(DJ56,"0")+COUNTIF(DJ64,"0")+COUNTIF(DJ68,"0")),"")</f>
        <v/>
      </c>
      <c r="DK72" s="222" t="str">
        <f>IF(COUNTA(DK44,DK48,DK52,DK56,DK64,DK68)=6,(COUNTIF(DK44,"0")+COUNTIF(DK48,"0")+COUNTIF(DK52,"0")+COUNTIF(DK56,"0")+COUNTIF(DK64,"0")+COUNTIF(DK68,"0")),"")</f>
        <v/>
      </c>
      <c r="DL72" s="225" t="str">
        <f>IF(COUNTA(DL44,DL48,DL52,DL56,DL64,DL68)=6,(COUNTIF(DL44,"0")+COUNTIF(DL48,"0")+COUNTIF(DL52,"0")+COUNTIF(DL56,"0")+COUNTIF(DL64,"0")+COUNTIF(DL68,"0")),"")</f>
        <v/>
      </c>
      <c r="DM72" s="221" t="str">
        <f>IF(COUNTA(DM44,DM48,DM52,DM56,DM64,DM68)=6,(COUNTIF(DM44,"0")+COUNTIF(DM48,"0")+COUNTIF(DM52,"0")+COUNTIF(DM56,"0")+COUNTIF(DM64,"0")+COUNTIF(DM68,"0")),"")</f>
        <v/>
      </c>
      <c r="DN72" s="222" t="str">
        <f>IF(COUNTA(DN44,DN48,DN52,DN56,DN64,DN68)=6,(COUNTIF(DN44,"0")+COUNTIF(DN48,"0")+COUNTIF(DN52,"0")+COUNTIF(DN56,"0")+COUNTIF(DN64,"0")+COUNTIF(DN68,"0")),"")</f>
        <v/>
      </c>
      <c r="DO72" s="222" t="str">
        <f>IF(COUNTA(DO44,DO48,DO52,DO56,DO64,DO68)=6,(COUNTIF(DO44,"0")+COUNTIF(DO48,"0")+COUNTIF(DO52,"0")+COUNTIF(DO56,"0")+COUNTIF(DO64,"0")+COUNTIF(DO68,"0")),"")</f>
        <v/>
      </c>
      <c r="DP72" s="223" t="str">
        <f>IF(COUNTA(DP44,DP48,DP52,DP56,DP64,DP68)=6,(COUNTIF(DP44,"0")+COUNTIF(DP48,"0")+COUNTIF(DP52,"0")+COUNTIF(DP56,"0")+COUNTIF(DP64,"0")+COUNTIF(DP68,"0")),"")</f>
        <v/>
      </c>
      <c r="DQ72" s="224" t="str">
        <f>IF(COUNTA(DQ44,DQ48,DQ52,DQ56,DQ64,DQ68)=6,(COUNTIF(DQ44,"0")+COUNTIF(DQ48,"0")+COUNTIF(DQ52,"0")+COUNTIF(DQ56,"0")+COUNTIF(DQ64,"0")+COUNTIF(DQ68,"0")),"")</f>
        <v/>
      </c>
      <c r="DR72" s="222" t="str">
        <f>IF(COUNTA(DR44,DR48,DR52,DR56,DR64,DR68)=6,(COUNTIF(DR44,"0")+COUNTIF(DR48,"0")+COUNTIF(DR52,"0")+COUNTIF(DR56,"0")+COUNTIF(DR64,"0")+COUNTIF(DR68,"0")),"")</f>
        <v/>
      </c>
      <c r="DS72" s="222" t="str">
        <f>IF(COUNTA(DS44,DS48,DS52,DS56,DS64,DS68)=6,(COUNTIF(DS44,"0")+COUNTIF(DS48,"0")+COUNTIF(DS52,"0")+COUNTIF(DS56,"0")+COUNTIF(DS64,"0")+COUNTIF(DS68,"0")),"")</f>
        <v/>
      </c>
      <c r="DT72" s="225" t="str">
        <f>IF(COUNTA(DT44,DT48,DT52,DT56,DT64,DT68)=6,(COUNTIF(DT44,"0")+COUNTIF(DT48,"0")+COUNTIF(DT52,"0")+COUNTIF(DT56,"0")+COUNTIF(DT64,"0")+COUNTIF(DT68,"0")),"")</f>
        <v/>
      </c>
      <c r="DU72" s="221" t="str">
        <f>IF(COUNTA(DU44,DU48,DU52,DU56,DU64,DU68)=6,(COUNTIF(DU44,"0")+COUNTIF(DU48,"0")+COUNTIF(DU52,"0")+COUNTIF(DU56,"0")+COUNTIF(DU64,"0")+COUNTIF(DU68,"0")),"")</f>
        <v/>
      </c>
      <c r="DV72" s="222" t="str">
        <f>IF(COUNTA(DV44,DV48,DV52,DV56,DV64,DV68)=6,(COUNTIF(DV44,"0")+COUNTIF(DV48,"0")+COUNTIF(DV52,"0")+COUNTIF(DV56,"0")+COUNTIF(DV64,"0")+COUNTIF(DV68,"0")),"")</f>
        <v/>
      </c>
      <c r="DW72" s="222" t="str">
        <f>IF(COUNTA(DW44,DW48,DW52,DW56,DW64,DW68)=6,(COUNTIF(DW44,"0")+COUNTIF(DW48,"0")+COUNTIF(DW52,"0")+COUNTIF(DW56,"0")+COUNTIF(DW64,"0")+COUNTIF(DW68,"0")),"")</f>
        <v/>
      </c>
      <c r="DX72" s="226" t="str">
        <f>IF(COUNTA(DX44,DX48,DX52,DX56,DX64,DX68)=6,(COUNTIF(DX44,"0")+COUNTIF(DX48,"0")+COUNTIF(DX52,"0")+COUNTIF(DX56,"0")+COUNTIF(DX64,"0")+COUNTIF(DX68,"0")),"")</f>
        <v/>
      </c>
      <c r="DY72" s="160">
        <f>COUNTIF(CW72:DX72,"&gt;=0")</f>
        <v>0</v>
      </c>
      <c r="DZ72" s="183">
        <f>COUNTIF(CW72:DX72,0)</f>
        <v>0</v>
      </c>
      <c r="EA72" s="183">
        <f>DY72-DZ72</f>
        <v>0</v>
      </c>
      <c r="EB72" s="235" t="str">
        <f>IF(DY72=0,"",DZ72/DY72)</f>
        <v/>
      </c>
      <c r="EC72" s="237" t="str">
        <f>IF(COUNTA(EC44,EC48,EC52,EC56,EC64,EC68)=6,(COUNTIF(EC44,"0")+COUNTIF(EC48,"0")+COUNTIF(EC52,"0")+COUNTIF(EC56,"0")+COUNTIF(EC64,"0")+COUNTIF(EC68,"0")),"")</f>
        <v/>
      </c>
      <c r="ED72" s="222" t="str">
        <f>IF(COUNTA(ED44,ED48,ED52,ED56,ED64,ED68)=6,(COUNTIF(ED44,"0")+COUNTIF(ED48,"0")+COUNTIF(ED52,"0")+COUNTIF(ED56,"0")+COUNTIF(ED64,"0")+COUNTIF(ED68,"0")),"")</f>
        <v/>
      </c>
      <c r="EE72" s="222" t="str">
        <f>IF(COUNTA(EE44,EE48,EE52,EE56,EE64,EE68)=6,(COUNTIF(EE44,"0")+COUNTIF(EE48,"0")+COUNTIF(EE52,"0")+COUNTIF(EE56,"0")+COUNTIF(EE64,"0")+COUNTIF(EE68,"0")),"")</f>
        <v/>
      </c>
      <c r="EF72" s="223" t="str">
        <f>IF(COUNTA(EF44,EF48,EF52,EF56,EF64,EF68)=6,(COUNTIF(EF44,"0")+COUNTIF(EF48,"0")+COUNTIF(EF52,"0")+COUNTIF(EF56,"0")+COUNTIF(EF64,"0")+COUNTIF(EF68,"0")),"")</f>
        <v/>
      </c>
      <c r="EG72" s="224" t="str">
        <f>IF(COUNTA(EG44,EG48,EG52,EG56,EG64,EG68)=6,(COUNTIF(EG44,"0")+COUNTIF(EG48,"0")+COUNTIF(EG52,"0")+COUNTIF(EG56,"0")+COUNTIF(EG64,"0")+COUNTIF(EG68,"0")),"")</f>
        <v/>
      </c>
      <c r="EH72" s="222" t="str">
        <f>IF(COUNTA(EH44,EH48,EH52,EH56,EH64,EH68)=6,(COUNTIF(EH44,"0")+COUNTIF(EH48,"0")+COUNTIF(EH52,"0")+COUNTIF(EH56,"0")+COUNTIF(EH64,"0")+COUNTIF(EH68,"0")),"")</f>
        <v/>
      </c>
      <c r="EI72" s="222" t="str">
        <f>IF(COUNTA(EI44,EI48,EI52,EI56,EI64,EI68)=6,(COUNTIF(EI44,"0")+COUNTIF(EI48,"0")+COUNTIF(EI52,"0")+COUNTIF(EI56,"0")+COUNTIF(EI64,"0")+COUNTIF(EI68,"0")),"")</f>
        <v/>
      </c>
      <c r="EJ72" s="225" t="str">
        <f>IF(COUNTA(EJ44,EJ48,EJ52,EJ56,EJ64,EJ68)=6,(COUNTIF(EJ44,"0")+COUNTIF(EJ48,"0")+COUNTIF(EJ52,"0")+COUNTIF(EJ56,"0")+COUNTIF(EJ64,"0")+COUNTIF(EJ68,"0")),"")</f>
        <v/>
      </c>
      <c r="EK72" s="221" t="str">
        <f>IF(COUNTA(EK44,EK48,EK52,EK56,EK64,EK68)=6,(COUNTIF(EK44,"0")+COUNTIF(EK48,"0")+COUNTIF(EK52,"0")+COUNTIF(EK56,"0")+COUNTIF(EK64,"0")+COUNTIF(EK68,"0")),"")</f>
        <v/>
      </c>
      <c r="EL72" s="222" t="str">
        <f>IF(COUNTA(EL44,EL48,EL52,EL56,EL64,EL68)=6,(COUNTIF(EL44,"0")+COUNTIF(EL48,"0")+COUNTIF(EL52,"0")+COUNTIF(EL56,"0")+COUNTIF(EL64,"0")+COUNTIF(EL68,"0")),"")</f>
        <v/>
      </c>
      <c r="EM72" s="222" t="str">
        <f>IF(COUNTA(EM44,EM48,EM52,EM56,EM64,EM68)=6,(COUNTIF(EM44,"0")+COUNTIF(EM48,"0")+COUNTIF(EM52,"0")+COUNTIF(EM56,"0")+COUNTIF(EM64,"0")+COUNTIF(EM68,"0")),"")</f>
        <v/>
      </c>
      <c r="EN72" s="223" t="str">
        <f>IF(COUNTA(EN44,EN48,EN52,EN56,EN64,EN68)=6,(COUNTIF(EN44,"0")+COUNTIF(EN48,"0")+COUNTIF(EN52,"0")+COUNTIF(EN56,"0")+COUNTIF(EN64,"0")+COUNTIF(EN68,"0")),"")</f>
        <v/>
      </c>
      <c r="EO72" s="224" t="str">
        <f>IF(COUNTA(EO44,EO48,EO52,EO56,EO64,EO68)=6,(COUNTIF(EO44,"0")+COUNTIF(EO48,"0")+COUNTIF(EO52,"0")+COUNTIF(EO56,"0")+COUNTIF(EO64,"0")+COUNTIF(EO68,"0")),"")</f>
        <v/>
      </c>
      <c r="EP72" s="222" t="str">
        <f>IF(COUNTA(EP44,EP48,EP52,EP56,EP64,EP68)=6,(COUNTIF(EP44,"0")+COUNTIF(EP48,"0")+COUNTIF(EP52,"0")+COUNTIF(EP56,"0")+COUNTIF(EP64,"0")+COUNTIF(EP68,"0")),"")</f>
        <v/>
      </c>
      <c r="EQ72" s="222" t="str">
        <f>IF(COUNTA(EQ44,EQ48,EQ52,EQ56,EQ64,EQ68)=6,(COUNTIF(EQ44,"0")+COUNTIF(EQ48,"0")+COUNTIF(EQ52,"0")+COUNTIF(EQ56,"0")+COUNTIF(EQ64,"0")+COUNTIF(EQ68,"0")),"")</f>
        <v/>
      </c>
      <c r="ER72" s="225" t="str">
        <f>IF(COUNTA(ER44,ER48,ER52,ER56,ER64,ER68)=6,(COUNTIF(ER44,"0")+COUNTIF(ER48,"0")+COUNTIF(ER52,"0")+COUNTIF(ER56,"0")+COUNTIF(ER64,"0")+COUNTIF(ER68,"0")),"")</f>
        <v/>
      </c>
      <c r="ES72" s="221" t="str">
        <f>IF(COUNTA(ES44,ES48,ES52,ES56,ES64,ES68)=6,(COUNTIF(ES44,"0")+COUNTIF(ES48,"0")+COUNTIF(ES52,"0")+COUNTIF(ES56,"0")+COUNTIF(ES64,"0")+COUNTIF(ES68,"0")),"")</f>
        <v/>
      </c>
      <c r="ET72" s="222" t="str">
        <f>IF(COUNTA(ET44,ET48,ET52,ET56,ET64,ET68)=6,(COUNTIF(ET44,"0")+COUNTIF(ET48,"0")+COUNTIF(ET52,"0")+COUNTIF(ET56,"0")+COUNTIF(ET64,"0")+COUNTIF(ET68,"0")),"")</f>
        <v/>
      </c>
      <c r="EU72" s="222" t="str">
        <f>IF(COUNTA(EU44,EU48,EU52,EU56,EU64,EU68)=6,(COUNTIF(EU44,"0")+COUNTIF(EU48,"0")+COUNTIF(EU52,"0")+COUNTIF(EU56,"0")+COUNTIF(EU64,"0")+COUNTIF(EU68,"0")),"")</f>
        <v/>
      </c>
      <c r="EV72" s="223" t="str">
        <f>IF(COUNTA(EV44,EV48,EV52,EV56,EV64,EV68)=6,(COUNTIF(EV44,"0")+COUNTIF(EV48,"0")+COUNTIF(EV52,"0")+COUNTIF(EV56,"0")+COUNTIF(EV64,"0")+COUNTIF(EV68,"0")),"")</f>
        <v/>
      </c>
      <c r="EW72" s="224" t="str">
        <f>IF(COUNTA(EW44,EW48,EW52,EW56,EW64,EW68)=6,(COUNTIF(EW44,"0")+COUNTIF(EW48,"0")+COUNTIF(EW52,"0")+COUNTIF(EW56,"0")+COUNTIF(EW64,"0")+COUNTIF(EW68,"0")),"")</f>
        <v/>
      </c>
      <c r="EX72" s="222" t="str">
        <f>IF(COUNTA(EX44,EX48,EX52,EX56,EX64,EX68)=6,(COUNTIF(EX44,"0")+COUNTIF(EX48,"0")+COUNTIF(EX52,"0")+COUNTIF(EX56,"0")+COUNTIF(EX64,"0")+COUNTIF(EX68,"0")),"")</f>
        <v/>
      </c>
      <c r="EY72" s="222" t="str">
        <f>IF(COUNTA(EY44,EY48,EY52,EY56,EY64,EY68)=6,(COUNTIF(EY44,"0")+COUNTIF(EY48,"0")+COUNTIF(EY52,"0")+COUNTIF(EY56,"0")+COUNTIF(EY64,"0")+COUNTIF(EY68,"0")),"")</f>
        <v/>
      </c>
      <c r="EZ72" s="225" t="str">
        <f>IF(COUNTA(EZ44,EZ48,EZ52,EZ56,EZ64,EZ68)=6,(COUNTIF(EZ44,"0")+COUNTIF(EZ48,"0")+COUNTIF(EZ52,"0")+COUNTIF(EZ56,"0")+COUNTIF(EZ64,"0")+COUNTIF(EZ68,"0")),"")</f>
        <v/>
      </c>
      <c r="FA72" s="221" t="str">
        <f>IF(COUNTA(FA44,FA48,FA52,FA56,FA64,FA68)=6,(COUNTIF(FA44,"0")+COUNTIF(FA48,"0")+COUNTIF(FA52,"0")+COUNTIF(FA56,"0")+COUNTIF(FA64,"0")+COUNTIF(FA68,"0")),"")</f>
        <v/>
      </c>
      <c r="FB72" s="222" t="str">
        <f>IF(COUNTA(FB44,FB48,FB52,FB56,FB64,FB68)=6,(COUNTIF(FB44,"0")+COUNTIF(FB48,"0")+COUNTIF(FB52,"0")+COUNTIF(FB56,"0")+COUNTIF(FB64,"0")+COUNTIF(FB68,"0")),"")</f>
        <v/>
      </c>
      <c r="FC72" s="222" t="str">
        <f>IF(COUNTA(FC44,FC48,FC52,FC56,FC64,FC68)=6,(COUNTIF(FC44,"0")+COUNTIF(FC48,"0")+COUNTIF(FC52,"0")+COUNTIF(FC56,"0")+COUNTIF(FC64,"0")+COUNTIF(FC68,"0")),"")</f>
        <v/>
      </c>
      <c r="FD72" s="226" t="str">
        <f>IF(COUNTA(FD44,FD48,FD52,FD56,FD64,FD68)=6,(COUNTIF(FD44,"0")+COUNTIF(FD48,"0")+COUNTIF(FD52,"0")+COUNTIF(FD56,"0")+COUNTIF(FD64,"0")+COUNTIF(FD68,"0")),"")</f>
        <v/>
      </c>
      <c r="FE72" s="175">
        <v>2</v>
      </c>
      <c r="FF72" s="183">
        <f>COUNTIF(EC72:FD72,0)</f>
        <v>0</v>
      </c>
      <c r="FG72" s="183">
        <f>FE72-FF72</f>
        <v>2</v>
      </c>
      <c r="FH72" s="214">
        <f>IF(FE72=0,"",FF72/FE72)</f>
        <v>0</v>
      </c>
      <c r="FI72" s="221" t="str">
        <f>IF(COUNTA(FI44,FI48,FI52,FI56,FI64,FI68)=6,(COUNTIF(FI44,"0")+COUNTIF(FI48,"0")+COUNTIF(FI52,"0")+COUNTIF(FI56,"0")+COUNTIF(FI64,"0")+COUNTIF(FI68,"0")),"")</f>
        <v/>
      </c>
      <c r="FJ72" s="222" t="str">
        <f>IF(COUNTA(FJ44,FJ48,FJ52,FJ56,FJ64,FJ68)=6,(COUNTIF(FJ44,"0")+COUNTIF(FJ48,"0")+COUNTIF(FJ52,"0")+COUNTIF(FJ56,"0")+COUNTIF(FJ64,"0")+COUNTIF(FJ68,"0")),"")</f>
        <v/>
      </c>
      <c r="FK72" s="222" t="str">
        <f>IF(COUNTA(FK44,FK48,FK52,FK56,FK64,FK68)=6,(COUNTIF(FK44,"0")+COUNTIF(FK48,"0")+COUNTIF(FK52,"0")+COUNTIF(FK56,"0")+COUNTIF(FK64,"0")+COUNTIF(FK68,"0")),"")</f>
        <v/>
      </c>
      <c r="FL72" s="223" t="str">
        <f>IF(COUNTA(FL44,FL48,FL52,FL56,FL64,FL68)=6,(COUNTIF(FL44,"0")+COUNTIF(FL48,"0")+COUNTIF(FL52,"0")+COUNTIF(FL56,"0")+COUNTIF(FL64,"0")+COUNTIF(FL68,"0")),"")</f>
        <v/>
      </c>
      <c r="FM72" s="224" t="str">
        <f>IF(COUNTA(FM44,FM48,FM52,FM56,FM64,FM68)=6,(COUNTIF(FM44,"0")+COUNTIF(FM48,"0")+COUNTIF(FM52,"0")+COUNTIF(FM56,"0")+COUNTIF(FM64,"0")+COUNTIF(FM68,"0")),"")</f>
        <v/>
      </c>
      <c r="FN72" s="222" t="str">
        <f>IF(COUNTA(FN44,FN48,FN52,FN56,FN64,FN68)=6,(COUNTIF(FN44,"0")+COUNTIF(FN48,"0")+COUNTIF(FN52,"0")+COUNTIF(FN56,"0")+COUNTIF(FN64,"0")+COUNTIF(FN68,"0")),"")</f>
        <v/>
      </c>
      <c r="FO72" s="222" t="str">
        <f>IF(COUNTA(FO44,FO48,FO52,FO56,FO64,FO68)=6,(COUNTIF(FO44,"0")+COUNTIF(FO48,"0")+COUNTIF(FO52,"0")+COUNTIF(FO56,"0")+COUNTIF(FO64,"0")+COUNTIF(FO68,"0")),"")</f>
        <v/>
      </c>
      <c r="FP72" s="225" t="str">
        <f>IF(COUNTA(FP44,FP48,FP52,FP56,FP64,FP68)=6,(COUNTIF(FP44,"0")+COUNTIF(FP48,"0")+COUNTIF(FP52,"0")+COUNTIF(FP56,"0")+COUNTIF(FP64,"0")+COUNTIF(FP68,"0")),"")</f>
        <v/>
      </c>
      <c r="FQ72" s="221" t="str">
        <f>IF(COUNTA(FQ44,FQ48,FQ52,FQ56,FQ64,FQ68)=6,(COUNTIF(FQ44,"0")+COUNTIF(FQ48,"0")+COUNTIF(FQ52,"0")+COUNTIF(FQ56,"0")+COUNTIF(FQ64,"0")+COUNTIF(FQ68,"0")),"")</f>
        <v/>
      </c>
      <c r="FR72" s="222" t="str">
        <f>IF(COUNTA(FR44,FR48,FR52,FR56,FR64,FR68)=6,(COUNTIF(FR44,"0")+COUNTIF(FR48,"0")+COUNTIF(FR52,"0")+COUNTIF(FR56,"0")+COUNTIF(FR64,"0")+COUNTIF(FR68,"0")),"")</f>
        <v/>
      </c>
      <c r="FS72" s="222" t="str">
        <f>IF(COUNTA(FS44,FS48,FS52,FS56,FS64,FS68)=6,(COUNTIF(FS44,"0")+COUNTIF(FS48,"0")+COUNTIF(FS52,"0")+COUNTIF(FS56,"0")+COUNTIF(FS64,"0")+COUNTIF(FS68,"0")),"")</f>
        <v/>
      </c>
      <c r="FT72" s="223" t="str">
        <f>IF(COUNTA(FT44,FT48,FT52,FT56,FT64,FT68)=6,(COUNTIF(FT44,"0")+COUNTIF(FT48,"0")+COUNTIF(FT52,"0")+COUNTIF(FT56,"0")+COUNTIF(FT64,"0")+COUNTIF(FT68,"0")),"")</f>
        <v/>
      </c>
      <c r="FU72" s="224" t="str">
        <f>IF(COUNTA(FU44,FU48,FU52,FU56,FU64,FU68)=6,(COUNTIF(FU44,"0")+COUNTIF(FU48,"0")+COUNTIF(FU52,"0")+COUNTIF(FU56,"0")+COUNTIF(FU64,"0")+COUNTIF(FU68,"0")),"")</f>
        <v/>
      </c>
      <c r="FV72" s="222" t="str">
        <f>IF(COUNTA(FV44,FV48,FV52,FV56,FV64,FV68)=6,(COUNTIF(FV44,"0")+COUNTIF(FV48,"0")+COUNTIF(FV52,"0")+COUNTIF(FV56,"0")+COUNTIF(FV64,"0")+COUNTIF(FV68,"0")),"")</f>
        <v/>
      </c>
      <c r="FW72" s="222" t="str">
        <f>IF(COUNTA(FW44,FW48,FW52,FW56,FW64,FW68)=6,(COUNTIF(FW44,"0")+COUNTIF(FW48,"0")+COUNTIF(FW52,"0")+COUNTIF(FW56,"0")+COUNTIF(FW64,"0")+COUNTIF(FW68,"0")),"")</f>
        <v/>
      </c>
      <c r="FX72" s="225" t="str">
        <f>IF(COUNTA(FX44,FX48,FX52,FX56,FX64,FX68)=6,(COUNTIF(FX44,"0")+COUNTIF(FX48,"0")+COUNTIF(FX52,"0")+COUNTIF(FX56,"0")+COUNTIF(FX64,"0")+COUNTIF(FX68,"0")),"")</f>
        <v/>
      </c>
      <c r="FY72" s="221" t="str">
        <f>IF(COUNTA(FY44,FY48,FY52,FY56,FY64,FY68)=6,(COUNTIF(FY44,"0")+COUNTIF(FY48,"0")+COUNTIF(FY52,"0")+COUNTIF(FY56,"0")+COUNTIF(FY64,"0")+COUNTIF(FY68,"0")),"")</f>
        <v/>
      </c>
      <c r="FZ72" s="222" t="str">
        <f>IF(COUNTA(FZ44,FZ48,FZ52,FZ56,FZ64,FZ68)=6,(COUNTIF(FZ44,"0")+COUNTIF(FZ48,"0")+COUNTIF(FZ52,"0")+COUNTIF(FZ56,"0")+COUNTIF(FZ64,"0")+COUNTIF(FZ68,"0")),"")</f>
        <v/>
      </c>
      <c r="GA72" s="222" t="str">
        <f>IF(COUNTA(GA44,GA48,GA52,GA56,GA64,GA68)=6,(COUNTIF(GA44,"0")+COUNTIF(GA48,"0")+COUNTIF(GA52,"0")+COUNTIF(GA56,"0")+COUNTIF(GA64,"0")+COUNTIF(GA68,"0")),"")</f>
        <v/>
      </c>
      <c r="GB72" s="223" t="str">
        <f>IF(COUNTA(GB44,GB48,GB52,GB56,GB64,GB68)=6,(COUNTIF(GB44,"0")+COUNTIF(GB48,"0")+COUNTIF(GB52,"0")+COUNTIF(GB56,"0")+COUNTIF(GB64,"0")+COUNTIF(GB68,"0")),"")</f>
        <v/>
      </c>
      <c r="GC72" s="224" t="str">
        <f>IF(COUNTA(GC44,GC48,GC52,GC56,GC64,GC68)=6,(COUNTIF(GC44,"0")+COUNTIF(GC48,"0")+COUNTIF(GC52,"0")+COUNTIF(GC56,"0")+COUNTIF(GC64,"0")+COUNTIF(GC68,"0")),"")</f>
        <v/>
      </c>
      <c r="GD72" s="222" t="str">
        <f>IF(COUNTA(GD44,GD48,GD52,GD56,GD64,GD68)=6,(COUNTIF(GD44,"0")+COUNTIF(GD48,"0")+COUNTIF(GD52,"0")+COUNTIF(GD56,"0")+COUNTIF(GD64,"0")+COUNTIF(GD68,"0")),"")</f>
        <v/>
      </c>
      <c r="GE72" s="222" t="str">
        <f>IF(COUNTA(GE44,GE48,GE52,GE56,GE64,GE68)=6,(COUNTIF(GE44,"0")+COUNTIF(GE48,"0")+COUNTIF(GE52,"0")+COUNTIF(GE56,"0")+COUNTIF(GE64,"0")+COUNTIF(GE68,"0")),"")</f>
        <v/>
      </c>
      <c r="GF72" s="225" t="str">
        <f>IF(COUNTA(GF44,GF48,GF52,GF56,GF64,GF68)=6,(COUNTIF(GF44,"0")+COUNTIF(GF48,"0")+COUNTIF(GF52,"0")+COUNTIF(GF56,"0")+COUNTIF(GF64,"0")+COUNTIF(GF68,"0")),"")</f>
        <v/>
      </c>
      <c r="GG72" s="221" t="str">
        <f>IF(COUNTA(GG44,GG48,GG52,GG56,GG64,GG68)=6,(COUNTIF(GG44,"0")+COUNTIF(GG48,"0")+COUNTIF(GG52,"0")+COUNTIF(GG56,"0")+COUNTIF(GG64,"0")+COUNTIF(GG68,"0")),"")</f>
        <v/>
      </c>
      <c r="GH72" s="222" t="str">
        <f>IF(COUNTA(GH44,GH48,GH52,GH56,GH64,GH68)=6,(COUNTIF(GH44,"0")+COUNTIF(GH48,"0")+COUNTIF(GH52,"0")+COUNTIF(GH56,"0")+COUNTIF(GH64,"0")+COUNTIF(GH68,"0")),"")</f>
        <v/>
      </c>
      <c r="GI72" s="222" t="str">
        <f>IF(COUNTA(GI44,GI48,GI52,GI56,GI64,GI68)=6,(COUNTIF(GI44,"0")+COUNTIF(GI48,"0")+COUNTIF(GI52,"0")+COUNTIF(GI56,"0")+COUNTIF(GI64,"0")+COUNTIF(GI68,"0")),"")</f>
        <v/>
      </c>
      <c r="GJ72" s="226" t="str">
        <f>IF(COUNTA(GJ44,GJ48,GJ52,GJ56,GJ64,GJ68)=6,(COUNTIF(GJ44,"0")+COUNTIF(GJ48,"0")+COUNTIF(GJ52,"0")+COUNTIF(GJ56,"0")+COUNTIF(GJ64,"0")+COUNTIF(GJ68,"0")),"")</f>
        <v/>
      </c>
      <c r="GK72" s="160">
        <f>COUNTIF(FI72:GJ72,"&gt;=0")</f>
        <v>0</v>
      </c>
      <c r="GL72" s="183">
        <f>COUNTIF(FI72:GJ72,0)</f>
        <v>0</v>
      </c>
      <c r="GM72" s="183">
        <f>GK72-GL72</f>
        <v>0</v>
      </c>
      <c r="GN72" s="235" t="str">
        <f>IF(GK72=0,"",GL72/GK72)</f>
        <v/>
      </c>
      <c r="GO72" s="237" t="str">
        <f>IF(COUNTA(GO44,GO48,GO52,GO56,GO64,GO68)=6,(COUNTIF(GO44,"0")+COUNTIF(GO48,"0")+COUNTIF(GO52,"0")+COUNTIF(GO56,"0")+COUNTIF(GO64,"0")+COUNTIF(GO68,"0")),"")</f>
        <v/>
      </c>
      <c r="GP72" s="222" t="str">
        <f>IF(COUNTA(GP44,GP48,GP52,GP56,GP64,GP68)=6,(COUNTIF(GP44,"0")+COUNTIF(GP48,"0")+COUNTIF(GP52,"0")+COUNTIF(GP56,"0")+COUNTIF(GP64,"0")+COUNTIF(GP68,"0")),"")</f>
        <v/>
      </c>
      <c r="GQ72" s="222" t="str">
        <f>IF(COUNTA(GQ44,GQ48,GQ52,GQ56,GQ64,GQ68)=6,(COUNTIF(GQ44,"0")+COUNTIF(GQ48,"0")+COUNTIF(GQ52,"0")+COUNTIF(GQ56,"0")+COUNTIF(GQ64,"0")+COUNTIF(GQ68,"0")),"")</f>
        <v/>
      </c>
      <c r="GR72" s="223" t="str">
        <f>IF(COUNTA(GR44,GR48,GR52,GR56,GR64,GR68)=6,(COUNTIF(GR44,"0")+COUNTIF(GR48,"0")+COUNTIF(GR52,"0")+COUNTIF(GR56,"0")+COUNTIF(GR64,"0")+COUNTIF(GR68,"0")),"")</f>
        <v/>
      </c>
      <c r="GS72" s="224" t="str">
        <f>IF(COUNTA(GS44,GS48,GS52,GS56,GS64,GS68)=6,(COUNTIF(GS44,"0")+COUNTIF(GS48,"0")+COUNTIF(GS52,"0")+COUNTIF(GS56,"0")+COUNTIF(GS64,"0")+COUNTIF(GS68,"0")),"")</f>
        <v/>
      </c>
      <c r="GT72" s="222" t="str">
        <f>IF(COUNTA(GT44,GT48,GT52,GT56,GT64,GT68)=6,(COUNTIF(GT44,"0")+COUNTIF(GT48,"0")+COUNTIF(GT52,"0")+COUNTIF(GT56,"0")+COUNTIF(GT64,"0")+COUNTIF(GT68,"0")),"")</f>
        <v/>
      </c>
      <c r="GU72" s="222" t="str">
        <f>IF(COUNTA(GU44,GU48,GU52,GU56,GU64,GU68)=6,(COUNTIF(GU44,"0")+COUNTIF(GU48,"0")+COUNTIF(GU52,"0")+COUNTIF(GU56,"0")+COUNTIF(GU64,"0")+COUNTIF(GU68,"0")),"")</f>
        <v/>
      </c>
      <c r="GV72" s="225" t="str">
        <f>IF(COUNTA(GV44,GV48,GV52,GV56,GV64,GV68)=6,(COUNTIF(GV44,"0")+COUNTIF(GV48,"0")+COUNTIF(GV52,"0")+COUNTIF(GV56,"0")+COUNTIF(GV64,"0")+COUNTIF(GV68,"0")),"")</f>
        <v/>
      </c>
      <c r="GW72" s="221" t="str">
        <f>IF(COUNTA(GW44,GW48,GW52,GW56,GW64,GW68)=6,(COUNTIF(GW44,"0")+COUNTIF(GW48,"0")+COUNTIF(GW52,"0")+COUNTIF(GW56,"0")+COUNTIF(GW64,"0")+COUNTIF(GW68,"0")),"")</f>
        <v/>
      </c>
      <c r="GX72" s="222" t="str">
        <f>IF(COUNTA(GX44,GX48,GX52,GX56,GX64,GX68)=6,(COUNTIF(GX44,"0")+COUNTIF(GX48,"0")+COUNTIF(GX52,"0")+COUNTIF(GX56,"0")+COUNTIF(GX64,"0")+COUNTIF(GX68,"0")),"")</f>
        <v/>
      </c>
      <c r="GY72" s="222" t="str">
        <f>IF(COUNTA(GY44,GY48,GY52,GY56,GY64,GY68)=6,(COUNTIF(GY44,"0")+COUNTIF(GY48,"0")+COUNTIF(GY52,"0")+COUNTIF(GY56,"0")+COUNTIF(GY64,"0")+COUNTIF(GY68,"0")),"")</f>
        <v/>
      </c>
      <c r="GZ72" s="223" t="str">
        <f>IF(COUNTA(GZ44,GZ48,GZ52,GZ56,GZ64,GZ68)=6,(COUNTIF(GZ44,"0")+COUNTIF(GZ48,"0")+COUNTIF(GZ52,"0")+COUNTIF(GZ56,"0")+COUNTIF(GZ64,"0")+COUNTIF(GZ68,"0")),"")</f>
        <v/>
      </c>
      <c r="HA72" s="224" t="str">
        <f>IF(COUNTA(HA44,HA48,HA52,HA56,HA64,HA68)=6,(COUNTIF(HA44,"0")+COUNTIF(HA48,"0")+COUNTIF(HA52,"0")+COUNTIF(HA56,"0")+COUNTIF(HA64,"0")+COUNTIF(HA68,"0")),"")</f>
        <v/>
      </c>
      <c r="HB72" s="222" t="str">
        <f>IF(COUNTA(HB44,HB48,HB52,HB56,HB64,HB68)=6,(COUNTIF(HB44,"0")+COUNTIF(HB48,"0")+COUNTIF(HB52,"0")+COUNTIF(HB56,"0")+COUNTIF(HB64,"0")+COUNTIF(HB68,"0")),"")</f>
        <v/>
      </c>
      <c r="HC72" s="222" t="str">
        <f>IF(COUNTA(HC44,HC48,HC52,HC56,HC64,HC68)=6,(COUNTIF(HC44,"0")+COUNTIF(HC48,"0")+COUNTIF(HC52,"0")+COUNTIF(HC56,"0")+COUNTIF(HC64,"0")+COUNTIF(HC68,"0")),"")</f>
        <v/>
      </c>
      <c r="HD72" s="225" t="str">
        <f>IF(COUNTA(HD44,HD48,HD52,HD56,HD64,HD68)=6,(COUNTIF(HD44,"0")+COUNTIF(HD48,"0")+COUNTIF(HD52,"0")+COUNTIF(HD56,"0")+COUNTIF(HD64,"0")+COUNTIF(HD68,"0")),"")</f>
        <v/>
      </c>
      <c r="HE72" s="221" t="str">
        <f>IF(COUNTA(HE44,HE48,HE52,HE56,HE64,HE68)=6,(COUNTIF(HE44,"0")+COUNTIF(HE48,"0")+COUNTIF(HE52,"0")+COUNTIF(HE56,"0")+COUNTIF(HE64,"0")+COUNTIF(HE68,"0")),"")</f>
        <v/>
      </c>
      <c r="HF72" s="222" t="str">
        <f>IF(COUNTA(HF44,HF48,HF52,HF56,HF64,HF68)=6,(COUNTIF(HF44,"0")+COUNTIF(HF48,"0")+COUNTIF(HF52,"0")+COUNTIF(HF56,"0")+COUNTIF(HF64,"0")+COUNTIF(HF68,"0")),"")</f>
        <v/>
      </c>
      <c r="HG72" s="222" t="str">
        <f>IF(COUNTA(HG44,HG48,HG52,HG56,HG64,HG68)=6,(COUNTIF(HG44,"0")+COUNTIF(HG48,"0")+COUNTIF(HG52,"0")+COUNTIF(HG56,"0")+COUNTIF(HG64,"0")+COUNTIF(HG68,"0")),"")</f>
        <v/>
      </c>
      <c r="HH72" s="223" t="str">
        <f>IF(COUNTA(HH44,HH48,HH52,HH56,HH64,HH68)=6,(COUNTIF(HH44,"0")+COUNTIF(HH48,"0")+COUNTIF(HH52,"0")+COUNTIF(HH56,"0")+COUNTIF(HH64,"0")+COUNTIF(HH68,"0")),"")</f>
        <v/>
      </c>
      <c r="HI72" s="224" t="str">
        <f>IF(COUNTA(HI44,HI48,HI52,HI56,HI64,HI68)=6,(COUNTIF(HI44,"0")+COUNTIF(HI48,"0")+COUNTIF(HI52,"0")+COUNTIF(HI56,"0")+COUNTIF(HI64,"0")+COUNTIF(HI68,"0")),"")</f>
        <v/>
      </c>
      <c r="HJ72" s="222" t="str">
        <f>IF(COUNTA(HJ44,HJ48,HJ52,HJ56,HJ64,HJ68)=6,(COUNTIF(HJ44,"0")+COUNTIF(HJ48,"0")+COUNTIF(HJ52,"0")+COUNTIF(HJ56,"0")+COUNTIF(HJ64,"0")+COUNTIF(HJ68,"0")),"")</f>
        <v/>
      </c>
      <c r="HK72" s="222" t="str">
        <f>IF(COUNTA(HK44,HK48,HK52,HK56,HK64,HK68)=6,(COUNTIF(HK44,"0")+COUNTIF(HK48,"0")+COUNTIF(HK52,"0")+COUNTIF(HK56,"0")+COUNTIF(HK64,"0")+COUNTIF(HK68,"0")),"")</f>
        <v/>
      </c>
      <c r="HL72" s="225" t="str">
        <f>IF(COUNTA(HL44,HL48,HL52,HL56,HL64,HL68)=6,(COUNTIF(HL44,"0")+COUNTIF(HL48,"0")+COUNTIF(HL52,"0")+COUNTIF(HL56,"0")+COUNTIF(HL64,"0")+COUNTIF(HL68,"0")),"")</f>
        <v/>
      </c>
      <c r="HM72" s="221" t="str">
        <f>IF(COUNTA(HM44,HM48,HM52,HM56,HM64,HM68)=6,(COUNTIF(HM44,"0")+COUNTIF(HM48,"0")+COUNTIF(HM52,"0")+COUNTIF(HM56,"0")+COUNTIF(HM64,"0")+COUNTIF(HM68,"0")),"")</f>
        <v/>
      </c>
      <c r="HN72" s="222" t="str">
        <f>IF(COUNTA(HN44,HN48,HN52,HN56,HN64,HN68)=6,(COUNTIF(HN44,"0")+COUNTIF(HN48,"0")+COUNTIF(HN52,"0")+COUNTIF(HN56,"0")+COUNTIF(HN64,"0")+COUNTIF(HN68,"0")),"")</f>
        <v/>
      </c>
      <c r="HO72" s="222" t="str">
        <f>IF(COUNTA(HO44,HO48,HO52,HO56,HO64,HO68)=6,(COUNTIF(HO44,"0")+COUNTIF(HO48,"0")+COUNTIF(HO52,"0")+COUNTIF(HO56,"0")+COUNTIF(HO64,"0")+COUNTIF(HO68,"0")),"")</f>
        <v/>
      </c>
      <c r="HP72" s="226" t="str">
        <f>IF(COUNTA(HP44,HP48,HP52,HP56,HP64,HP68)=6,(COUNTIF(HP44,"0")+COUNTIF(HP48,"0")+COUNTIF(HP52,"0")+COUNTIF(HP56,"0")+COUNTIF(HP64,"0")+COUNTIF(HP68,"0")),"")</f>
        <v/>
      </c>
      <c r="HQ72" s="175">
        <v>2</v>
      </c>
      <c r="HR72" s="183">
        <f>COUNTIF(GO72:HP72,0)</f>
        <v>0</v>
      </c>
      <c r="HS72" s="183">
        <f>HQ72-HR72</f>
        <v>2</v>
      </c>
      <c r="HT72" s="214">
        <f>IF(HQ72=0,"",HR72/HQ72)</f>
        <v>0</v>
      </c>
    </row>
    <row r="73" spans="1:228" ht="21" thickBot="1">
      <c r="A73" s="209"/>
      <c r="B73" s="166"/>
      <c r="C73" s="145"/>
      <c r="D73" s="250"/>
      <c r="E73" s="239"/>
      <c r="F73" s="229"/>
      <c r="G73" s="229"/>
      <c r="H73" s="230"/>
      <c r="I73" s="231"/>
      <c r="J73" s="229"/>
      <c r="K73" s="229"/>
      <c r="L73" s="232"/>
      <c r="M73" s="228"/>
      <c r="N73" s="229"/>
      <c r="O73" s="229"/>
      <c r="P73" s="230"/>
      <c r="Q73" s="231" t="s">
        <v>21</v>
      </c>
      <c r="R73" s="229" t="s">
        <v>21</v>
      </c>
      <c r="S73" s="229" t="s">
        <v>21</v>
      </c>
      <c r="T73" s="232" t="s">
        <v>21</v>
      </c>
      <c r="U73" s="228" t="s">
        <v>21</v>
      </c>
      <c r="V73" s="229" t="s">
        <v>21</v>
      </c>
      <c r="W73" s="229" t="s">
        <v>21</v>
      </c>
      <c r="X73" s="230" t="s">
        <v>21</v>
      </c>
      <c r="Y73" s="231" t="s">
        <v>21</v>
      </c>
      <c r="Z73" s="229" t="s">
        <v>21</v>
      </c>
      <c r="AA73" s="229" t="s">
        <v>21</v>
      </c>
      <c r="AB73" s="232" t="s">
        <v>21</v>
      </c>
      <c r="AC73" s="228" t="s">
        <v>21</v>
      </c>
      <c r="AD73" s="229" t="s">
        <v>21</v>
      </c>
      <c r="AE73" s="229" t="s">
        <v>21</v>
      </c>
      <c r="AF73" s="233" t="s">
        <v>21</v>
      </c>
      <c r="AG73" s="213"/>
      <c r="AH73" s="187"/>
      <c r="AI73" s="187"/>
      <c r="AJ73" s="227"/>
      <c r="AK73" s="228"/>
      <c r="AL73" s="229"/>
      <c r="AM73" s="229"/>
      <c r="AN73" s="230"/>
      <c r="AO73" s="231"/>
      <c r="AP73" s="229"/>
      <c r="AQ73" s="229"/>
      <c r="AR73" s="232"/>
      <c r="AS73" s="228"/>
      <c r="AT73" s="229"/>
      <c r="AU73" s="229"/>
      <c r="AV73" s="230"/>
      <c r="AW73" s="231" t="s">
        <v>21</v>
      </c>
      <c r="AX73" s="229" t="s">
        <v>21</v>
      </c>
      <c r="AY73" s="229" t="s">
        <v>21</v>
      </c>
      <c r="AZ73" s="232" t="s">
        <v>21</v>
      </c>
      <c r="BA73" s="228" t="s">
        <v>21</v>
      </c>
      <c r="BB73" s="229" t="s">
        <v>21</v>
      </c>
      <c r="BC73" s="229" t="s">
        <v>21</v>
      </c>
      <c r="BD73" s="230" t="s">
        <v>21</v>
      </c>
      <c r="BE73" s="231" t="s">
        <v>21</v>
      </c>
      <c r="BF73" s="229" t="s">
        <v>21</v>
      </c>
      <c r="BG73" s="229" t="s">
        <v>21</v>
      </c>
      <c r="BH73" s="232" t="s">
        <v>21</v>
      </c>
      <c r="BI73" s="228" t="s">
        <v>21</v>
      </c>
      <c r="BJ73" s="229" t="s">
        <v>21</v>
      </c>
      <c r="BK73" s="229" t="s">
        <v>21</v>
      </c>
      <c r="BL73" s="233" t="s">
        <v>21</v>
      </c>
      <c r="BM73" s="234"/>
      <c r="BN73" s="187"/>
      <c r="BO73" s="187"/>
      <c r="BP73" s="238"/>
      <c r="BQ73" s="239"/>
      <c r="BR73" s="229"/>
      <c r="BS73" s="229"/>
      <c r="BT73" s="230"/>
      <c r="BU73" s="231"/>
      <c r="BV73" s="229"/>
      <c r="BW73" s="229"/>
      <c r="BX73" s="232"/>
      <c r="BY73" s="228"/>
      <c r="BZ73" s="229"/>
      <c r="CA73" s="229"/>
      <c r="CB73" s="230"/>
      <c r="CC73" s="231" t="s">
        <v>21</v>
      </c>
      <c r="CD73" s="229" t="s">
        <v>21</v>
      </c>
      <c r="CE73" s="229" t="s">
        <v>21</v>
      </c>
      <c r="CF73" s="232" t="s">
        <v>21</v>
      </c>
      <c r="CG73" s="228" t="s">
        <v>21</v>
      </c>
      <c r="CH73" s="229" t="s">
        <v>21</v>
      </c>
      <c r="CI73" s="229" t="s">
        <v>21</v>
      </c>
      <c r="CJ73" s="230" t="s">
        <v>21</v>
      </c>
      <c r="CK73" s="231" t="s">
        <v>21</v>
      </c>
      <c r="CL73" s="229" t="s">
        <v>21</v>
      </c>
      <c r="CM73" s="229" t="s">
        <v>21</v>
      </c>
      <c r="CN73" s="232" t="s">
        <v>21</v>
      </c>
      <c r="CO73" s="228" t="s">
        <v>21</v>
      </c>
      <c r="CP73" s="229" t="s">
        <v>21</v>
      </c>
      <c r="CQ73" s="229" t="s">
        <v>21</v>
      </c>
      <c r="CR73" s="233" t="s">
        <v>21</v>
      </c>
      <c r="CS73" s="213"/>
      <c r="CT73" s="187"/>
      <c r="CU73" s="187"/>
      <c r="CV73" s="227"/>
      <c r="CW73" s="228"/>
      <c r="CX73" s="229"/>
      <c r="CY73" s="229"/>
      <c r="CZ73" s="230"/>
      <c r="DA73" s="231"/>
      <c r="DB73" s="229"/>
      <c r="DC73" s="229"/>
      <c r="DD73" s="232"/>
      <c r="DE73" s="228"/>
      <c r="DF73" s="229"/>
      <c r="DG73" s="229"/>
      <c r="DH73" s="230"/>
      <c r="DI73" s="231" t="s">
        <v>21</v>
      </c>
      <c r="DJ73" s="229" t="s">
        <v>21</v>
      </c>
      <c r="DK73" s="229" t="s">
        <v>21</v>
      </c>
      <c r="DL73" s="232" t="s">
        <v>21</v>
      </c>
      <c r="DM73" s="228" t="s">
        <v>21</v>
      </c>
      <c r="DN73" s="229" t="s">
        <v>21</v>
      </c>
      <c r="DO73" s="229" t="s">
        <v>21</v>
      </c>
      <c r="DP73" s="230" t="s">
        <v>21</v>
      </c>
      <c r="DQ73" s="231" t="s">
        <v>21</v>
      </c>
      <c r="DR73" s="229" t="s">
        <v>21</v>
      </c>
      <c r="DS73" s="229" t="s">
        <v>21</v>
      </c>
      <c r="DT73" s="232" t="s">
        <v>21</v>
      </c>
      <c r="DU73" s="228" t="s">
        <v>21</v>
      </c>
      <c r="DV73" s="229" t="s">
        <v>21</v>
      </c>
      <c r="DW73" s="229" t="s">
        <v>21</v>
      </c>
      <c r="DX73" s="233" t="s">
        <v>21</v>
      </c>
      <c r="DY73" s="234"/>
      <c r="DZ73" s="187"/>
      <c r="EA73" s="187"/>
      <c r="EB73" s="238"/>
      <c r="EC73" s="239"/>
      <c r="ED73" s="229"/>
      <c r="EE73" s="229"/>
      <c r="EF73" s="230"/>
      <c r="EG73" s="231"/>
      <c r="EH73" s="229"/>
      <c r="EI73" s="229"/>
      <c r="EJ73" s="232"/>
      <c r="EK73" s="228"/>
      <c r="EL73" s="229"/>
      <c r="EM73" s="229"/>
      <c r="EN73" s="230"/>
      <c r="EO73" s="231" t="s">
        <v>21</v>
      </c>
      <c r="EP73" s="229" t="s">
        <v>21</v>
      </c>
      <c r="EQ73" s="229" t="s">
        <v>21</v>
      </c>
      <c r="ER73" s="232" t="s">
        <v>21</v>
      </c>
      <c r="ES73" s="228" t="s">
        <v>21</v>
      </c>
      <c r="ET73" s="229" t="s">
        <v>21</v>
      </c>
      <c r="EU73" s="229" t="s">
        <v>21</v>
      </c>
      <c r="EV73" s="230" t="s">
        <v>21</v>
      </c>
      <c r="EW73" s="231" t="s">
        <v>21</v>
      </c>
      <c r="EX73" s="229" t="s">
        <v>21</v>
      </c>
      <c r="EY73" s="229" t="s">
        <v>21</v>
      </c>
      <c r="EZ73" s="232" t="s">
        <v>21</v>
      </c>
      <c r="FA73" s="228" t="s">
        <v>21</v>
      </c>
      <c r="FB73" s="229" t="s">
        <v>21</v>
      </c>
      <c r="FC73" s="229" t="s">
        <v>21</v>
      </c>
      <c r="FD73" s="233" t="s">
        <v>21</v>
      </c>
      <c r="FE73" s="213"/>
      <c r="FF73" s="187"/>
      <c r="FG73" s="187"/>
      <c r="FH73" s="227"/>
      <c r="FI73" s="228"/>
      <c r="FJ73" s="229"/>
      <c r="FK73" s="229"/>
      <c r="FL73" s="230"/>
      <c r="FM73" s="231"/>
      <c r="FN73" s="229"/>
      <c r="FO73" s="229"/>
      <c r="FP73" s="232"/>
      <c r="FQ73" s="228"/>
      <c r="FR73" s="229"/>
      <c r="FS73" s="229"/>
      <c r="FT73" s="230"/>
      <c r="FU73" s="231" t="s">
        <v>21</v>
      </c>
      <c r="FV73" s="229" t="s">
        <v>21</v>
      </c>
      <c r="FW73" s="229" t="s">
        <v>21</v>
      </c>
      <c r="FX73" s="232" t="s">
        <v>21</v>
      </c>
      <c r="FY73" s="228" t="s">
        <v>21</v>
      </c>
      <c r="FZ73" s="229" t="s">
        <v>21</v>
      </c>
      <c r="GA73" s="229" t="s">
        <v>21</v>
      </c>
      <c r="GB73" s="230" t="s">
        <v>21</v>
      </c>
      <c r="GC73" s="231" t="s">
        <v>21</v>
      </c>
      <c r="GD73" s="229" t="s">
        <v>21</v>
      </c>
      <c r="GE73" s="229" t="s">
        <v>21</v>
      </c>
      <c r="GF73" s="232" t="s">
        <v>21</v>
      </c>
      <c r="GG73" s="228" t="s">
        <v>21</v>
      </c>
      <c r="GH73" s="229" t="s">
        <v>21</v>
      </c>
      <c r="GI73" s="229" t="s">
        <v>21</v>
      </c>
      <c r="GJ73" s="233" t="s">
        <v>21</v>
      </c>
      <c r="GK73" s="234"/>
      <c r="GL73" s="187"/>
      <c r="GM73" s="187"/>
      <c r="GN73" s="238"/>
      <c r="GO73" s="239"/>
      <c r="GP73" s="229"/>
      <c r="GQ73" s="229"/>
      <c r="GR73" s="230"/>
      <c r="GS73" s="231"/>
      <c r="GT73" s="229"/>
      <c r="GU73" s="229"/>
      <c r="GV73" s="232"/>
      <c r="GW73" s="228"/>
      <c r="GX73" s="229"/>
      <c r="GY73" s="229"/>
      <c r="GZ73" s="230"/>
      <c r="HA73" s="231" t="s">
        <v>21</v>
      </c>
      <c r="HB73" s="229" t="s">
        <v>21</v>
      </c>
      <c r="HC73" s="229" t="s">
        <v>21</v>
      </c>
      <c r="HD73" s="232" t="s">
        <v>21</v>
      </c>
      <c r="HE73" s="228" t="s">
        <v>21</v>
      </c>
      <c r="HF73" s="229" t="s">
        <v>21</v>
      </c>
      <c r="HG73" s="229" t="s">
        <v>21</v>
      </c>
      <c r="HH73" s="230" t="s">
        <v>21</v>
      </c>
      <c r="HI73" s="231" t="s">
        <v>21</v>
      </c>
      <c r="HJ73" s="229" t="s">
        <v>21</v>
      </c>
      <c r="HK73" s="229" t="s">
        <v>21</v>
      </c>
      <c r="HL73" s="232" t="s">
        <v>21</v>
      </c>
      <c r="HM73" s="228" t="s">
        <v>21</v>
      </c>
      <c r="HN73" s="229" t="s">
        <v>21</v>
      </c>
      <c r="HO73" s="229" t="s">
        <v>21</v>
      </c>
      <c r="HP73" s="233" t="s">
        <v>21</v>
      </c>
      <c r="HQ73" s="213"/>
      <c r="HR73" s="187"/>
      <c r="HS73" s="187"/>
      <c r="HT73" s="227"/>
    </row>
    <row r="74" spans="1:228" ht="20">
      <c r="B74" s="156"/>
      <c r="C74" s="156"/>
      <c r="D74" s="157"/>
      <c r="E74" s="158"/>
      <c r="F74" s="158"/>
      <c r="G74" s="158"/>
      <c r="H74" s="158"/>
      <c r="I74" s="158"/>
      <c r="J74" s="158"/>
      <c r="K74" s="158"/>
      <c r="L74" s="158"/>
      <c r="M74" s="158"/>
      <c r="N74" s="158"/>
      <c r="O74" s="158"/>
      <c r="P74" s="158"/>
      <c r="Q74" s="158"/>
      <c r="R74" s="158"/>
      <c r="S74" s="158"/>
      <c r="T74" s="158"/>
      <c r="U74" s="158"/>
      <c r="V74" s="158"/>
      <c r="W74" s="158"/>
      <c r="X74" s="158"/>
      <c r="Y74" s="158"/>
      <c r="Z74" s="158"/>
      <c r="AA74" s="158"/>
      <c r="AB74" s="158"/>
      <c r="AC74" s="158"/>
      <c r="AD74" s="158"/>
      <c r="AE74" s="158"/>
      <c r="AF74" s="159"/>
      <c r="AG74" s="116">
        <f>SUM(AG44,AG48,AG52,AG56,AG60,AG64,AG68)</f>
        <v>11</v>
      </c>
      <c r="AH74" s="188">
        <f>SUM(AH44,AH48,AH52,AH56,AH60,AH64,AH68)</f>
        <v>0</v>
      </c>
      <c r="AI74" s="188">
        <f>SUM(AI44,AI48,AI52,AI56,AI60,AI64,AI68)</f>
        <v>11</v>
      </c>
      <c r="AJ74" s="117">
        <f>IF(AG74=0,"",AH74/AG74)</f>
        <v>0</v>
      </c>
      <c r="AK74" s="158"/>
      <c r="AL74" s="158"/>
      <c r="AM74" s="158"/>
      <c r="AN74" s="158"/>
      <c r="AO74" s="158"/>
      <c r="AP74" s="158"/>
      <c r="AQ74" s="158"/>
      <c r="AR74" s="158"/>
      <c r="AS74" s="158"/>
      <c r="AT74" s="158"/>
      <c r="AU74" s="158"/>
      <c r="AV74" s="158"/>
      <c r="AW74" s="158"/>
      <c r="AX74" s="158"/>
      <c r="AY74" s="158"/>
      <c r="AZ74" s="158"/>
      <c r="BA74" s="158"/>
      <c r="BB74" s="158"/>
      <c r="BC74" s="158"/>
      <c r="BD74" s="158"/>
      <c r="BE74" s="158"/>
      <c r="BF74" s="158"/>
      <c r="BG74" s="158"/>
      <c r="BH74" s="158"/>
      <c r="BI74" s="158"/>
      <c r="BJ74" s="158"/>
      <c r="BK74" s="158"/>
      <c r="BL74" s="159"/>
      <c r="BM74" s="116">
        <f>SUM(BM44,BM48,BM52,BM56,BM60,BM64,BM68)</f>
        <v>17</v>
      </c>
      <c r="BN74" s="188">
        <f>SUM(BN44,BN48,BN52,BN56,BN60,BN64,BN68)</f>
        <v>4</v>
      </c>
      <c r="BO74" s="188">
        <f>SUM(BO44,BO48,BO52,BO56,BO60,BO64,BO68)</f>
        <v>13</v>
      </c>
      <c r="BP74" s="117">
        <f>IF(BM74=0,"",BN74/BM74)</f>
        <v>0.23529411764705882</v>
      </c>
      <c r="BQ74" s="158"/>
      <c r="BR74" s="158"/>
      <c r="BS74" s="158"/>
      <c r="BT74" s="158"/>
      <c r="BU74" s="158"/>
      <c r="BV74" s="158"/>
      <c r="BW74" s="158"/>
      <c r="BX74" s="158"/>
      <c r="BY74" s="158"/>
      <c r="BZ74" s="158"/>
      <c r="CA74" s="158"/>
      <c r="CB74" s="158"/>
      <c r="CC74" s="158"/>
      <c r="CD74" s="158"/>
      <c r="CE74" s="158"/>
      <c r="CF74" s="158"/>
      <c r="CG74" s="158"/>
      <c r="CH74" s="158"/>
      <c r="CI74" s="158"/>
      <c r="CJ74" s="158"/>
      <c r="CK74" s="158"/>
      <c r="CL74" s="158"/>
      <c r="CM74" s="158"/>
      <c r="CN74" s="158"/>
      <c r="CO74" s="158"/>
      <c r="CP74" s="158"/>
      <c r="CQ74" s="158"/>
      <c r="CR74" s="159"/>
      <c r="CS74" s="116">
        <f>SUM(CS44,CS48,CS52,CS56,CS60,CS64,CS68)</f>
        <v>22</v>
      </c>
      <c r="CT74" s="188">
        <f>SUM(CT44,CT48,CT52,CT56,CT60,CT64,CT68)</f>
        <v>10</v>
      </c>
      <c r="CU74" s="188">
        <f>SUM(CU44,CU48,CU52,CU56,CU60,CU64,CU68)</f>
        <v>12</v>
      </c>
      <c r="CV74" s="117">
        <f>IF(CS74=0,"",CT74/CS74)</f>
        <v>0.45454545454545453</v>
      </c>
      <c r="CW74" s="158"/>
      <c r="CX74" s="158"/>
      <c r="CY74" s="158"/>
      <c r="CZ74" s="158"/>
      <c r="DA74" s="158"/>
      <c r="DB74" s="158"/>
      <c r="DC74" s="158"/>
      <c r="DD74" s="158"/>
      <c r="DE74" s="158"/>
      <c r="DF74" s="158"/>
      <c r="DG74" s="158"/>
      <c r="DH74" s="158"/>
      <c r="DI74" s="158"/>
      <c r="DJ74" s="158"/>
      <c r="DK74" s="158"/>
      <c r="DL74" s="158"/>
      <c r="DM74" s="158"/>
      <c r="DN74" s="158"/>
      <c r="DO74" s="158"/>
      <c r="DP74" s="158"/>
      <c r="DQ74" s="158"/>
      <c r="DR74" s="158"/>
      <c r="DS74" s="158"/>
      <c r="DT74" s="158"/>
      <c r="DU74" s="158"/>
      <c r="DV74" s="158"/>
      <c r="DW74" s="158"/>
      <c r="DX74" s="159"/>
      <c r="DY74" s="116">
        <f>SUM(DY44,DY48,DY52,DY56,DY60,DY64,DY68)</f>
        <v>21</v>
      </c>
      <c r="DZ74" s="188">
        <f>SUM(DZ44,DZ48,DZ52,DZ56,DZ60,DZ64,DZ68)</f>
        <v>7</v>
      </c>
      <c r="EA74" s="188">
        <f>SUM(EA44,EA48,EA52,EA56,EA60,EA64,EA68)</f>
        <v>14</v>
      </c>
      <c r="EB74" s="117">
        <f>IF(DY74=0,"",DZ74/DY74)</f>
        <v>0.33333333333333331</v>
      </c>
      <c r="EC74" s="158"/>
      <c r="ED74" s="158"/>
      <c r="EE74" s="158"/>
      <c r="EF74" s="158"/>
      <c r="EG74" s="158"/>
      <c r="EH74" s="158"/>
      <c r="EI74" s="158"/>
      <c r="EJ74" s="158"/>
      <c r="EK74" s="158"/>
      <c r="EL74" s="158"/>
      <c r="EM74" s="158"/>
      <c r="EN74" s="158"/>
      <c r="EO74" s="158"/>
      <c r="EP74" s="158"/>
      <c r="EQ74" s="158"/>
      <c r="ER74" s="158"/>
      <c r="ES74" s="158"/>
      <c r="ET74" s="158"/>
      <c r="EU74" s="158"/>
      <c r="EV74" s="158"/>
      <c r="EW74" s="158"/>
      <c r="EX74" s="158"/>
      <c r="EY74" s="158"/>
      <c r="EZ74" s="158"/>
      <c r="FA74" s="158"/>
      <c r="FB74" s="158"/>
      <c r="FC74" s="158"/>
      <c r="FD74" s="159"/>
      <c r="FE74" s="116">
        <f>SUM(FE44,FE48,FE52,FE56,FE60,FE64,FE68)</f>
        <v>5</v>
      </c>
      <c r="FF74" s="188">
        <f>SUM(FF44,FF48,FF52,FF56,FF60,FF64,FF68)</f>
        <v>2</v>
      </c>
      <c r="FG74" s="188">
        <f>SUM(FG44,FG48,FG52,FG56,FG60,FG64,FG68)</f>
        <v>3</v>
      </c>
      <c r="FH74" s="117">
        <f>IF(FE74=0,"",FF74/FE74)</f>
        <v>0.4</v>
      </c>
      <c r="FI74" s="158"/>
      <c r="FJ74" s="158"/>
      <c r="FK74" s="158"/>
      <c r="FL74" s="158"/>
      <c r="FM74" s="158"/>
      <c r="FN74" s="158"/>
      <c r="FO74" s="158"/>
      <c r="FP74" s="158"/>
      <c r="FQ74" s="158"/>
      <c r="FR74" s="158"/>
      <c r="FS74" s="158"/>
      <c r="FT74" s="158"/>
      <c r="FU74" s="158"/>
      <c r="FV74" s="158"/>
      <c r="FW74" s="158"/>
      <c r="FX74" s="158"/>
      <c r="FY74" s="158"/>
      <c r="FZ74" s="158"/>
      <c r="GA74" s="158"/>
      <c r="GB74" s="158"/>
      <c r="GC74" s="158"/>
      <c r="GD74" s="158"/>
      <c r="GE74" s="158"/>
      <c r="GF74" s="158"/>
      <c r="GG74" s="158"/>
      <c r="GH74" s="158"/>
      <c r="GI74" s="158"/>
      <c r="GJ74" s="159"/>
      <c r="GK74" s="116">
        <f>SUM(GK44,GK48,GK52,GK56,GK60,GK64,GK68)</f>
        <v>13</v>
      </c>
      <c r="GL74" s="188">
        <f>SUM(GL44,GL48,GL52,GL56,GL60,GL64,GL68)</f>
        <v>6</v>
      </c>
      <c r="GM74" s="188">
        <f>SUM(GM44,GM48,GM52,GM56,GM60,GM64,GM68)</f>
        <v>7</v>
      </c>
      <c r="GN74" s="117">
        <f>IF(GK74=0,"",GL74/GK74)</f>
        <v>0.46153846153846156</v>
      </c>
      <c r="GO74" s="158"/>
      <c r="GP74" s="158"/>
      <c r="GQ74" s="158"/>
      <c r="GR74" s="158"/>
      <c r="GS74" s="158"/>
      <c r="GT74" s="158"/>
      <c r="GU74" s="158"/>
      <c r="GV74" s="158"/>
      <c r="GW74" s="158"/>
      <c r="GX74" s="158"/>
      <c r="GY74" s="158"/>
      <c r="GZ74" s="158"/>
      <c r="HA74" s="158"/>
      <c r="HB74" s="158"/>
      <c r="HC74" s="158"/>
      <c r="HD74" s="158"/>
      <c r="HE74" s="158"/>
      <c r="HF74" s="158"/>
      <c r="HG74" s="158"/>
      <c r="HH74" s="158"/>
      <c r="HI74" s="158"/>
      <c r="HJ74" s="158"/>
      <c r="HK74" s="158"/>
      <c r="HL74" s="158"/>
      <c r="HM74" s="158"/>
      <c r="HN74" s="158"/>
      <c r="HO74" s="158"/>
      <c r="HP74" s="159"/>
      <c r="HQ74" s="116">
        <f>SUM(HQ44,HQ48,HQ52,HQ56,HQ60,HQ64,HQ68)</f>
        <v>3</v>
      </c>
      <c r="HR74" s="188">
        <f>SUM(HR44,HR48,HR52,HR56,HR60,HR64,HR68)</f>
        <v>2</v>
      </c>
      <c r="HS74" s="188">
        <f>SUM(HS44,HS48,HS52,HS56,HS60,HS64,HS68)</f>
        <v>1</v>
      </c>
      <c r="HT74" s="117">
        <f>IF(HQ74=0,"",HR74/HQ74)</f>
        <v>0.66666666666666663</v>
      </c>
    </row>
    <row r="81" spans="1:228" ht="16" thickBot="1"/>
    <row r="82" spans="1:228" ht="20">
      <c r="A82" s="207" t="s">
        <v>44</v>
      </c>
      <c r="B82" s="191" t="s">
        <v>8</v>
      </c>
      <c r="C82" s="147"/>
      <c r="D82" s="141"/>
      <c r="E82" s="35" t="s">
        <v>21</v>
      </c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6"/>
      <c r="AA82" s="36"/>
      <c r="AB82" s="36"/>
      <c r="AC82" s="36"/>
      <c r="AD82" s="36"/>
      <c r="AE82" s="36"/>
      <c r="AF82" s="37"/>
      <c r="AG82" s="118"/>
      <c r="AH82" s="182"/>
      <c r="AI82" s="182"/>
      <c r="AJ82" s="119"/>
      <c r="AK82" s="36" t="s">
        <v>21</v>
      </c>
      <c r="AL82" s="36"/>
      <c r="AM82" s="36"/>
      <c r="AN82" s="36"/>
      <c r="AO82" s="36"/>
      <c r="AP82" s="36"/>
      <c r="AQ82" s="36"/>
      <c r="AR82" s="36"/>
      <c r="AS82" s="36"/>
      <c r="AT82" s="36"/>
      <c r="AU82" s="36"/>
      <c r="AV82" s="36"/>
      <c r="AW82" s="36"/>
      <c r="AX82" s="36"/>
      <c r="AY82" s="36"/>
      <c r="AZ82" s="36"/>
      <c r="BA82" s="36"/>
      <c r="BB82" s="36"/>
      <c r="BC82" s="36"/>
      <c r="BD82" s="36"/>
      <c r="BE82" s="36"/>
      <c r="BF82" s="36"/>
      <c r="BG82" s="36"/>
      <c r="BH82" s="36"/>
      <c r="BI82" s="36"/>
      <c r="BJ82" s="36"/>
      <c r="BK82" s="36"/>
      <c r="BL82" s="37"/>
      <c r="BM82" s="38"/>
      <c r="BN82" s="182"/>
      <c r="BO82" s="182"/>
      <c r="BP82" s="39"/>
      <c r="BQ82" s="35" t="s">
        <v>21</v>
      </c>
      <c r="BR82" s="36"/>
      <c r="BS82" s="36"/>
      <c r="BT82" s="36"/>
      <c r="BU82" s="36"/>
      <c r="BV82" s="36"/>
      <c r="BW82" s="36"/>
      <c r="BX82" s="36"/>
      <c r="BY82" s="36"/>
      <c r="BZ82" s="36"/>
      <c r="CA82" s="36"/>
      <c r="CB82" s="36"/>
      <c r="CC82" s="36"/>
      <c r="CD82" s="36"/>
      <c r="CE82" s="36"/>
      <c r="CF82" s="36"/>
      <c r="CG82" s="36"/>
      <c r="CH82" s="36"/>
      <c r="CI82" s="36"/>
      <c r="CJ82" s="36"/>
      <c r="CK82" s="36"/>
      <c r="CL82" s="36"/>
      <c r="CM82" s="36"/>
      <c r="CN82" s="36"/>
      <c r="CO82" s="36"/>
      <c r="CP82" s="36"/>
      <c r="CQ82" s="36"/>
      <c r="CR82" s="37"/>
      <c r="CS82" s="118"/>
      <c r="CT82" s="182"/>
      <c r="CU82" s="182"/>
      <c r="CV82" s="119"/>
      <c r="CW82" s="36" t="s">
        <v>21</v>
      </c>
      <c r="CX82" s="36"/>
      <c r="CY82" s="36"/>
      <c r="CZ82" s="36"/>
      <c r="DA82" s="36"/>
      <c r="DB82" s="36"/>
      <c r="DC82" s="36"/>
      <c r="DD82" s="36"/>
      <c r="DE82" s="36"/>
      <c r="DF82" s="36"/>
      <c r="DG82" s="36"/>
      <c r="DH82" s="36"/>
      <c r="DI82" s="36"/>
      <c r="DJ82" s="36"/>
      <c r="DK82" s="36"/>
      <c r="DL82" s="36"/>
      <c r="DM82" s="36"/>
      <c r="DN82" s="36"/>
      <c r="DO82" s="36"/>
      <c r="DP82" s="36"/>
      <c r="DQ82" s="36"/>
      <c r="DR82" s="36"/>
      <c r="DS82" s="36"/>
      <c r="DT82" s="36"/>
      <c r="DU82" s="36"/>
      <c r="DV82" s="36"/>
      <c r="DW82" s="36"/>
      <c r="DX82" s="37"/>
      <c r="DY82" s="38"/>
      <c r="DZ82" s="182"/>
      <c r="EA82" s="182"/>
      <c r="EB82" s="39"/>
      <c r="EC82" s="35" t="s">
        <v>21</v>
      </c>
      <c r="ED82" s="36"/>
      <c r="EE82" s="36"/>
      <c r="EF82" s="36"/>
      <c r="EG82" s="36"/>
      <c r="EH82" s="36"/>
      <c r="EI82" s="36"/>
      <c r="EJ82" s="36"/>
      <c r="EK82" s="36"/>
      <c r="EL82" s="36"/>
      <c r="EM82" s="36"/>
      <c r="EN82" s="36"/>
      <c r="EO82" s="36"/>
      <c r="EP82" s="36"/>
      <c r="EQ82" s="36"/>
      <c r="ER82" s="36"/>
      <c r="ES82" s="36"/>
      <c r="ET82" s="36"/>
      <c r="EU82" s="36"/>
      <c r="EV82" s="36"/>
      <c r="EW82" s="36"/>
      <c r="EX82" s="36"/>
      <c r="EY82" s="36"/>
      <c r="EZ82" s="36"/>
      <c r="FA82" s="36"/>
      <c r="FB82" s="36"/>
      <c r="FC82" s="36"/>
      <c r="FD82" s="37"/>
      <c r="FE82" s="118"/>
      <c r="FF82" s="182"/>
      <c r="FG82" s="182"/>
      <c r="FH82" s="119"/>
      <c r="FI82" s="36" t="s">
        <v>21</v>
      </c>
      <c r="FJ82" s="36"/>
      <c r="FK82" s="36"/>
      <c r="FL82" s="36"/>
      <c r="FM82" s="36"/>
      <c r="FN82" s="36"/>
      <c r="FO82" s="36"/>
      <c r="FP82" s="36"/>
      <c r="FQ82" s="36"/>
      <c r="FR82" s="36"/>
      <c r="FS82" s="36"/>
      <c r="FT82" s="36"/>
      <c r="FU82" s="36"/>
      <c r="FV82" s="36"/>
      <c r="FW82" s="36"/>
      <c r="FX82" s="36"/>
      <c r="FY82" s="36"/>
      <c r="FZ82" s="36"/>
      <c r="GA82" s="36"/>
      <c r="GB82" s="36"/>
      <c r="GC82" s="36"/>
      <c r="GD82" s="36"/>
      <c r="GE82" s="36"/>
      <c r="GF82" s="36"/>
      <c r="GG82" s="36"/>
      <c r="GH82" s="36"/>
      <c r="GI82" s="36"/>
      <c r="GJ82" s="37"/>
      <c r="GK82" s="38"/>
      <c r="GL82" s="182"/>
      <c r="GM82" s="182"/>
      <c r="GN82" s="39"/>
      <c r="GO82" s="35" t="s">
        <v>21</v>
      </c>
      <c r="GP82" s="36"/>
      <c r="GQ82" s="36"/>
      <c r="GR82" s="36"/>
      <c r="GS82" s="36"/>
      <c r="GT82" s="36"/>
      <c r="GU82" s="36"/>
      <c r="GV82" s="36"/>
      <c r="GW82" s="36"/>
      <c r="GX82" s="36"/>
      <c r="GY82" s="36"/>
      <c r="GZ82" s="36"/>
      <c r="HA82" s="36"/>
      <c r="HB82" s="36"/>
      <c r="HC82" s="36"/>
      <c r="HD82" s="36"/>
      <c r="HE82" s="36"/>
      <c r="HF82" s="36"/>
      <c r="HG82" s="36"/>
      <c r="HH82" s="36"/>
      <c r="HI82" s="36"/>
      <c r="HJ82" s="36"/>
      <c r="HK82" s="36"/>
      <c r="HL82" s="36"/>
      <c r="HM82" s="36"/>
      <c r="HN82" s="36"/>
      <c r="HO82" s="36"/>
      <c r="HP82" s="37"/>
      <c r="HQ82" s="118"/>
      <c r="HR82" s="182"/>
      <c r="HS82" s="182"/>
      <c r="HT82" s="119"/>
    </row>
    <row r="83" spans="1:228" ht="20">
      <c r="A83" s="208"/>
      <c r="B83" s="192"/>
      <c r="C83" s="147"/>
      <c r="D83" s="143"/>
      <c r="E83" s="61"/>
      <c r="F83" s="62"/>
      <c r="G83" s="62"/>
      <c r="H83" s="63"/>
      <c r="I83" s="64"/>
      <c r="J83" s="62"/>
      <c r="K83" s="62"/>
      <c r="L83" s="65"/>
      <c r="M83" s="66"/>
      <c r="N83" s="62"/>
      <c r="O83" s="62"/>
      <c r="P83" s="63"/>
      <c r="Q83" s="64"/>
      <c r="R83" s="62"/>
      <c r="S83" s="62"/>
      <c r="T83" s="65"/>
      <c r="U83" s="66"/>
      <c r="V83" s="62"/>
      <c r="W83" s="62"/>
      <c r="X83" s="63"/>
      <c r="Y83" s="64"/>
      <c r="Z83" s="62"/>
      <c r="AA83" s="62"/>
      <c r="AB83" s="65"/>
      <c r="AC83" s="66"/>
      <c r="AD83" s="62"/>
      <c r="AE83" s="62"/>
      <c r="AF83" s="67"/>
      <c r="AG83" s="120"/>
      <c r="AH83" s="183"/>
      <c r="AI83" s="183"/>
      <c r="AJ83" s="121"/>
      <c r="AK83" s="66"/>
      <c r="AL83" s="62"/>
      <c r="AM83" s="62"/>
      <c r="AN83" s="63"/>
      <c r="AO83" s="64"/>
      <c r="AP83" s="62"/>
      <c r="AQ83" s="62"/>
      <c r="AR83" s="65"/>
      <c r="AS83" s="66"/>
      <c r="AT83" s="62"/>
      <c r="AU83" s="62"/>
      <c r="AV83" s="63"/>
      <c r="AW83" s="64"/>
      <c r="AX83" s="62"/>
      <c r="AY83" s="62"/>
      <c r="AZ83" s="65"/>
      <c r="BA83" s="66"/>
      <c r="BB83" s="62"/>
      <c r="BC83" s="62"/>
      <c r="BD83" s="63"/>
      <c r="BE83" s="64"/>
      <c r="BF83" s="62"/>
      <c r="BG83" s="62"/>
      <c r="BH83" s="65"/>
      <c r="BI83" s="66"/>
      <c r="BJ83" s="62"/>
      <c r="BK83" s="62"/>
      <c r="BL83" s="67"/>
      <c r="BM83" s="68"/>
      <c r="BN83" s="183"/>
      <c r="BO83" s="183"/>
      <c r="BP83" s="69"/>
      <c r="BQ83" s="61"/>
      <c r="BR83" s="62"/>
      <c r="BS83" s="62"/>
      <c r="BT83" s="63"/>
      <c r="BU83" s="64"/>
      <c r="BV83" s="62"/>
      <c r="BW83" s="62"/>
      <c r="BX83" s="65"/>
      <c r="BY83" s="66"/>
      <c r="BZ83" s="62"/>
      <c r="CA83" s="62"/>
      <c r="CB83" s="63"/>
      <c r="CC83" s="64"/>
      <c r="CD83" s="62"/>
      <c r="CE83" s="62"/>
      <c r="CF83" s="65"/>
      <c r="CG83" s="66"/>
      <c r="CH83" s="62"/>
      <c r="CI83" s="62"/>
      <c r="CJ83" s="63"/>
      <c r="CK83" s="64"/>
      <c r="CL83" s="62"/>
      <c r="CM83" s="62"/>
      <c r="CN83" s="65"/>
      <c r="CO83" s="66"/>
      <c r="CP83" s="62"/>
      <c r="CQ83" s="62"/>
      <c r="CR83" s="67"/>
      <c r="CS83" s="120"/>
      <c r="CT83" s="183"/>
      <c r="CU83" s="183"/>
      <c r="CV83" s="121"/>
      <c r="CW83" s="66"/>
      <c r="CX83" s="62"/>
      <c r="CY83" s="62"/>
      <c r="CZ83" s="63"/>
      <c r="DA83" s="64"/>
      <c r="DB83" s="62"/>
      <c r="DC83" s="62"/>
      <c r="DD83" s="65"/>
      <c r="DE83" s="66"/>
      <c r="DF83" s="62"/>
      <c r="DG83" s="62"/>
      <c r="DH83" s="63"/>
      <c r="DI83" s="64"/>
      <c r="DJ83" s="62"/>
      <c r="DK83" s="62"/>
      <c r="DL83" s="65"/>
      <c r="DM83" s="66"/>
      <c r="DN83" s="62"/>
      <c r="DO83" s="62"/>
      <c r="DP83" s="63"/>
      <c r="DQ83" s="64"/>
      <c r="DR83" s="62"/>
      <c r="DS83" s="62"/>
      <c r="DT83" s="65"/>
      <c r="DU83" s="66"/>
      <c r="DV83" s="62"/>
      <c r="DW83" s="62"/>
      <c r="DX83" s="67"/>
      <c r="DY83" s="68"/>
      <c r="DZ83" s="183"/>
      <c r="EA83" s="183"/>
      <c r="EB83" s="69"/>
      <c r="EC83" s="61"/>
      <c r="ED83" s="62"/>
      <c r="EE83" s="62"/>
      <c r="EF83" s="63"/>
      <c r="EG83" s="64"/>
      <c r="EH83" s="62"/>
      <c r="EI83" s="62"/>
      <c r="EJ83" s="65"/>
      <c r="EK83" s="66"/>
      <c r="EL83" s="62"/>
      <c r="EM83" s="62"/>
      <c r="EN83" s="63"/>
      <c r="EO83" s="64"/>
      <c r="EP83" s="62"/>
      <c r="EQ83" s="62"/>
      <c r="ER83" s="65"/>
      <c r="ES83" s="66"/>
      <c r="ET83" s="62"/>
      <c r="EU83" s="62"/>
      <c r="EV83" s="63"/>
      <c r="EW83" s="64"/>
      <c r="EX83" s="62"/>
      <c r="EY83" s="62"/>
      <c r="EZ83" s="65"/>
      <c r="FA83" s="66"/>
      <c r="FB83" s="62"/>
      <c r="FC83" s="62"/>
      <c r="FD83" s="67"/>
      <c r="FE83" s="120"/>
      <c r="FF83" s="183"/>
      <c r="FG83" s="183"/>
      <c r="FH83" s="121"/>
      <c r="FI83" s="66"/>
      <c r="FJ83" s="62"/>
      <c r="FK83" s="62"/>
      <c r="FL83" s="63"/>
      <c r="FM83" s="64"/>
      <c r="FN83" s="62"/>
      <c r="FO83" s="62"/>
      <c r="FP83" s="65"/>
      <c r="FQ83" s="66"/>
      <c r="FR83" s="62"/>
      <c r="FS83" s="62"/>
      <c r="FT83" s="63"/>
      <c r="FU83" s="64"/>
      <c r="FV83" s="62"/>
      <c r="FW83" s="62"/>
      <c r="FX83" s="65"/>
      <c r="FY83" s="66"/>
      <c r="FZ83" s="62"/>
      <c r="GA83" s="62"/>
      <c r="GB83" s="63"/>
      <c r="GC83" s="64"/>
      <c r="GD83" s="62"/>
      <c r="GE83" s="62"/>
      <c r="GF83" s="65"/>
      <c r="GG83" s="66"/>
      <c r="GH83" s="62"/>
      <c r="GI83" s="62"/>
      <c r="GJ83" s="67"/>
      <c r="GK83" s="68"/>
      <c r="GL83" s="183"/>
      <c r="GM83" s="183"/>
      <c r="GN83" s="69"/>
      <c r="GO83" s="61"/>
      <c r="GP83" s="62"/>
      <c r="GQ83" s="62"/>
      <c r="GR83" s="63"/>
      <c r="GS83" s="64"/>
      <c r="GT83" s="62"/>
      <c r="GU83" s="62"/>
      <c r="GV83" s="65"/>
      <c r="GW83" s="66"/>
      <c r="GX83" s="62"/>
      <c r="GY83" s="62"/>
      <c r="GZ83" s="63"/>
      <c r="HA83" s="64"/>
      <c r="HB83" s="62"/>
      <c r="HC83" s="62"/>
      <c r="HD83" s="65"/>
      <c r="HE83" s="66"/>
      <c r="HF83" s="62"/>
      <c r="HG83" s="62"/>
      <c r="HH83" s="63"/>
      <c r="HI83" s="64"/>
      <c r="HJ83" s="62"/>
      <c r="HK83" s="62"/>
      <c r="HL83" s="65"/>
      <c r="HM83" s="66"/>
      <c r="HN83" s="62"/>
      <c r="HO83" s="62"/>
      <c r="HP83" s="67"/>
      <c r="HQ83" s="120"/>
      <c r="HR83" s="183"/>
      <c r="HS83" s="183"/>
      <c r="HT83" s="121"/>
    </row>
    <row r="84" spans="1:228" ht="20">
      <c r="A84" s="208"/>
      <c r="B84" s="192"/>
      <c r="C84" s="147"/>
      <c r="D84" s="189" t="s">
        <v>40</v>
      </c>
      <c r="E84" s="61"/>
      <c r="F84" s="62"/>
      <c r="G84" s="62"/>
      <c r="H84" s="63"/>
      <c r="I84" s="64"/>
      <c r="J84" s="62"/>
      <c r="K84" s="62"/>
      <c r="L84" s="65"/>
      <c r="M84" s="66"/>
      <c r="N84" s="62"/>
      <c r="O84" s="62"/>
      <c r="P84" s="63"/>
      <c r="Q84" s="64"/>
      <c r="R84" s="62"/>
      <c r="S84" s="62"/>
      <c r="T84" s="65"/>
      <c r="U84" s="66"/>
      <c r="V84" s="62"/>
      <c r="W84" s="62"/>
      <c r="X84" s="63"/>
      <c r="Y84" s="64"/>
      <c r="Z84" s="62"/>
      <c r="AA84" s="62"/>
      <c r="AB84" s="65"/>
      <c r="AC84" s="66"/>
      <c r="AD84" s="62"/>
      <c r="AE84" s="62"/>
      <c r="AF84" s="67"/>
      <c r="AG84" s="120">
        <v>0</v>
      </c>
      <c r="AH84" s="183">
        <f>COUNTIF(E84:AF84,0)</f>
        <v>0</v>
      </c>
      <c r="AI84" s="183">
        <f>AG84-AH84</f>
        <v>0</v>
      </c>
      <c r="AJ84" s="121" t="str">
        <f>IF(AG84=0,"",AH84/AG84)</f>
        <v/>
      </c>
      <c r="AK84" s="66"/>
      <c r="AL84" s="62"/>
      <c r="AM84" s="62"/>
      <c r="AN84" s="63"/>
      <c r="AO84" s="64"/>
      <c r="AP84" s="62"/>
      <c r="AQ84" s="62"/>
      <c r="AR84" s="65"/>
      <c r="AS84" s="66"/>
      <c r="AT84" s="62"/>
      <c r="AU84" s="62"/>
      <c r="AV84" s="63"/>
      <c r="AW84" s="64"/>
      <c r="AX84" s="62"/>
      <c r="AY84" s="62"/>
      <c r="AZ84" s="65"/>
      <c r="BA84" s="66"/>
      <c r="BB84" s="62"/>
      <c r="BC84" s="62"/>
      <c r="BD84" s="63"/>
      <c r="BE84" s="64"/>
      <c r="BF84" s="62"/>
      <c r="BG84" s="62"/>
      <c r="BH84" s="65"/>
      <c r="BI84" s="66"/>
      <c r="BJ84" s="62"/>
      <c r="BK84" s="62"/>
      <c r="BL84" s="67"/>
      <c r="BM84" s="68">
        <v>1</v>
      </c>
      <c r="BN84" s="183">
        <v>0</v>
      </c>
      <c r="BO84" s="183">
        <f>BM84-BN84</f>
        <v>1</v>
      </c>
      <c r="BP84" s="69">
        <f>IF(BM84=0,"",BN84/BM84)</f>
        <v>0</v>
      </c>
      <c r="BQ84" s="61"/>
      <c r="BR84" s="62"/>
      <c r="BS84" s="62"/>
      <c r="BT84" s="63"/>
      <c r="BU84" s="64"/>
      <c r="BV84" s="62"/>
      <c r="BW84" s="62"/>
      <c r="BX84" s="65"/>
      <c r="BY84" s="66"/>
      <c r="BZ84" s="62"/>
      <c r="CA84" s="62"/>
      <c r="CB84" s="63"/>
      <c r="CC84" s="64"/>
      <c r="CD84" s="62"/>
      <c r="CE84" s="62"/>
      <c r="CF84" s="65"/>
      <c r="CG84" s="66"/>
      <c r="CH84" s="62"/>
      <c r="CI84" s="62"/>
      <c r="CJ84" s="63"/>
      <c r="CK84" s="64"/>
      <c r="CL84" s="62"/>
      <c r="CM84" s="62"/>
      <c r="CN84" s="65"/>
      <c r="CO84" s="66"/>
      <c r="CP84" s="62"/>
      <c r="CQ84" s="62"/>
      <c r="CR84" s="67"/>
      <c r="CS84" s="120">
        <v>3</v>
      </c>
      <c r="CT84" s="183">
        <v>0</v>
      </c>
      <c r="CU84" s="183">
        <f>CS84-CT84</f>
        <v>3</v>
      </c>
      <c r="CV84" s="121">
        <f>IF(CS84=0,"",CT84/CS84)</f>
        <v>0</v>
      </c>
      <c r="CW84" s="66"/>
      <c r="CX84" s="62"/>
      <c r="CY84" s="62"/>
      <c r="CZ84" s="63"/>
      <c r="DA84" s="64"/>
      <c r="DB84" s="62"/>
      <c r="DC84" s="62"/>
      <c r="DD84" s="65"/>
      <c r="DE84" s="66"/>
      <c r="DF84" s="62"/>
      <c r="DG84" s="62"/>
      <c r="DH84" s="63"/>
      <c r="DI84" s="64"/>
      <c r="DJ84" s="62"/>
      <c r="DK84" s="62"/>
      <c r="DL84" s="65"/>
      <c r="DM84" s="66"/>
      <c r="DN84" s="62"/>
      <c r="DO84" s="62"/>
      <c r="DP84" s="63"/>
      <c r="DQ84" s="64"/>
      <c r="DR84" s="62"/>
      <c r="DS84" s="62"/>
      <c r="DT84" s="65"/>
      <c r="DU84" s="66"/>
      <c r="DV84" s="62"/>
      <c r="DW84" s="62"/>
      <c r="DX84" s="67"/>
      <c r="DY84" s="68">
        <v>1</v>
      </c>
      <c r="DZ84" s="183">
        <v>1</v>
      </c>
      <c r="EA84" s="183">
        <f>DY84-DZ84</f>
        <v>0</v>
      </c>
      <c r="EB84" s="69">
        <f>IF(DY84=0,"",DZ84/DY84)</f>
        <v>1</v>
      </c>
      <c r="EC84" s="61"/>
      <c r="ED84" s="62"/>
      <c r="EE84" s="62"/>
      <c r="EF84" s="63"/>
      <c r="EG84" s="64"/>
      <c r="EH84" s="62"/>
      <c r="EI84" s="62"/>
      <c r="EJ84" s="65"/>
      <c r="EK84" s="66"/>
      <c r="EL84" s="62"/>
      <c r="EM84" s="62"/>
      <c r="EN84" s="63"/>
      <c r="EO84" s="64"/>
      <c r="EP84" s="62"/>
      <c r="EQ84" s="62"/>
      <c r="ER84" s="65"/>
      <c r="ES84" s="66"/>
      <c r="ET84" s="62"/>
      <c r="EU84" s="62"/>
      <c r="EV84" s="63"/>
      <c r="EW84" s="64"/>
      <c r="EX84" s="62"/>
      <c r="EY84" s="62"/>
      <c r="EZ84" s="65"/>
      <c r="FA84" s="66"/>
      <c r="FB84" s="62"/>
      <c r="FC84" s="62"/>
      <c r="FD84" s="67"/>
      <c r="FE84" s="120">
        <v>2</v>
      </c>
      <c r="FF84" s="183">
        <v>1</v>
      </c>
      <c r="FG84" s="183">
        <f>FE84-FF84</f>
        <v>1</v>
      </c>
      <c r="FH84" s="121">
        <f>IF(FE84=0,"",FF84/FE84)</f>
        <v>0.5</v>
      </c>
      <c r="FI84" s="66"/>
      <c r="FJ84" s="62"/>
      <c r="FK84" s="62"/>
      <c r="FL84" s="63"/>
      <c r="FM84" s="64"/>
      <c r="FN84" s="62"/>
      <c r="FO84" s="62"/>
      <c r="FP84" s="65"/>
      <c r="FQ84" s="66"/>
      <c r="FR84" s="62"/>
      <c r="FS84" s="62"/>
      <c r="FT84" s="63"/>
      <c r="FU84" s="64"/>
      <c r="FV84" s="62"/>
      <c r="FW84" s="62"/>
      <c r="FX84" s="65"/>
      <c r="FY84" s="66"/>
      <c r="FZ84" s="62"/>
      <c r="GA84" s="62"/>
      <c r="GB84" s="63"/>
      <c r="GC84" s="64"/>
      <c r="GD84" s="62"/>
      <c r="GE84" s="62"/>
      <c r="GF84" s="65"/>
      <c r="GG84" s="66"/>
      <c r="GH84" s="62"/>
      <c r="GI84" s="62"/>
      <c r="GJ84" s="67"/>
      <c r="GK84" s="68">
        <v>2</v>
      </c>
      <c r="GL84" s="183">
        <f>COUNTIF(FI84:GJ84,0)</f>
        <v>0</v>
      </c>
      <c r="GM84" s="183">
        <f>GK84-GL84</f>
        <v>2</v>
      </c>
      <c r="GN84" s="69">
        <f>IF(GK84=0,"",GL84/GK84)</f>
        <v>0</v>
      </c>
      <c r="GO84" s="61"/>
      <c r="GP84" s="62"/>
      <c r="GQ84" s="62"/>
      <c r="GR84" s="63"/>
      <c r="GS84" s="64"/>
      <c r="GT84" s="62"/>
      <c r="GU84" s="62"/>
      <c r="GV84" s="65"/>
      <c r="GW84" s="66"/>
      <c r="GX84" s="62"/>
      <c r="GY84" s="62"/>
      <c r="GZ84" s="63"/>
      <c r="HA84" s="64"/>
      <c r="HB84" s="62"/>
      <c r="HC84" s="62"/>
      <c r="HD84" s="65"/>
      <c r="HE84" s="66"/>
      <c r="HF84" s="62"/>
      <c r="HG84" s="62"/>
      <c r="HH84" s="63"/>
      <c r="HI84" s="64"/>
      <c r="HJ84" s="62"/>
      <c r="HK84" s="62"/>
      <c r="HL84" s="65"/>
      <c r="HM84" s="66"/>
      <c r="HN84" s="62"/>
      <c r="HO84" s="62"/>
      <c r="HP84" s="67"/>
      <c r="HQ84" s="120">
        <v>4</v>
      </c>
      <c r="HR84" s="183">
        <f>COUNTIF(GO84:HP84,0)</f>
        <v>0</v>
      </c>
      <c r="HS84" s="183">
        <f>HQ84-HR84</f>
        <v>4</v>
      </c>
      <c r="HT84" s="121">
        <f>IF(HQ84=0,"",HR84/HQ84)</f>
        <v>0</v>
      </c>
    </row>
    <row r="85" spans="1:228" ht="16" thickBot="1">
      <c r="A85" s="208"/>
      <c r="B85" s="193"/>
      <c r="C85" s="148"/>
      <c r="D85" s="146"/>
      <c r="E85" s="70"/>
      <c r="F85" s="71"/>
      <c r="G85" s="71"/>
      <c r="H85" s="72"/>
      <c r="I85" s="73"/>
      <c r="J85" s="71"/>
      <c r="K85" s="71"/>
      <c r="L85" s="74"/>
      <c r="M85" s="75"/>
      <c r="N85" s="71"/>
      <c r="O85" s="71"/>
      <c r="P85" s="72"/>
      <c r="Q85" s="73" t="s">
        <v>21</v>
      </c>
      <c r="R85" s="71" t="s">
        <v>21</v>
      </c>
      <c r="S85" s="71" t="s">
        <v>21</v>
      </c>
      <c r="T85" s="74" t="s">
        <v>21</v>
      </c>
      <c r="U85" s="75" t="s">
        <v>21</v>
      </c>
      <c r="V85" s="71" t="s">
        <v>21</v>
      </c>
      <c r="W85" s="71" t="s">
        <v>21</v>
      </c>
      <c r="X85" s="72" t="s">
        <v>21</v>
      </c>
      <c r="Y85" s="73" t="s">
        <v>21</v>
      </c>
      <c r="Z85" s="71" t="s">
        <v>21</v>
      </c>
      <c r="AA85" s="71" t="s">
        <v>21</v>
      </c>
      <c r="AB85" s="74" t="s">
        <v>21</v>
      </c>
      <c r="AC85" s="75" t="s">
        <v>21</v>
      </c>
      <c r="AD85" s="71" t="s">
        <v>21</v>
      </c>
      <c r="AE85" s="71" t="s">
        <v>21</v>
      </c>
      <c r="AF85" s="76" t="s">
        <v>21</v>
      </c>
      <c r="AG85" s="122"/>
      <c r="AH85" s="184"/>
      <c r="AI85" s="184"/>
      <c r="AJ85" s="123"/>
      <c r="AK85" s="75"/>
      <c r="AL85" s="71"/>
      <c r="AM85" s="71"/>
      <c r="AN85" s="72"/>
      <c r="AO85" s="73"/>
      <c r="AP85" s="71"/>
      <c r="AQ85" s="71"/>
      <c r="AR85" s="74"/>
      <c r="AS85" s="75"/>
      <c r="AT85" s="71"/>
      <c r="AU85" s="71"/>
      <c r="AV85" s="72"/>
      <c r="AW85" s="73" t="s">
        <v>21</v>
      </c>
      <c r="AX85" s="71" t="s">
        <v>21</v>
      </c>
      <c r="AY85" s="71" t="s">
        <v>21</v>
      </c>
      <c r="AZ85" s="74" t="s">
        <v>21</v>
      </c>
      <c r="BA85" s="75" t="s">
        <v>21</v>
      </c>
      <c r="BB85" s="71" t="s">
        <v>21</v>
      </c>
      <c r="BC85" s="71" t="s">
        <v>21</v>
      </c>
      <c r="BD85" s="72" t="s">
        <v>21</v>
      </c>
      <c r="BE85" s="73" t="s">
        <v>21</v>
      </c>
      <c r="BF85" s="71" t="s">
        <v>21</v>
      </c>
      <c r="BG85" s="71" t="s">
        <v>21</v>
      </c>
      <c r="BH85" s="74" t="s">
        <v>21</v>
      </c>
      <c r="BI85" s="75" t="s">
        <v>21</v>
      </c>
      <c r="BJ85" s="71" t="s">
        <v>21</v>
      </c>
      <c r="BK85" s="71" t="s">
        <v>21</v>
      </c>
      <c r="BL85" s="76" t="s">
        <v>21</v>
      </c>
      <c r="BM85" s="77"/>
      <c r="BN85" s="184"/>
      <c r="BO85" s="184"/>
      <c r="BP85" s="78"/>
      <c r="BQ85" s="70"/>
      <c r="BR85" s="71"/>
      <c r="BS85" s="71"/>
      <c r="BT85" s="72"/>
      <c r="BU85" s="73"/>
      <c r="BV85" s="71"/>
      <c r="BW85" s="71"/>
      <c r="BX85" s="74"/>
      <c r="BY85" s="75"/>
      <c r="BZ85" s="71"/>
      <c r="CA85" s="71"/>
      <c r="CB85" s="72"/>
      <c r="CC85" s="73" t="s">
        <v>21</v>
      </c>
      <c r="CD85" s="71" t="s">
        <v>21</v>
      </c>
      <c r="CE85" s="71" t="s">
        <v>21</v>
      </c>
      <c r="CF85" s="74" t="s">
        <v>21</v>
      </c>
      <c r="CG85" s="75" t="s">
        <v>21</v>
      </c>
      <c r="CH85" s="71" t="s">
        <v>21</v>
      </c>
      <c r="CI85" s="71" t="s">
        <v>21</v>
      </c>
      <c r="CJ85" s="72" t="s">
        <v>21</v>
      </c>
      <c r="CK85" s="73" t="s">
        <v>21</v>
      </c>
      <c r="CL85" s="71" t="s">
        <v>21</v>
      </c>
      <c r="CM85" s="71" t="s">
        <v>21</v>
      </c>
      <c r="CN85" s="74" t="s">
        <v>21</v>
      </c>
      <c r="CO85" s="75" t="s">
        <v>21</v>
      </c>
      <c r="CP85" s="71" t="s">
        <v>21</v>
      </c>
      <c r="CQ85" s="71" t="s">
        <v>21</v>
      </c>
      <c r="CR85" s="76" t="s">
        <v>21</v>
      </c>
      <c r="CS85" s="122"/>
      <c r="CT85" s="184"/>
      <c r="CU85" s="184"/>
      <c r="CV85" s="123"/>
      <c r="CW85" s="75"/>
      <c r="CX85" s="71"/>
      <c r="CY85" s="71"/>
      <c r="CZ85" s="72"/>
      <c r="DA85" s="73"/>
      <c r="DB85" s="71"/>
      <c r="DC85" s="71"/>
      <c r="DD85" s="74"/>
      <c r="DE85" s="75"/>
      <c r="DF85" s="71"/>
      <c r="DG85" s="71"/>
      <c r="DH85" s="72"/>
      <c r="DI85" s="73" t="s">
        <v>21</v>
      </c>
      <c r="DJ85" s="71" t="s">
        <v>21</v>
      </c>
      <c r="DK85" s="71" t="s">
        <v>21</v>
      </c>
      <c r="DL85" s="74" t="s">
        <v>21</v>
      </c>
      <c r="DM85" s="75" t="s">
        <v>21</v>
      </c>
      <c r="DN85" s="71" t="s">
        <v>21</v>
      </c>
      <c r="DO85" s="71" t="s">
        <v>21</v>
      </c>
      <c r="DP85" s="72" t="s">
        <v>21</v>
      </c>
      <c r="DQ85" s="73" t="s">
        <v>21</v>
      </c>
      <c r="DR85" s="71" t="s">
        <v>21</v>
      </c>
      <c r="DS85" s="71" t="s">
        <v>21</v>
      </c>
      <c r="DT85" s="74" t="s">
        <v>21</v>
      </c>
      <c r="DU85" s="75" t="s">
        <v>21</v>
      </c>
      <c r="DV85" s="71" t="s">
        <v>21</v>
      </c>
      <c r="DW85" s="71" t="s">
        <v>21</v>
      </c>
      <c r="DX85" s="76" t="s">
        <v>21</v>
      </c>
      <c r="DY85" s="77"/>
      <c r="DZ85" s="184"/>
      <c r="EA85" s="184"/>
      <c r="EB85" s="78"/>
      <c r="EC85" s="70"/>
      <c r="ED85" s="71"/>
      <c r="EE85" s="71"/>
      <c r="EF85" s="72"/>
      <c r="EG85" s="73"/>
      <c r="EH85" s="71"/>
      <c r="EI85" s="71"/>
      <c r="EJ85" s="74"/>
      <c r="EK85" s="75"/>
      <c r="EL85" s="71"/>
      <c r="EM85" s="71"/>
      <c r="EN85" s="72"/>
      <c r="EO85" s="73" t="s">
        <v>22</v>
      </c>
      <c r="EP85" s="71" t="s">
        <v>21</v>
      </c>
      <c r="EQ85" s="71" t="s">
        <v>21</v>
      </c>
      <c r="ER85" s="74" t="s">
        <v>21</v>
      </c>
      <c r="ES85" s="75" t="s">
        <v>21</v>
      </c>
      <c r="ET85" s="71" t="s">
        <v>21</v>
      </c>
      <c r="EU85" s="71" t="s">
        <v>21</v>
      </c>
      <c r="EV85" s="72" t="s">
        <v>21</v>
      </c>
      <c r="EW85" s="73" t="s">
        <v>21</v>
      </c>
      <c r="EX85" s="71" t="s">
        <v>21</v>
      </c>
      <c r="EY85" s="71" t="s">
        <v>21</v>
      </c>
      <c r="EZ85" s="74" t="s">
        <v>21</v>
      </c>
      <c r="FA85" s="75" t="s">
        <v>21</v>
      </c>
      <c r="FB85" s="71" t="s">
        <v>21</v>
      </c>
      <c r="FC85" s="71" t="s">
        <v>21</v>
      </c>
      <c r="FD85" s="76" t="s">
        <v>21</v>
      </c>
      <c r="FE85" s="122"/>
      <c r="FF85" s="184"/>
      <c r="FG85" s="184"/>
      <c r="FH85" s="123"/>
      <c r="FI85" s="75"/>
      <c r="FJ85" s="71"/>
      <c r="FK85" s="71"/>
      <c r="FL85" s="72"/>
      <c r="FM85" s="73"/>
      <c r="FN85" s="71"/>
      <c r="FO85" s="71"/>
      <c r="FP85" s="74"/>
      <c r="FQ85" s="75"/>
      <c r="FR85" s="71"/>
      <c r="FS85" s="71"/>
      <c r="FT85" s="72"/>
      <c r="FU85" s="73" t="s">
        <v>21</v>
      </c>
      <c r="FV85" s="71" t="s">
        <v>21</v>
      </c>
      <c r="FW85" s="71" t="s">
        <v>21</v>
      </c>
      <c r="FX85" s="74" t="s">
        <v>21</v>
      </c>
      <c r="FY85" s="75" t="s">
        <v>21</v>
      </c>
      <c r="FZ85" s="71" t="s">
        <v>21</v>
      </c>
      <c r="GA85" s="71" t="s">
        <v>21</v>
      </c>
      <c r="GB85" s="72" t="s">
        <v>21</v>
      </c>
      <c r="GC85" s="73" t="s">
        <v>21</v>
      </c>
      <c r="GD85" s="71" t="s">
        <v>21</v>
      </c>
      <c r="GE85" s="71" t="s">
        <v>21</v>
      </c>
      <c r="GF85" s="74" t="s">
        <v>21</v>
      </c>
      <c r="GG85" s="75" t="s">
        <v>21</v>
      </c>
      <c r="GH85" s="71" t="s">
        <v>21</v>
      </c>
      <c r="GI85" s="71" t="s">
        <v>21</v>
      </c>
      <c r="GJ85" s="76" t="s">
        <v>21</v>
      </c>
      <c r="GK85" s="77"/>
      <c r="GL85" s="184"/>
      <c r="GM85" s="184"/>
      <c r="GN85" s="78"/>
      <c r="GO85" s="70"/>
      <c r="GP85" s="71"/>
      <c r="GQ85" s="71"/>
      <c r="GR85" s="72"/>
      <c r="GS85" s="73"/>
      <c r="GT85" s="71"/>
      <c r="GU85" s="71"/>
      <c r="GV85" s="74"/>
      <c r="GW85" s="75"/>
      <c r="GX85" s="71"/>
      <c r="GY85" s="71"/>
      <c r="GZ85" s="72"/>
      <c r="HA85" s="73" t="s">
        <v>21</v>
      </c>
      <c r="HB85" s="71" t="s">
        <v>21</v>
      </c>
      <c r="HC85" s="71" t="s">
        <v>21</v>
      </c>
      <c r="HD85" s="74" t="s">
        <v>21</v>
      </c>
      <c r="HE85" s="75" t="s">
        <v>21</v>
      </c>
      <c r="HF85" s="71" t="s">
        <v>21</v>
      </c>
      <c r="HG85" s="71" t="s">
        <v>21</v>
      </c>
      <c r="HH85" s="72" t="s">
        <v>21</v>
      </c>
      <c r="HI85" s="73" t="s">
        <v>21</v>
      </c>
      <c r="HJ85" s="71" t="s">
        <v>21</v>
      </c>
      <c r="HK85" s="71" t="s">
        <v>21</v>
      </c>
      <c r="HL85" s="74" t="s">
        <v>21</v>
      </c>
      <c r="HM85" s="75" t="s">
        <v>21</v>
      </c>
      <c r="HN85" s="71" t="s">
        <v>21</v>
      </c>
      <c r="HO85" s="71" t="s">
        <v>21</v>
      </c>
      <c r="HP85" s="76" t="s">
        <v>21</v>
      </c>
      <c r="HQ85" s="122"/>
      <c r="HR85" s="184"/>
      <c r="HS85" s="184"/>
      <c r="HT85" s="123"/>
    </row>
    <row r="86" spans="1:228" ht="20">
      <c r="A86" s="208"/>
      <c r="B86" s="194" t="s">
        <v>36</v>
      </c>
      <c r="C86" s="147"/>
      <c r="D86" s="141"/>
      <c r="E86" s="35" t="s">
        <v>21</v>
      </c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6"/>
      <c r="U86" s="36"/>
      <c r="V86" s="36"/>
      <c r="W86" s="36"/>
      <c r="X86" s="36"/>
      <c r="Y86" s="36"/>
      <c r="Z86" s="36"/>
      <c r="AA86" s="36"/>
      <c r="AB86" s="36"/>
      <c r="AC86" s="36"/>
      <c r="AD86" s="36"/>
      <c r="AE86" s="36"/>
      <c r="AF86" s="37"/>
      <c r="AG86" s="118"/>
      <c r="AH86" s="182"/>
      <c r="AI86" s="182"/>
      <c r="AJ86" s="119"/>
      <c r="AK86" s="36" t="s">
        <v>21</v>
      </c>
      <c r="AL86" s="36"/>
      <c r="AM86" s="36"/>
      <c r="AN86" s="36"/>
      <c r="AO86" s="36"/>
      <c r="AP86" s="36"/>
      <c r="AQ86" s="36"/>
      <c r="AR86" s="36"/>
      <c r="AS86" s="36"/>
      <c r="AT86" s="36"/>
      <c r="AU86" s="36"/>
      <c r="AV86" s="36"/>
      <c r="AW86" s="36"/>
      <c r="AX86" s="36"/>
      <c r="AY86" s="36"/>
      <c r="AZ86" s="36"/>
      <c r="BA86" s="36"/>
      <c r="BB86" s="36"/>
      <c r="BC86" s="36"/>
      <c r="BD86" s="36"/>
      <c r="BE86" s="36"/>
      <c r="BF86" s="36"/>
      <c r="BG86" s="36"/>
      <c r="BH86" s="36"/>
      <c r="BI86" s="36"/>
      <c r="BJ86" s="36"/>
      <c r="BK86" s="36"/>
      <c r="BL86" s="37"/>
      <c r="BM86" s="38"/>
      <c r="BN86" s="182"/>
      <c r="BO86" s="182"/>
      <c r="BP86" s="39"/>
      <c r="BQ86" s="35" t="s">
        <v>21</v>
      </c>
      <c r="BR86" s="36"/>
      <c r="BS86" s="36"/>
      <c r="BT86" s="36"/>
      <c r="BU86" s="36"/>
      <c r="BV86" s="36"/>
      <c r="BW86" s="36"/>
      <c r="BX86" s="36"/>
      <c r="BY86" s="36"/>
      <c r="BZ86" s="36"/>
      <c r="CA86" s="36"/>
      <c r="CB86" s="36"/>
      <c r="CC86" s="36"/>
      <c r="CD86" s="36"/>
      <c r="CE86" s="36"/>
      <c r="CF86" s="36"/>
      <c r="CG86" s="36"/>
      <c r="CH86" s="36"/>
      <c r="CI86" s="36"/>
      <c r="CJ86" s="36"/>
      <c r="CK86" s="36"/>
      <c r="CL86" s="36"/>
      <c r="CM86" s="36"/>
      <c r="CN86" s="36"/>
      <c r="CO86" s="36"/>
      <c r="CP86" s="36"/>
      <c r="CQ86" s="36"/>
      <c r="CR86" s="37"/>
      <c r="CS86" s="118"/>
      <c r="CT86" s="182"/>
      <c r="CU86" s="182"/>
      <c r="CV86" s="119"/>
      <c r="CW86" s="36" t="s">
        <v>21</v>
      </c>
      <c r="CX86" s="36"/>
      <c r="CY86" s="36"/>
      <c r="CZ86" s="36"/>
      <c r="DA86" s="36"/>
      <c r="DB86" s="36"/>
      <c r="DC86" s="36"/>
      <c r="DD86" s="36"/>
      <c r="DE86" s="36"/>
      <c r="DF86" s="36"/>
      <c r="DG86" s="36"/>
      <c r="DH86" s="36"/>
      <c r="DI86" s="36"/>
      <c r="DJ86" s="36"/>
      <c r="DK86" s="36"/>
      <c r="DL86" s="36"/>
      <c r="DM86" s="36"/>
      <c r="DN86" s="36"/>
      <c r="DO86" s="36"/>
      <c r="DP86" s="36"/>
      <c r="DQ86" s="36"/>
      <c r="DR86" s="36"/>
      <c r="DS86" s="36"/>
      <c r="DT86" s="36"/>
      <c r="DU86" s="36"/>
      <c r="DV86" s="36"/>
      <c r="DW86" s="36"/>
      <c r="DX86" s="37"/>
      <c r="DY86" s="38"/>
      <c r="DZ86" s="182"/>
      <c r="EA86" s="182"/>
      <c r="EB86" s="39"/>
      <c r="EC86" s="35" t="s">
        <v>21</v>
      </c>
      <c r="ED86" s="36"/>
      <c r="EE86" s="36"/>
      <c r="EF86" s="36"/>
      <c r="EG86" s="36"/>
      <c r="EH86" s="36"/>
      <c r="EI86" s="36"/>
      <c r="EJ86" s="36"/>
      <c r="EK86" s="36"/>
      <c r="EL86" s="36"/>
      <c r="EM86" s="36"/>
      <c r="EN86" s="36"/>
      <c r="EO86" s="36"/>
      <c r="EP86" s="36"/>
      <c r="EQ86" s="36"/>
      <c r="ER86" s="36"/>
      <c r="ES86" s="36"/>
      <c r="ET86" s="36"/>
      <c r="EU86" s="36"/>
      <c r="EV86" s="36"/>
      <c r="EW86" s="36"/>
      <c r="EX86" s="36"/>
      <c r="EY86" s="36"/>
      <c r="EZ86" s="36"/>
      <c r="FA86" s="36"/>
      <c r="FB86" s="36"/>
      <c r="FC86" s="36"/>
      <c r="FD86" s="37"/>
      <c r="FE86" s="118"/>
      <c r="FF86" s="182"/>
      <c r="FG86" s="182"/>
      <c r="FH86" s="119"/>
      <c r="FI86" s="36">
        <v>5.0999999999999996</v>
      </c>
      <c r="FJ86" s="36"/>
      <c r="FK86" s="36"/>
      <c r="FL86" s="36"/>
      <c r="FM86" s="36"/>
      <c r="FN86" s="36"/>
      <c r="FO86" s="36"/>
      <c r="FP86" s="36"/>
      <c r="FQ86" s="36"/>
      <c r="FR86" s="36"/>
      <c r="FS86" s="36"/>
      <c r="FT86" s="36"/>
      <c r="FU86" s="36"/>
      <c r="FV86" s="36"/>
      <c r="FW86" s="36"/>
      <c r="FX86" s="36"/>
      <c r="FY86" s="36"/>
      <c r="FZ86" s="36"/>
      <c r="GA86" s="36"/>
      <c r="GB86" s="36"/>
      <c r="GC86" s="36"/>
      <c r="GD86" s="36"/>
      <c r="GE86" s="36"/>
      <c r="GF86" s="36"/>
      <c r="GG86" s="36"/>
      <c r="GH86" s="36"/>
      <c r="GI86" s="36"/>
      <c r="GJ86" s="37"/>
      <c r="GK86" s="38"/>
      <c r="GL86" s="182"/>
      <c r="GM86" s="182"/>
      <c r="GN86" s="39"/>
      <c r="GO86" s="35" t="s">
        <v>21</v>
      </c>
      <c r="GP86" s="36"/>
      <c r="GQ86" s="36"/>
      <c r="GR86" s="36"/>
      <c r="GS86" s="36"/>
      <c r="GT86" s="36"/>
      <c r="GU86" s="36"/>
      <c r="GV86" s="36"/>
      <c r="GW86" s="36"/>
      <c r="GX86" s="36"/>
      <c r="GY86" s="36"/>
      <c r="GZ86" s="36"/>
      <c r="HA86" s="36"/>
      <c r="HB86" s="36"/>
      <c r="HC86" s="36"/>
      <c r="HD86" s="36"/>
      <c r="HE86" s="36"/>
      <c r="HF86" s="36"/>
      <c r="HG86" s="36"/>
      <c r="HH86" s="36"/>
      <c r="HI86" s="36"/>
      <c r="HJ86" s="36"/>
      <c r="HK86" s="36"/>
      <c r="HL86" s="36"/>
      <c r="HM86" s="36"/>
      <c r="HN86" s="36"/>
      <c r="HO86" s="36"/>
      <c r="HP86" s="37"/>
      <c r="HQ86" s="118"/>
      <c r="HR86" s="182"/>
      <c r="HS86" s="182"/>
      <c r="HT86" s="119"/>
    </row>
    <row r="87" spans="1:228" ht="20">
      <c r="A87" s="208"/>
      <c r="B87" s="195"/>
      <c r="C87" s="147"/>
      <c r="D87" s="143"/>
      <c r="E87" s="61"/>
      <c r="F87" s="62"/>
      <c r="G87" s="62"/>
      <c r="H87" s="63"/>
      <c r="I87" s="64"/>
      <c r="J87" s="62"/>
      <c r="K87" s="62"/>
      <c r="L87" s="65"/>
      <c r="M87" s="66"/>
      <c r="N87" s="62"/>
      <c r="O87" s="62"/>
      <c r="P87" s="63"/>
      <c r="Q87" s="64"/>
      <c r="R87" s="62"/>
      <c r="S87" s="62"/>
      <c r="T87" s="65"/>
      <c r="U87" s="66"/>
      <c r="V87" s="62"/>
      <c r="W87" s="62"/>
      <c r="X87" s="63"/>
      <c r="Y87" s="64"/>
      <c r="Z87" s="62"/>
      <c r="AA87" s="62"/>
      <c r="AB87" s="65"/>
      <c r="AC87" s="66"/>
      <c r="AD87" s="62"/>
      <c r="AE87" s="62"/>
      <c r="AF87" s="67"/>
      <c r="AG87" s="120"/>
      <c r="AH87" s="183"/>
      <c r="AI87" s="183"/>
      <c r="AJ87" s="121"/>
      <c r="AK87" s="66"/>
      <c r="AL87" s="62"/>
      <c r="AM87" s="62"/>
      <c r="AN87" s="63"/>
      <c r="AO87" s="64"/>
      <c r="AP87" s="62"/>
      <c r="AQ87" s="62"/>
      <c r="AR87" s="65"/>
      <c r="AS87" s="66"/>
      <c r="AT87" s="62"/>
      <c r="AU87" s="62"/>
      <c r="AV87" s="63"/>
      <c r="AW87" s="64"/>
      <c r="AX87" s="62"/>
      <c r="AY87" s="62"/>
      <c r="AZ87" s="65"/>
      <c r="BA87" s="66"/>
      <c r="BB87" s="62"/>
      <c r="BC87" s="62"/>
      <c r="BD87" s="63"/>
      <c r="BE87" s="64"/>
      <c r="BF87" s="62"/>
      <c r="BG87" s="62"/>
      <c r="BH87" s="65"/>
      <c r="BI87" s="66"/>
      <c r="BJ87" s="62"/>
      <c r="BK87" s="62"/>
      <c r="BL87" s="67"/>
      <c r="BM87" s="68"/>
      <c r="BN87" s="183"/>
      <c r="BO87" s="183"/>
      <c r="BP87" s="69"/>
      <c r="BQ87" s="61"/>
      <c r="BR87" s="62"/>
      <c r="BS87" s="62"/>
      <c r="BT87" s="63"/>
      <c r="BU87" s="64"/>
      <c r="BV87" s="62"/>
      <c r="BW87" s="62"/>
      <c r="BX87" s="65"/>
      <c r="BY87" s="66"/>
      <c r="BZ87" s="62"/>
      <c r="CA87" s="62"/>
      <c r="CB87" s="63"/>
      <c r="CC87" s="64"/>
      <c r="CD87" s="62"/>
      <c r="CE87" s="62"/>
      <c r="CF87" s="65"/>
      <c r="CG87" s="66"/>
      <c r="CH87" s="62"/>
      <c r="CI87" s="62"/>
      <c r="CJ87" s="63"/>
      <c r="CK87" s="64"/>
      <c r="CL87" s="62"/>
      <c r="CM87" s="62"/>
      <c r="CN87" s="65"/>
      <c r="CO87" s="66"/>
      <c r="CP87" s="62"/>
      <c r="CQ87" s="62"/>
      <c r="CR87" s="67"/>
      <c r="CS87" s="120"/>
      <c r="CT87" s="183"/>
      <c r="CU87" s="183"/>
      <c r="CV87" s="121"/>
      <c r="CW87" s="66"/>
      <c r="CX87" s="62"/>
      <c r="CY87" s="62"/>
      <c r="CZ87" s="63"/>
      <c r="DA87" s="64"/>
      <c r="DB87" s="62"/>
      <c r="DC87" s="62"/>
      <c r="DD87" s="65"/>
      <c r="DE87" s="66"/>
      <c r="DF87" s="62"/>
      <c r="DG87" s="62"/>
      <c r="DH87" s="63"/>
      <c r="DI87" s="64"/>
      <c r="DJ87" s="62"/>
      <c r="DK87" s="62"/>
      <c r="DL87" s="65"/>
      <c r="DM87" s="66"/>
      <c r="DN87" s="62"/>
      <c r="DO87" s="62"/>
      <c r="DP87" s="63"/>
      <c r="DQ87" s="64"/>
      <c r="DR87" s="62"/>
      <c r="DS87" s="62"/>
      <c r="DT87" s="65"/>
      <c r="DU87" s="66"/>
      <c r="DV87" s="62"/>
      <c r="DW87" s="62"/>
      <c r="DX87" s="67"/>
      <c r="DY87" s="68"/>
      <c r="DZ87" s="183"/>
      <c r="EA87" s="183"/>
      <c r="EB87" s="69"/>
      <c r="EC87" s="61"/>
      <c r="ED87" s="62"/>
      <c r="EE87" s="62"/>
      <c r="EF87" s="63"/>
      <c r="EG87" s="64"/>
      <c r="EH87" s="62"/>
      <c r="EI87" s="62"/>
      <c r="EJ87" s="65"/>
      <c r="EK87" s="66"/>
      <c r="EL87" s="62"/>
      <c r="EM87" s="62"/>
      <c r="EN87" s="63"/>
      <c r="EO87" s="64"/>
      <c r="EP87" s="62"/>
      <c r="EQ87" s="62"/>
      <c r="ER87" s="65"/>
      <c r="ES87" s="66"/>
      <c r="ET87" s="62"/>
      <c r="EU87" s="62"/>
      <c r="EV87" s="63"/>
      <c r="EW87" s="64"/>
      <c r="EX87" s="62"/>
      <c r="EY87" s="62"/>
      <c r="EZ87" s="65"/>
      <c r="FA87" s="66"/>
      <c r="FB87" s="62"/>
      <c r="FC87" s="62"/>
      <c r="FD87" s="67"/>
      <c r="FE87" s="120"/>
      <c r="FF87" s="183"/>
      <c r="FG87" s="183"/>
      <c r="FH87" s="121"/>
      <c r="FI87" s="66"/>
      <c r="FJ87" s="62"/>
      <c r="FK87" s="62"/>
      <c r="FL87" s="63"/>
      <c r="FM87" s="64">
        <v>4.7</v>
      </c>
      <c r="FN87" s="62">
        <v>4.7</v>
      </c>
      <c r="FO87" s="62"/>
      <c r="FP87" s="65"/>
      <c r="FQ87" s="66"/>
      <c r="FR87" s="62"/>
      <c r="FS87" s="62"/>
      <c r="FT87" s="63"/>
      <c r="FU87" s="64">
        <v>4.7</v>
      </c>
      <c r="FV87" s="62">
        <v>4.7</v>
      </c>
      <c r="FW87" s="62"/>
      <c r="FX87" s="65"/>
      <c r="FY87" s="66">
        <v>4.7</v>
      </c>
      <c r="FZ87" s="62">
        <v>4.7</v>
      </c>
      <c r="GA87" s="62"/>
      <c r="GB87" s="63"/>
      <c r="GC87" s="64"/>
      <c r="GD87" s="62"/>
      <c r="GE87" s="62"/>
      <c r="GF87" s="65"/>
      <c r="GG87" s="66"/>
      <c r="GH87" s="62"/>
      <c r="GI87" s="62"/>
      <c r="GJ87" s="67"/>
      <c r="GK87" s="68"/>
      <c r="GL87" s="183"/>
      <c r="GM87" s="183"/>
      <c r="GN87" s="69"/>
      <c r="GO87" s="61"/>
      <c r="GP87" s="62"/>
      <c r="GQ87" s="62"/>
      <c r="GR87" s="63"/>
      <c r="GS87" s="64"/>
      <c r="GT87" s="62"/>
      <c r="GU87" s="62"/>
      <c r="GV87" s="65"/>
      <c r="GW87" s="66"/>
      <c r="GX87" s="62"/>
      <c r="GY87" s="62"/>
      <c r="GZ87" s="63"/>
      <c r="HA87" s="64"/>
      <c r="HB87" s="62"/>
      <c r="HC87" s="62"/>
      <c r="HD87" s="65"/>
      <c r="HE87" s="66"/>
      <c r="HF87" s="62"/>
      <c r="HG87" s="62"/>
      <c r="HH87" s="63"/>
      <c r="HI87" s="64"/>
      <c r="HJ87" s="62"/>
      <c r="HK87" s="62"/>
      <c r="HL87" s="65"/>
      <c r="HM87" s="66"/>
      <c r="HN87" s="62"/>
      <c r="HO87" s="62"/>
      <c r="HP87" s="67"/>
      <c r="HQ87" s="120"/>
      <c r="HR87" s="183"/>
      <c r="HS87" s="183"/>
      <c r="HT87" s="121"/>
    </row>
    <row r="88" spans="1:228" ht="20">
      <c r="A88" s="208"/>
      <c r="B88" s="195"/>
      <c r="C88" s="147"/>
      <c r="D88" s="189" t="s">
        <v>40</v>
      </c>
      <c r="E88" s="61"/>
      <c r="F88" s="62"/>
      <c r="G88" s="62"/>
      <c r="H88" s="63"/>
      <c r="I88" s="64"/>
      <c r="J88" s="62"/>
      <c r="K88" s="62"/>
      <c r="L88" s="65"/>
      <c r="M88" s="66"/>
      <c r="N88" s="62"/>
      <c r="O88" s="62"/>
      <c r="P88" s="63"/>
      <c r="Q88" s="64" t="s">
        <v>21</v>
      </c>
      <c r="R88" s="62" t="s">
        <v>21</v>
      </c>
      <c r="S88" s="62" t="s">
        <v>21</v>
      </c>
      <c r="T88" s="65" t="s">
        <v>21</v>
      </c>
      <c r="U88" s="66" t="s">
        <v>21</v>
      </c>
      <c r="V88" s="62" t="s">
        <v>21</v>
      </c>
      <c r="W88" s="62" t="s">
        <v>21</v>
      </c>
      <c r="X88" s="63" t="s">
        <v>21</v>
      </c>
      <c r="Y88" s="64" t="s">
        <v>21</v>
      </c>
      <c r="Z88" s="62" t="s">
        <v>21</v>
      </c>
      <c r="AA88" s="62" t="s">
        <v>21</v>
      </c>
      <c r="AB88" s="65" t="s">
        <v>21</v>
      </c>
      <c r="AC88" s="66" t="s">
        <v>21</v>
      </c>
      <c r="AD88" s="62" t="s">
        <v>21</v>
      </c>
      <c r="AE88" s="62" t="s">
        <v>21</v>
      </c>
      <c r="AF88" s="67" t="s">
        <v>21</v>
      </c>
      <c r="AG88" s="120">
        <v>0</v>
      </c>
      <c r="AH88" s="183">
        <f>COUNTIF(E88:AF88,0)</f>
        <v>0</v>
      </c>
      <c r="AI88" s="183">
        <f>AG88-AH88</f>
        <v>0</v>
      </c>
      <c r="AJ88" s="121" t="str">
        <f>IF(AG88=0,"",AH88/AG88)</f>
        <v/>
      </c>
      <c r="AK88" s="66"/>
      <c r="AL88" s="62"/>
      <c r="AM88" s="62"/>
      <c r="AN88" s="63"/>
      <c r="AO88" s="64"/>
      <c r="AP88" s="62"/>
      <c r="AQ88" s="62"/>
      <c r="AR88" s="65"/>
      <c r="AS88" s="66"/>
      <c r="AT88" s="62"/>
      <c r="AU88" s="62"/>
      <c r="AV88" s="63"/>
      <c r="AW88" s="64" t="s">
        <v>21</v>
      </c>
      <c r="AX88" s="62" t="s">
        <v>21</v>
      </c>
      <c r="AY88" s="62" t="s">
        <v>21</v>
      </c>
      <c r="AZ88" s="65" t="s">
        <v>21</v>
      </c>
      <c r="BA88" s="66" t="s">
        <v>21</v>
      </c>
      <c r="BB88" s="62" t="s">
        <v>21</v>
      </c>
      <c r="BC88" s="62" t="s">
        <v>21</v>
      </c>
      <c r="BD88" s="63" t="s">
        <v>21</v>
      </c>
      <c r="BE88" s="64" t="s">
        <v>21</v>
      </c>
      <c r="BF88" s="62" t="s">
        <v>21</v>
      </c>
      <c r="BG88" s="62" t="s">
        <v>21</v>
      </c>
      <c r="BH88" s="65" t="s">
        <v>21</v>
      </c>
      <c r="BI88" s="66" t="s">
        <v>21</v>
      </c>
      <c r="BJ88" s="62" t="s">
        <v>21</v>
      </c>
      <c r="BK88" s="62" t="s">
        <v>21</v>
      </c>
      <c r="BL88" s="67" t="s">
        <v>21</v>
      </c>
      <c r="BM88" s="68">
        <v>1</v>
      </c>
      <c r="BN88" s="183">
        <v>0</v>
      </c>
      <c r="BO88" s="183">
        <f>BM88-BN88</f>
        <v>1</v>
      </c>
      <c r="BP88" s="69">
        <f>IF(BM88=0,"",BN88/BM88)</f>
        <v>0</v>
      </c>
      <c r="BQ88" s="61"/>
      <c r="BR88" s="62"/>
      <c r="BS88" s="62"/>
      <c r="BT88" s="63"/>
      <c r="BU88" s="64"/>
      <c r="BV88" s="62"/>
      <c r="BW88" s="62"/>
      <c r="BX88" s="65"/>
      <c r="BY88" s="66"/>
      <c r="BZ88" s="62"/>
      <c r="CA88" s="62"/>
      <c r="CB88" s="63"/>
      <c r="CC88" s="64" t="s">
        <v>21</v>
      </c>
      <c r="CD88" s="62" t="s">
        <v>21</v>
      </c>
      <c r="CE88" s="62" t="s">
        <v>21</v>
      </c>
      <c r="CF88" s="65" t="s">
        <v>21</v>
      </c>
      <c r="CG88" s="66" t="s">
        <v>21</v>
      </c>
      <c r="CH88" s="62" t="s">
        <v>21</v>
      </c>
      <c r="CI88" s="62" t="s">
        <v>21</v>
      </c>
      <c r="CJ88" s="63" t="s">
        <v>21</v>
      </c>
      <c r="CK88" s="64" t="s">
        <v>21</v>
      </c>
      <c r="CL88" s="62" t="s">
        <v>21</v>
      </c>
      <c r="CM88" s="62" t="s">
        <v>21</v>
      </c>
      <c r="CN88" s="65" t="s">
        <v>21</v>
      </c>
      <c r="CO88" s="66" t="s">
        <v>21</v>
      </c>
      <c r="CP88" s="62" t="s">
        <v>21</v>
      </c>
      <c r="CQ88" s="62" t="s">
        <v>21</v>
      </c>
      <c r="CR88" s="67" t="s">
        <v>21</v>
      </c>
      <c r="CS88" s="120">
        <v>4</v>
      </c>
      <c r="CT88" s="183">
        <v>0</v>
      </c>
      <c r="CU88" s="183">
        <f>CS88-CT88</f>
        <v>4</v>
      </c>
      <c r="CV88" s="121">
        <f>IF(CS88=0,"",CT88/CS88)</f>
        <v>0</v>
      </c>
      <c r="CW88" s="66"/>
      <c r="CX88" s="62"/>
      <c r="CY88" s="62"/>
      <c r="CZ88" s="63"/>
      <c r="DA88" s="64"/>
      <c r="DB88" s="62"/>
      <c r="DC88" s="62"/>
      <c r="DD88" s="65"/>
      <c r="DE88" s="66"/>
      <c r="DF88" s="62"/>
      <c r="DG88" s="62"/>
      <c r="DH88" s="63"/>
      <c r="DI88" s="64" t="s">
        <v>21</v>
      </c>
      <c r="DJ88" s="62" t="s">
        <v>21</v>
      </c>
      <c r="DK88" s="62" t="s">
        <v>21</v>
      </c>
      <c r="DL88" s="65" t="s">
        <v>21</v>
      </c>
      <c r="DM88" s="66" t="s">
        <v>21</v>
      </c>
      <c r="DN88" s="62" t="s">
        <v>21</v>
      </c>
      <c r="DO88" s="62" t="s">
        <v>21</v>
      </c>
      <c r="DP88" s="63" t="s">
        <v>21</v>
      </c>
      <c r="DQ88" s="64" t="s">
        <v>21</v>
      </c>
      <c r="DR88" s="62" t="s">
        <v>21</v>
      </c>
      <c r="DS88" s="62" t="s">
        <v>21</v>
      </c>
      <c r="DT88" s="65" t="s">
        <v>21</v>
      </c>
      <c r="DU88" s="66" t="s">
        <v>21</v>
      </c>
      <c r="DV88" s="62" t="s">
        <v>21</v>
      </c>
      <c r="DW88" s="62" t="s">
        <v>21</v>
      </c>
      <c r="DX88" s="67" t="s">
        <v>21</v>
      </c>
      <c r="DY88" s="68">
        <v>2</v>
      </c>
      <c r="DZ88" s="183">
        <v>2</v>
      </c>
      <c r="EA88" s="183">
        <f>DY88-DZ88</f>
        <v>0</v>
      </c>
      <c r="EB88" s="69">
        <f>IF(DY88=0,"",DZ88/DY88)</f>
        <v>1</v>
      </c>
      <c r="EC88" s="61"/>
      <c r="ED88" s="62"/>
      <c r="EE88" s="62"/>
      <c r="EF88" s="63"/>
      <c r="EG88" s="64"/>
      <c r="EH88" s="62"/>
      <c r="EI88" s="62"/>
      <c r="EJ88" s="65"/>
      <c r="EK88" s="66"/>
      <c r="EL88" s="62"/>
      <c r="EM88" s="62"/>
      <c r="EN88" s="63"/>
      <c r="EO88" s="64" t="s">
        <v>21</v>
      </c>
      <c r="EP88" s="62" t="s">
        <v>21</v>
      </c>
      <c r="EQ88" s="62" t="s">
        <v>21</v>
      </c>
      <c r="ER88" s="65" t="s">
        <v>21</v>
      </c>
      <c r="ES88" s="66" t="s">
        <v>21</v>
      </c>
      <c r="ET88" s="62" t="s">
        <v>21</v>
      </c>
      <c r="EU88" s="62" t="s">
        <v>21</v>
      </c>
      <c r="EV88" s="63" t="s">
        <v>21</v>
      </c>
      <c r="EW88" s="64" t="s">
        <v>21</v>
      </c>
      <c r="EX88" s="62" t="s">
        <v>21</v>
      </c>
      <c r="EY88" s="62" t="s">
        <v>21</v>
      </c>
      <c r="EZ88" s="65" t="s">
        <v>21</v>
      </c>
      <c r="FA88" s="66" t="s">
        <v>21</v>
      </c>
      <c r="FB88" s="62" t="s">
        <v>21</v>
      </c>
      <c r="FC88" s="62" t="s">
        <v>21</v>
      </c>
      <c r="FD88" s="67" t="s">
        <v>21</v>
      </c>
      <c r="FE88" s="120">
        <v>2</v>
      </c>
      <c r="FF88" s="183">
        <v>1</v>
      </c>
      <c r="FG88" s="183">
        <f>FE88-FF88</f>
        <v>1</v>
      </c>
      <c r="FH88" s="121">
        <f>IF(FE88=0,"",FF88/FE88)</f>
        <v>0.5</v>
      </c>
      <c r="FI88" s="66"/>
      <c r="FJ88" s="62"/>
      <c r="FK88" s="62"/>
      <c r="FL88" s="63"/>
      <c r="FM88" s="64">
        <v>0</v>
      </c>
      <c r="FN88" s="62">
        <v>1</v>
      </c>
      <c r="FO88" s="62"/>
      <c r="FP88" s="65"/>
      <c r="FQ88" s="66"/>
      <c r="FR88" s="62"/>
      <c r="FS88" s="62"/>
      <c r="FT88" s="63"/>
      <c r="FU88" s="64">
        <v>0</v>
      </c>
      <c r="FV88" s="62">
        <v>1</v>
      </c>
      <c r="FW88" s="62" t="s">
        <v>21</v>
      </c>
      <c r="FX88" s="65" t="s">
        <v>21</v>
      </c>
      <c r="FY88" s="66">
        <v>0</v>
      </c>
      <c r="FZ88" s="62">
        <v>0</v>
      </c>
      <c r="GA88" s="62" t="s">
        <v>21</v>
      </c>
      <c r="GB88" s="63" t="s">
        <v>21</v>
      </c>
      <c r="GC88" s="64" t="s">
        <v>21</v>
      </c>
      <c r="GD88" s="62" t="s">
        <v>21</v>
      </c>
      <c r="GE88" s="62" t="s">
        <v>21</v>
      </c>
      <c r="GF88" s="65" t="s">
        <v>21</v>
      </c>
      <c r="GG88" s="66" t="s">
        <v>21</v>
      </c>
      <c r="GH88" s="62" t="s">
        <v>21</v>
      </c>
      <c r="GI88" s="62" t="s">
        <v>21</v>
      </c>
      <c r="GJ88" s="67" t="s">
        <v>21</v>
      </c>
      <c r="GK88" s="68">
        <v>3</v>
      </c>
      <c r="GL88" s="183">
        <v>2</v>
      </c>
      <c r="GM88" s="183">
        <f>GK88-GL88</f>
        <v>1</v>
      </c>
      <c r="GN88" s="69">
        <f>IF(GK88=0,"",GL88/GK88)</f>
        <v>0.66666666666666663</v>
      </c>
      <c r="GO88" s="61"/>
      <c r="GP88" s="62"/>
      <c r="GQ88" s="62"/>
      <c r="GR88" s="63"/>
      <c r="GS88" s="64"/>
      <c r="GT88" s="62"/>
      <c r="GU88" s="62"/>
      <c r="GV88" s="65"/>
      <c r="GW88" s="66"/>
      <c r="GX88" s="62"/>
      <c r="GY88" s="62"/>
      <c r="GZ88" s="63"/>
      <c r="HA88" s="64" t="s">
        <v>21</v>
      </c>
      <c r="HB88" s="62" t="s">
        <v>21</v>
      </c>
      <c r="HC88" s="62" t="s">
        <v>21</v>
      </c>
      <c r="HD88" s="65" t="s">
        <v>21</v>
      </c>
      <c r="HE88" s="66" t="s">
        <v>21</v>
      </c>
      <c r="HF88" s="62" t="s">
        <v>21</v>
      </c>
      <c r="HG88" s="62" t="s">
        <v>21</v>
      </c>
      <c r="HH88" s="63" t="s">
        <v>21</v>
      </c>
      <c r="HI88" s="64" t="s">
        <v>21</v>
      </c>
      <c r="HJ88" s="62" t="s">
        <v>21</v>
      </c>
      <c r="HK88" s="62" t="s">
        <v>21</v>
      </c>
      <c r="HL88" s="65" t="s">
        <v>21</v>
      </c>
      <c r="HM88" s="66" t="s">
        <v>21</v>
      </c>
      <c r="HN88" s="62" t="s">
        <v>21</v>
      </c>
      <c r="HO88" s="62" t="s">
        <v>21</v>
      </c>
      <c r="HP88" s="67" t="s">
        <v>21</v>
      </c>
      <c r="HQ88" s="120">
        <v>10</v>
      </c>
      <c r="HR88" s="183">
        <f>COUNTIF(GO88:HP88,0)</f>
        <v>0</v>
      </c>
      <c r="HS88" s="183">
        <f>HQ88-HR88</f>
        <v>10</v>
      </c>
      <c r="HT88" s="121">
        <f>IF(HQ88=0,"",HR88/HQ88)</f>
        <v>0</v>
      </c>
    </row>
    <row r="89" spans="1:228" ht="16" thickBot="1">
      <c r="A89" s="208"/>
      <c r="B89" s="196"/>
      <c r="C89" s="148"/>
      <c r="D89" s="146"/>
      <c r="E89" s="70"/>
      <c r="F89" s="71"/>
      <c r="G89" s="71"/>
      <c r="H89" s="72"/>
      <c r="I89" s="73"/>
      <c r="J89" s="71"/>
      <c r="K89" s="71"/>
      <c r="L89" s="74"/>
      <c r="M89" s="75"/>
      <c r="N89" s="71"/>
      <c r="O89" s="71"/>
      <c r="P89" s="72"/>
      <c r="Q89" s="73" t="s">
        <v>21</v>
      </c>
      <c r="R89" s="71" t="s">
        <v>21</v>
      </c>
      <c r="S89" s="71" t="s">
        <v>21</v>
      </c>
      <c r="T89" s="74" t="s">
        <v>21</v>
      </c>
      <c r="U89" s="75" t="s">
        <v>21</v>
      </c>
      <c r="V89" s="71" t="s">
        <v>21</v>
      </c>
      <c r="W89" s="71" t="s">
        <v>21</v>
      </c>
      <c r="X89" s="72" t="s">
        <v>21</v>
      </c>
      <c r="Y89" s="73" t="s">
        <v>21</v>
      </c>
      <c r="Z89" s="71" t="s">
        <v>21</v>
      </c>
      <c r="AA89" s="71" t="s">
        <v>21</v>
      </c>
      <c r="AB89" s="74" t="s">
        <v>21</v>
      </c>
      <c r="AC89" s="75" t="s">
        <v>21</v>
      </c>
      <c r="AD89" s="71" t="s">
        <v>21</v>
      </c>
      <c r="AE89" s="71" t="s">
        <v>21</v>
      </c>
      <c r="AF89" s="76" t="s">
        <v>21</v>
      </c>
      <c r="AG89" s="122"/>
      <c r="AH89" s="184"/>
      <c r="AI89" s="184"/>
      <c r="AJ89" s="123"/>
      <c r="AK89" s="75"/>
      <c r="AL89" s="71"/>
      <c r="AM89" s="71"/>
      <c r="AN89" s="72"/>
      <c r="AO89" s="73"/>
      <c r="AP89" s="71"/>
      <c r="AQ89" s="71"/>
      <c r="AR89" s="74"/>
      <c r="AS89" s="75"/>
      <c r="AT89" s="71"/>
      <c r="AU89" s="71"/>
      <c r="AV89" s="72"/>
      <c r="AW89" s="73" t="s">
        <v>21</v>
      </c>
      <c r="AX89" s="71" t="s">
        <v>21</v>
      </c>
      <c r="AY89" s="71" t="s">
        <v>21</v>
      </c>
      <c r="AZ89" s="74" t="s">
        <v>21</v>
      </c>
      <c r="BA89" s="75" t="s">
        <v>21</v>
      </c>
      <c r="BB89" s="71" t="s">
        <v>21</v>
      </c>
      <c r="BC89" s="71" t="s">
        <v>21</v>
      </c>
      <c r="BD89" s="72" t="s">
        <v>21</v>
      </c>
      <c r="BE89" s="73" t="s">
        <v>21</v>
      </c>
      <c r="BF89" s="71" t="s">
        <v>21</v>
      </c>
      <c r="BG89" s="71" t="s">
        <v>21</v>
      </c>
      <c r="BH89" s="74" t="s">
        <v>21</v>
      </c>
      <c r="BI89" s="75" t="s">
        <v>21</v>
      </c>
      <c r="BJ89" s="71" t="s">
        <v>21</v>
      </c>
      <c r="BK89" s="71" t="s">
        <v>21</v>
      </c>
      <c r="BL89" s="76" t="s">
        <v>21</v>
      </c>
      <c r="BM89" s="77"/>
      <c r="BN89" s="184"/>
      <c r="BO89" s="184"/>
      <c r="BP89" s="78"/>
      <c r="BQ89" s="70"/>
      <c r="BR89" s="71"/>
      <c r="BS89" s="71"/>
      <c r="BT89" s="72"/>
      <c r="BU89" s="73"/>
      <c r="BV89" s="71"/>
      <c r="BW89" s="71"/>
      <c r="BX89" s="74"/>
      <c r="BY89" s="75"/>
      <c r="BZ89" s="71"/>
      <c r="CA89" s="71"/>
      <c r="CB89" s="72"/>
      <c r="CC89" s="73" t="s">
        <v>21</v>
      </c>
      <c r="CD89" s="71" t="s">
        <v>21</v>
      </c>
      <c r="CE89" s="71" t="s">
        <v>21</v>
      </c>
      <c r="CF89" s="74" t="s">
        <v>21</v>
      </c>
      <c r="CG89" s="75" t="s">
        <v>21</v>
      </c>
      <c r="CH89" s="71" t="s">
        <v>21</v>
      </c>
      <c r="CI89" s="71" t="s">
        <v>21</v>
      </c>
      <c r="CJ89" s="72" t="s">
        <v>21</v>
      </c>
      <c r="CK89" s="73" t="s">
        <v>21</v>
      </c>
      <c r="CL89" s="71" t="s">
        <v>21</v>
      </c>
      <c r="CM89" s="71" t="s">
        <v>21</v>
      </c>
      <c r="CN89" s="74" t="s">
        <v>21</v>
      </c>
      <c r="CO89" s="75" t="s">
        <v>21</v>
      </c>
      <c r="CP89" s="71" t="s">
        <v>21</v>
      </c>
      <c r="CQ89" s="71" t="s">
        <v>21</v>
      </c>
      <c r="CR89" s="76" t="s">
        <v>21</v>
      </c>
      <c r="CS89" s="122"/>
      <c r="CT89" s="184"/>
      <c r="CU89" s="184"/>
      <c r="CV89" s="123"/>
      <c r="CW89" s="75"/>
      <c r="CX89" s="71"/>
      <c r="CY89" s="71"/>
      <c r="CZ89" s="72"/>
      <c r="DA89" s="73"/>
      <c r="DB89" s="71"/>
      <c r="DC89" s="71"/>
      <c r="DD89" s="74"/>
      <c r="DE89" s="75"/>
      <c r="DF89" s="71"/>
      <c r="DG89" s="71"/>
      <c r="DH89" s="72"/>
      <c r="DI89" s="73" t="s">
        <v>21</v>
      </c>
      <c r="DJ89" s="71" t="s">
        <v>21</v>
      </c>
      <c r="DK89" s="71" t="s">
        <v>21</v>
      </c>
      <c r="DL89" s="74" t="s">
        <v>21</v>
      </c>
      <c r="DM89" s="75" t="s">
        <v>21</v>
      </c>
      <c r="DN89" s="71" t="s">
        <v>21</v>
      </c>
      <c r="DO89" s="71" t="s">
        <v>21</v>
      </c>
      <c r="DP89" s="72" t="s">
        <v>21</v>
      </c>
      <c r="DQ89" s="73" t="s">
        <v>21</v>
      </c>
      <c r="DR89" s="71" t="s">
        <v>21</v>
      </c>
      <c r="DS89" s="71" t="s">
        <v>21</v>
      </c>
      <c r="DT89" s="74" t="s">
        <v>21</v>
      </c>
      <c r="DU89" s="75" t="s">
        <v>21</v>
      </c>
      <c r="DV89" s="71" t="s">
        <v>21</v>
      </c>
      <c r="DW89" s="71" t="s">
        <v>21</v>
      </c>
      <c r="DX89" s="76" t="s">
        <v>21</v>
      </c>
      <c r="DY89" s="77"/>
      <c r="DZ89" s="184"/>
      <c r="EA89" s="184"/>
      <c r="EB89" s="78"/>
      <c r="EC89" s="70"/>
      <c r="ED89" s="71"/>
      <c r="EE89" s="71"/>
      <c r="EF89" s="72"/>
      <c r="EG89" s="73"/>
      <c r="EH89" s="71"/>
      <c r="EI89" s="71"/>
      <c r="EJ89" s="74"/>
      <c r="EK89" s="75"/>
      <c r="EL89" s="71"/>
      <c r="EM89" s="71"/>
      <c r="EN89" s="72"/>
      <c r="EO89" s="73" t="s">
        <v>21</v>
      </c>
      <c r="EP89" s="71" t="s">
        <v>21</v>
      </c>
      <c r="EQ89" s="71" t="s">
        <v>21</v>
      </c>
      <c r="ER89" s="74" t="s">
        <v>21</v>
      </c>
      <c r="ES89" s="75" t="s">
        <v>21</v>
      </c>
      <c r="ET89" s="71" t="s">
        <v>21</v>
      </c>
      <c r="EU89" s="71" t="s">
        <v>21</v>
      </c>
      <c r="EV89" s="72" t="s">
        <v>21</v>
      </c>
      <c r="EW89" s="73" t="s">
        <v>21</v>
      </c>
      <c r="EX89" s="71" t="s">
        <v>21</v>
      </c>
      <c r="EY89" s="71" t="s">
        <v>21</v>
      </c>
      <c r="EZ89" s="74" t="s">
        <v>21</v>
      </c>
      <c r="FA89" s="75" t="s">
        <v>21</v>
      </c>
      <c r="FB89" s="71" t="s">
        <v>21</v>
      </c>
      <c r="FC89" s="71" t="s">
        <v>21</v>
      </c>
      <c r="FD89" s="76" t="s">
        <v>21</v>
      </c>
      <c r="FE89" s="122"/>
      <c r="FF89" s="184"/>
      <c r="FG89" s="184"/>
      <c r="FH89" s="123"/>
      <c r="FI89" s="75"/>
      <c r="FJ89" s="71"/>
      <c r="FK89" s="71"/>
      <c r="FL89" s="72"/>
      <c r="FM89" s="73" t="s">
        <v>23</v>
      </c>
      <c r="FN89" s="71"/>
      <c r="FO89" s="71"/>
      <c r="FP89" s="74"/>
      <c r="FQ89" s="75"/>
      <c r="FR89" s="71"/>
      <c r="FS89" s="71"/>
      <c r="FT89" s="72"/>
      <c r="FU89" s="73" t="s">
        <v>24</v>
      </c>
      <c r="FV89" s="71" t="s">
        <v>25</v>
      </c>
      <c r="FW89" s="71" t="s">
        <v>21</v>
      </c>
      <c r="FX89" s="74" t="s">
        <v>21</v>
      </c>
      <c r="FY89" s="75" t="s">
        <v>26</v>
      </c>
      <c r="FZ89" s="71" t="s">
        <v>25</v>
      </c>
      <c r="GA89" s="71" t="s">
        <v>21</v>
      </c>
      <c r="GB89" s="72" t="s">
        <v>21</v>
      </c>
      <c r="GC89" s="73" t="s">
        <v>21</v>
      </c>
      <c r="GD89" s="71" t="s">
        <v>21</v>
      </c>
      <c r="GE89" s="71" t="s">
        <v>21</v>
      </c>
      <c r="GF89" s="74" t="s">
        <v>21</v>
      </c>
      <c r="GG89" s="75" t="s">
        <v>21</v>
      </c>
      <c r="GH89" s="71" t="s">
        <v>21</v>
      </c>
      <c r="GI89" s="71" t="s">
        <v>21</v>
      </c>
      <c r="GJ89" s="76" t="s">
        <v>21</v>
      </c>
      <c r="GK89" s="77"/>
      <c r="GL89" s="184"/>
      <c r="GM89" s="184"/>
      <c r="GN89" s="78"/>
      <c r="GO89" s="70"/>
      <c r="GP89" s="71"/>
      <c r="GQ89" s="71"/>
      <c r="GR89" s="72"/>
      <c r="GS89" s="73"/>
      <c r="GT89" s="71"/>
      <c r="GU89" s="71"/>
      <c r="GV89" s="74"/>
      <c r="GW89" s="75"/>
      <c r="GX89" s="71"/>
      <c r="GY89" s="71"/>
      <c r="GZ89" s="72"/>
      <c r="HA89" s="73" t="s">
        <v>21</v>
      </c>
      <c r="HB89" s="71" t="s">
        <v>21</v>
      </c>
      <c r="HC89" s="71" t="s">
        <v>21</v>
      </c>
      <c r="HD89" s="74" t="s">
        <v>21</v>
      </c>
      <c r="HE89" s="75" t="s">
        <v>21</v>
      </c>
      <c r="HF89" s="71" t="s">
        <v>21</v>
      </c>
      <c r="HG89" s="71" t="s">
        <v>21</v>
      </c>
      <c r="HH89" s="72" t="s">
        <v>21</v>
      </c>
      <c r="HI89" s="73" t="s">
        <v>21</v>
      </c>
      <c r="HJ89" s="71" t="s">
        <v>21</v>
      </c>
      <c r="HK89" s="71" t="s">
        <v>21</v>
      </c>
      <c r="HL89" s="74" t="s">
        <v>21</v>
      </c>
      <c r="HM89" s="75" t="s">
        <v>21</v>
      </c>
      <c r="HN89" s="71" t="s">
        <v>21</v>
      </c>
      <c r="HO89" s="71" t="s">
        <v>21</v>
      </c>
      <c r="HP89" s="76" t="s">
        <v>21</v>
      </c>
      <c r="HQ89" s="122"/>
      <c r="HR89" s="184"/>
      <c r="HS89" s="184"/>
      <c r="HT89" s="123"/>
    </row>
    <row r="90" spans="1:228" ht="20">
      <c r="A90" s="208"/>
      <c r="B90" s="194" t="s">
        <v>37</v>
      </c>
      <c r="C90" s="147"/>
      <c r="D90" s="141"/>
      <c r="E90" s="35" t="s">
        <v>21</v>
      </c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7"/>
      <c r="AG90" s="118"/>
      <c r="AH90" s="182"/>
      <c r="AI90" s="182"/>
      <c r="AJ90" s="119"/>
      <c r="AK90" s="36" t="s">
        <v>21</v>
      </c>
      <c r="AL90" s="36"/>
      <c r="AM90" s="36"/>
      <c r="AN90" s="36"/>
      <c r="AO90" s="36"/>
      <c r="AP90" s="36"/>
      <c r="AQ90" s="36"/>
      <c r="AR90" s="36"/>
      <c r="AS90" s="36"/>
      <c r="AT90" s="36"/>
      <c r="AU90" s="36"/>
      <c r="AV90" s="36"/>
      <c r="AW90" s="36"/>
      <c r="AX90" s="36"/>
      <c r="AY90" s="36"/>
      <c r="AZ90" s="36"/>
      <c r="BA90" s="36"/>
      <c r="BB90" s="36"/>
      <c r="BC90" s="36"/>
      <c r="BD90" s="36"/>
      <c r="BE90" s="36"/>
      <c r="BF90" s="36"/>
      <c r="BG90" s="36"/>
      <c r="BH90" s="36"/>
      <c r="BI90" s="36"/>
      <c r="BJ90" s="36"/>
      <c r="BK90" s="36"/>
      <c r="BL90" s="37"/>
      <c r="BM90" s="38"/>
      <c r="BN90" s="182"/>
      <c r="BO90" s="182"/>
      <c r="BP90" s="39"/>
      <c r="BQ90" s="35" t="s">
        <v>21</v>
      </c>
      <c r="BR90" s="36"/>
      <c r="BS90" s="36"/>
      <c r="BT90" s="36"/>
      <c r="BU90" s="36"/>
      <c r="BV90" s="36"/>
      <c r="BW90" s="36"/>
      <c r="BX90" s="36"/>
      <c r="BY90" s="36"/>
      <c r="BZ90" s="36"/>
      <c r="CA90" s="36"/>
      <c r="CB90" s="36"/>
      <c r="CC90" s="36"/>
      <c r="CD90" s="36"/>
      <c r="CE90" s="36"/>
      <c r="CF90" s="36"/>
      <c r="CG90" s="36"/>
      <c r="CH90" s="36"/>
      <c r="CI90" s="36"/>
      <c r="CJ90" s="36"/>
      <c r="CK90" s="36"/>
      <c r="CL90" s="36"/>
      <c r="CM90" s="36"/>
      <c r="CN90" s="36"/>
      <c r="CO90" s="36"/>
      <c r="CP90" s="36"/>
      <c r="CQ90" s="36"/>
      <c r="CR90" s="37"/>
      <c r="CS90" s="118"/>
      <c r="CT90" s="182"/>
      <c r="CU90" s="182"/>
      <c r="CV90" s="119"/>
      <c r="CW90" s="36" t="s">
        <v>21</v>
      </c>
      <c r="CX90" s="36"/>
      <c r="CY90" s="36"/>
      <c r="CZ90" s="36"/>
      <c r="DA90" s="36"/>
      <c r="DB90" s="36"/>
      <c r="DC90" s="36"/>
      <c r="DD90" s="36"/>
      <c r="DE90" s="36"/>
      <c r="DF90" s="36"/>
      <c r="DG90" s="36"/>
      <c r="DH90" s="36"/>
      <c r="DI90" s="36"/>
      <c r="DJ90" s="36"/>
      <c r="DK90" s="36"/>
      <c r="DL90" s="36"/>
      <c r="DM90" s="36"/>
      <c r="DN90" s="36"/>
      <c r="DO90" s="36"/>
      <c r="DP90" s="36"/>
      <c r="DQ90" s="36"/>
      <c r="DR90" s="36"/>
      <c r="DS90" s="36"/>
      <c r="DT90" s="36"/>
      <c r="DU90" s="36"/>
      <c r="DV90" s="36"/>
      <c r="DW90" s="36"/>
      <c r="DX90" s="37"/>
      <c r="DY90" s="38"/>
      <c r="DZ90" s="182"/>
      <c r="EA90" s="182"/>
      <c r="EB90" s="39"/>
      <c r="EC90" s="35" t="s">
        <v>21</v>
      </c>
      <c r="ED90" s="36"/>
      <c r="EE90" s="36"/>
      <c r="EF90" s="36"/>
      <c r="EG90" s="36"/>
      <c r="EH90" s="36"/>
      <c r="EI90" s="36"/>
      <c r="EJ90" s="36"/>
      <c r="EK90" s="36"/>
      <c r="EL90" s="36"/>
      <c r="EM90" s="36"/>
      <c r="EN90" s="36"/>
      <c r="EO90" s="36"/>
      <c r="EP90" s="36"/>
      <c r="EQ90" s="36"/>
      <c r="ER90" s="36"/>
      <c r="ES90" s="36"/>
      <c r="ET90" s="36"/>
      <c r="EU90" s="36"/>
      <c r="EV90" s="36"/>
      <c r="EW90" s="36"/>
      <c r="EX90" s="36"/>
      <c r="EY90" s="36"/>
      <c r="EZ90" s="36"/>
      <c r="FA90" s="36"/>
      <c r="FB90" s="36"/>
      <c r="FC90" s="36"/>
      <c r="FD90" s="37"/>
      <c r="FE90" s="118"/>
      <c r="FF90" s="182"/>
      <c r="FG90" s="182"/>
      <c r="FH90" s="119"/>
      <c r="FI90" s="36">
        <v>5.6</v>
      </c>
      <c r="FJ90" s="36"/>
      <c r="FK90" s="36"/>
      <c r="FL90" s="36"/>
      <c r="FM90" s="36"/>
      <c r="FN90" s="36"/>
      <c r="FO90" s="36"/>
      <c r="FP90" s="36"/>
      <c r="FQ90" s="36"/>
      <c r="FR90" s="36"/>
      <c r="FS90" s="36"/>
      <c r="FT90" s="36"/>
      <c r="FU90" s="36"/>
      <c r="FV90" s="36"/>
      <c r="FW90" s="36"/>
      <c r="FX90" s="36"/>
      <c r="FY90" s="36"/>
      <c r="FZ90" s="36"/>
      <c r="GA90" s="36"/>
      <c r="GB90" s="36"/>
      <c r="GC90" s="36"/>
      <c r="GD90" s="36"/>
      <c r="GE90" s="36"/>
      <c r="GF90" s="36"/>
      <c r="GG90" s="36"/>
      <c r="GH90" s="36"/>
      <c r="GI90" s="36"/>
      <c r="GJ90" s="37"/>
      <c r="GK90" s="38"/>
      <c r="GL90" s="182"/>
      <c r="GM90" s="182"/>
      <c r="GN90" s="39"/>
      <c r="GO90" s="35" t="s">
        <v>21</v>
      </c>
      <c r="GP90" s="36"/>
      <c r="GQ90" s="36"/>
      <c r="GR90" s="36"/>
      <c r="GS90" s="36"/>
      <c r="GT90" s="36"/>
      <c r="GU90" s="36"/>
      <c r="GV90" s="36"/>
      <c r="GW90" s="36"/>
      <c r="GX90" s="36"/>
      <c r="GY90" s="36"/>
      <c r="GZ90" s="36"/>
      <c r="HA90" s="36"/>
      <c r="HB90" s="36"/>
      <c r="HC90" s="36"/>
      <c r="HD90" s="36"/>
      <c r="HE90" s="36"/>
      <c r="HF90" s="36"/>
      <c r="HG90" s="36"/>
      <c r="HH90" s="36"/>
      <c r="HI90" s="36"/>
      <c r="HJ90" s="36"/>
      <c r="HK90" s="36"/>
      <c r="HL90" s="36"/>
      <c r="HM90" s="36"/>
      <c r="HN90" s="36"/>
      <c r="HO90" s="36"/>
      <c r="HP90" s="37"/>
      <c r="HQ90" s="118"/>
      <c r="HR90" s="182"/>
      <c r="HS90" s="182"/>
      <c r="HT90" s="119"/>
    </row>
    <row r="91" spans="1:228" ht="20">
      <c r="A91" s="208"/>
      <c r="B91" s="195"/>
      <c r="C91" s="147"/>
      <c r="D91" s="143"/>
      <c r="E91" s="61"/>
      <c r="F91" s="62"/>
      <c r="G91" s="62"/>
      <c r="H91" s="63"/>
      <c r="I91" s="64"/>
      <c r="J91" s="62"/>
      <c r="K91" s="62"/>
      <c r="L91" s="65"/>
      <c r="M91" s="66"/>
      <c r="N91" s="62"/>
      <c r="O91" s="62"/>
      <c r="P91" s="63"/>
      <c r="Q91" s="64"/>
      <c r="R91" s="62"/>
      <c r="S91" s="62"/>
      <c r="T91" s="65"/>
      <c r="U91" s="66"/>
      <c r="V91" s="62"/>
      <c r="W91" s="62"/>
      <c r="X91" s="63"/>
      <c r="Y91" s="64"/>
      <c r="Z91" s="62"/>
      <c r="AA91" s="62"/>
      <c r="AB91" s="65"/>
      <c r="AC91" s="66"/>
      <c r="AD91" s="62"/>
      <c r="AE91" s="62"/>
      <c r="AF91" s="67"/>
      <c r="AG91" s="120"/>
      <c r="AH91" s="183"/>
      <c r="AI91" s="183"/>
      <c r="AJ91" s="121"/>
      <c r="AK91" s="66"/>
      <c r="AL91" s="62"/>
      <c r="AM91" s="62"/>
      <c r="AN91" s="63"/>
      <c r="AO91" s="64"/>
      <c r="AP91" s="62"/>
      <c r="AQ91" s="62"/>
      <c r="AR91" s="65"/>
      <c r="AS91" s="66"/>
      <c r="AT91" s="62"/>
      <c r="AU91" s="62"/>
      <c r="AV91" s="63"/>
      <c r="AW91" s="64"/>
      <c r="AX91" s="62"/>
      <c r="AY91" s="62"/>
      <c r="AZ91" s="65"/>
      <c r="BA91" s="66"/>
      <c r="BB91" s="62"/>
      <c r="BC91" s="62"/>
      <c r="BD91" s="63"/>
      <c r="BE91" s="64"/>
      <c r="BF91" s="62"/>
      <c r="BG91" s="62"/>
      <c r="BH91" s="65"/>
      <c r="BI91" s="66"/>
      <c r="BJ91" s="62"/>
      <c r="BK91" s="62"/>
      <c r="BL91" s="67"/>
      <c r="BM91" s="68"/>
      <c r="BN91" s="183"/>
      <c r="BO91" s="183"/>
      <c r="BP91" s="69"/>
      <c r="BQ91" s="61"/>
      <c r="BR91" s="62"/>
      <c r="BS91" s="62"/>
      <c r="BT91" s="63"/>
      <c r="BU91" s="64"/>
      <c r="BV91" s="62"/>
      <c r="BW91" s="62"/>
      <c r="BX91" s="65"/>
      <c r="BY91" s="66"/>
      <c r="BZ91" s="62"/>
      <c r="CA91" s="62"/>
      <c r="CB91" s="63"/>
      <c r="CC91" s="64"/>
      <c r="CD91" s="62"/>
      <c r="CE91" s="62"/>
      <c r="CF91" s="65"/>
      <c r="CG91" s="66"/>
      <c r="CH91" s="62"/>
      <c r="CI91" s="62"/>
      <c r="CJ91" s="63"/>
      <c r="CK91" s="64"/>
      <c r="CL91" s="62"/>
      <c r="CM91" s="62"/>
      <c r="CN91" s="65"/>
      <c r="CO91" s="66"/>
      <c r="CP91" s="62"/>
      <c r="CQ91" s="62"/>
      <c r="CR91" s="67"/>
      <c r="CS91" s="120"/>
      <c r="CT91" s="183"/>
      <c r="CU91" s="183"/>
      <c r="CV91" s="121"/>
      <c r="CW91" s="66"/>
      <c r="CX91" s="62"/>
      <c r="CY91" s="62"/>
      <c r="CZ91" s="63"/>
      <c r="DA91" s="64"/>
      <c r="DB91" s="62"/>
      <c r="DC91" s="62"/>
      <c r="DD91" s="65"/>
      <c r="DE91" s="66"/>
      <c r="DF91" s="62"/>
      <c r="DG91" s="62"/>
      <c r="DH91" s="63"/>
      <c r="DI91" s="64"/>
      <c r="DJ91" s="62"/>
      <c r="DK91" s="62"/>
      <c r="DL91" s="65"/>
      <c r="DM91" s="66"/>
      <c r="DN91" s="62"/>
      <c r="DO91" s="62"/>
      <c r="DP91" s="63"/>
      <c r="DQ91" s="64"/>
      <c r="DR91" s="62"/>
      <c r="DS91" s="62"/>
      <c r="DT91" s="65"/>
      <c r="DU91" s="66"/>
      <c r="DV91" s="62"/>
      <c r="DW91" s="62"/>
      <c r="DX91" s="67"/>
      <c r="DY91" s="68"/>
      <c r="DZ91" s="183"/>
      <c r="EA91" s="183"/>
      <c r="EB91" s="69"/>
      <c r="EC91" s="61"/>
      <c r="ED91" s="62"/>
      <c r="EE91" s="62"/>
      <c r="EF91" s="63"/>
      <c r="EG91" s="64"/>
      <c r="EH91" s="62"/>
      <c r="EI91" s="62"/>
      <c r="EJ91" s="65"/>
      <c r="EK91" s="66"/>
      <c r="EL91" s="62"/>
      <c r="EM91" s="62"/>
      <c r="EN91" s="63"/>
      <c r="EO91" s="64"/>
      <c r="EP91" s="62"/>
      <c r="EQ91" s="62"/>
      <c r="ER91" s="65"/>
      <c r="ES91" s="66"/>
      <c r="ET91" s="62"/>
      <c r="EU91" s="62"/>
      <c r="EV91" s="63"/>
      <c r="EW91" s="64"/>
      <c r="EX91" s="62"/>
      <c r="EY91" s="62"/>
      <c r="EZ91" s="65"/>
      <c r="FA91" s="66"/>
      <c r="FB91" s="62"/>
      <c r="FC91" s="62"/>
      <c r="FD91" s="67"/>
      <c r="FE91" s="120"/>
      <c r="FF91" s="183"/>
      <c r="FG91" s="183"/>
      <c r="FH91" s="121"/>
      <c r="FI91" s="66"/>
      <c r="FJ91" s="62"/>
      <c r="FK91" s="62"/>
      <c r="FL91" s="63"/>
      <c r="FM91" s="64">
        <v>5</v>
      </c>
      <c r="FN91" s="62">
        <v>5</v>
      </c>
      <c r="FO91" s="62"/>
      <c r="FP91" s="65"/>
      <c r="FQ91" s="66"/>
      <c r="FR91" s="62"/>
      <c r="FS91" s="62"/>
      <c r="FT91" s="63"/>
      <c r="FU91" s="64">
        <v>5</v>
      </c>
      <c r="FV91" s="62"/>
      <c r="FW91" s="62"/>
      <c r="FX91" s="65"/>
      <c r="FY91" s="66"/>
      <c r="FZ91" s="62"/>
      <c r="GA91" s="62"/>
      <c r="GB91" s="63"/>
      <c r="GC91" s="64"/>
      <c r="GD91" s="62"/>
      <c r="GE91" s="62"/>
      <c r="GF91" s="65"/>
      <c r="GG91" s="66"/>
      <c r="GH91" s="62"/>
      <c r="GI91" s="62"/>
      <c r="GJ91" s="67"/>
      <c r="GK91" s="68"/>
      <c r="GL91" s="183"/>
      <c r="GM91" s="183"/>
      <c r="GN91" s="69"/>
      <c r="GO91" s="61"/>
      <c r="GP91" s="62"/>
      <c r="GQ91" s="62"/>
      <c r="GR91" s="63"/>
      <c r="GS91" s="64"/>
      <c r="GT91" s="62"/>
      <c r="GU91" s="62"/>
      <c r="GV91" s="65"/>
      <c r="GW91" s="66"/>
      <c r="GX91" s="62"/>
      <c r="GY91" s="62"/>
      <c r="GZ91" s="63"/>
      <c r="HA91" s="64"/>
      <c r="HB91" s="62"/>
      <c r="HC91" s="62"/>
      <c r="HD91" s="65"/>
      <c r="HE91" s="66"/>
      <c r="HF91" s="62"/>
      <c r="HG91" s="62"/>
      <c r="HH91" s="63"/>
      <c r="HI91" s="64"/>
      <c r="HJ91" s="62"/>
      <c r="HK91" s="62"/>
      <c r="HL91" s="65"/>
      <c r="HM91" s="66"/>
      <c r="HN91" s="62"/>
      <c r="HO91" s="62"/>
      <c r="HP91" s="67"/>
      <c r="HQ91" s="120"/>
      <c r="HR91" s="183"/>
      <c r="HS91" s="183"/>
      <c r="HT91" s="121"/>
    </row>
    <row r="92" spans="1:228" ht="20">
      <c r="A92" s="208"/>
      <c r="B92" s="195"/>
      <c r="C92" s="147"/>
      <c r="D92" s="189" t="s">
        <v>40</v>
      </c>
      <c r="E92" s="61"/>
      <c r="F92" s="62"/>
      <c r="G92" s="62"/>
      <c r="H92" s="63"/>
      <c r="I92" s="64"/>
      <c r="J92" s="62"/>
      <c r="K92" s="62"/>
      <c r="L92" s="65"/>
      <c r="M92" s="66"/>
      <c r="N92" s="62"/>
      <c r="O92" s="62"/>
      <c r="P92" s="63"/>
      <c r="Q92" s="64" t="s">
        <v>21</v>
      </c>
      <c r="R92" s="62" t="s">
        <v>21</v>
      </c>
      <c r="S92" s="62" t="s">
        <v>21</v>
      </c>
      <c r="T92" s="65" t="s">
        <v>21</v>
      </c>
      <c r="U92" s="66" t="s">
        <v>21</v>
      </c>
      <c r="V92" s="62" t="s">
        <v>21</v>
      </c>
      <c r="W92" s="62" t="s">
        <v>21</v>
      </c>
      <c r="X92" s="63" t="s">
        <v>21</v>
      </c>
      <c r="Y92" s="64" t="s">
        <v>21</v>
      </c>
      <c r="Z92" s="62" t="s">
        <v>21</v>
      </c>
      <c r="AA92" s="62" t="s">
        <v>21</v>
      </c>
      <c r="AB92" s="65" t="s">
        <v>21</v>
      </c>
      <c r="AC92" s="66" t="s">
        <v>21</v>
      </c>
      <c r="AD92" s="62" t="s">
        <v>21</v>
      </c>
      <c r="AE92" s="62" t="s">
        <v>21</v>
      </c>
      <c r="AF92" s="67" t="s">
        <v>21</v>
      </c>
      <c r="AG92" s="120">
        <v>3</v>
      </c>
      <c r="AH92" s="183">
        <v>2</v>
      </c>
      <c r="AI92" s="183">
        <f>AG92-AH92</f>
        <v>1</v>
      </c>
      <c r="AJ92" s="121">
        <f>IF(AG92=0,"",AH92/AG92)</f>
        <v>0.66666666666666663</v>
      </c>
      <c r="AK92" s="66"/>
      <c r="AL92" s="62"/>
      <c r="AM92" s="62"/>
      <c r="AN92" s="63"/>
      <c r="AO92" s="64"/>
      <c r="AP92" s="62"/>
      <c r="AQ92" s="62"/>
      <c r="AR92" s="65"/>
      <c r="AS92" s="66"/>
      <c r="AT92" s="62"/>
      <c r="AU92" s="62"/>
      <c r="AV92" s="63"/>
      <c r="AW92" s="64" t="s">
        <v>21</v>
      </c>
      <c r="AX92" s="62" t="s">
        <v>21</v>
      </c>
      <c r="AY92" s="62" t="s">
        <v>21</v>
      </c>
      <c r="AZ92" s="65" t="s">
        <v>21</v>
      </c>
      <c r="BA92" s="66" t="s">
        <v>21</v>
      </c>
      <c r="BB92" s="62" t="s">
        <v>21</v>
      </c>
      <c r="BC92" s="62" t="s">
        <v>21</v>
      </c>
      <c r="BD92" s="63" t="s">
        <v>21</v>
      </c>
      <c r="BE92" s="64" t="s">
        <v>21</v>
      </c>
      <c r="BF92" s="62" t="s">
        <v>21</v>
      </c>
      <c r="BG92" s="62" t="s">
        <v>21</v>
      </c>
      <c r="BH92" s="65" t="s">
        <v>21</v>
      </c>
      <c r="BI92" s="66" t="s">
        <v>21</v>
      </c>
      <c r="BJ92" s="62" t="s">
        <v>21</v>
      </c>
      <c r="BK92" s="62" t="s">
        <v>21</v>
      </c>
      <c r="BL92" s="67" t="s">
        <v>21</v>
      </c>
      <c r="BM92" s="68">
        <v>2</v>
      </c>
      <c r="BN92" s="183">
        <v>1</v>
      </c>
      <c r="BO92" s="183">
        <f>BM92-BN92</f>
        <v>1</v>
      </c>
      <c r="BP92" s="69">
        <f>IF(BM92=0,"",BN92/BM92)</f>
        <v>0.5</v>
      </c>
      <c r="BQ92" s="61"/>
      <c r="BR92" s="62"/>
      <c r="BS92" s="62"/>
      <c r="BT92" s="63"/>
      <c r="BU92" s="64"/>
      <c r="BV92" s="62"/>
      <c r="BW92" s="62"/>
      <c r="BX92" s="65"/>
      <c r="BY92" s="66"/>
      <c r="BZ92" s="62"/>
      <c r="CA92" s="62"/>
      <c r="CB92" s="63"/>
      <c r="CC92" s="64" t="s">
        <v>21</v>
      </c>
      <c r="CD92" s="62" t="s">
        <v>21</v>
      </c>
      <c r="CE92" s="62" t="s">
        <v>21</v>
      </c>
      <c r="CF92" s="65" t="s">
        <v>21</v>
      </c>
      <c r="CG92" s="66" t="s">
        <v>21</v>
      </c>
      <c r="CH92" s="62" t="s">
        <v>21</v>
      </c>
      <c r="CI92" s="62" t="s">
        <v>21</v>
      </c>
      <c r="CJ92" s="63" t="s">
        <v>21</v>
      </c>
      <c r="CK92" s="64" t="s">
        <v>21</v>
      </c>
      <c r="CL92" s="62" t="s">
        <v>21</v>
      </c>
      <c r="CM92" s="62" t="s">
        <v>21</v>
      </c>
      <c r="CN92" s="65" t="s">
        <v>21</v>
      </c>
      <c r="CO92" s="66" t="s">
        <v>21</v>
      </c>
      <c r="CP92" s="62" t="s">
        <v>21</v>
      </c>
      <c r="CQ92" s="62" t="s">
        <v>21</v>
      </c>
      <c r="CR92" s="67" t="s">
        <v>21</v>
      </c>
      <c r="CS92" s="120">
        <v>3</v>
      </c>
      <c r="CT92" s="183">
        <v>3</v>
      </c>
      <c r="CU92" s="183">
        <f>CS92-CT92</f>
        <v>0</v>
      </c>
      <c r="CV92" s="121">
        <f>IF(CS92=0,"",CT92/CS92)</f>
        <v>1</v>
      </c>
      <c r="CW92" s="66"/>
      <c r="CX92" s="62"/>
      <c r="CY92" s="62"/>
      <c r="CZ92" s="63"/>
      <c r="DA92" s="64"/>
      <c r="DB92" s="62"/>
      <c r="DC92" s="62"/>
      <c r="DD92" s="65"/>
      <c r="DE92" s="66"/>
      <c r="DF92" s="62"/>
      <c r="DG92" s="62"/>
      <c r="DH92" s="63"/>
      <c r="DI92" s="64" t="s">
        <v>21</v>
      </c>
      <c r="DJ92" s="62" t="s">
        <v>21</v>
      </c>
      <c r="DK92" s="62" t="s">
        <v>21</v>
      </c>
      <c r="DL92" s="65" t="s">
        <v>21</v>
      </c>
      <c r="DM92" s="66" t="s">
        <v>21</v>
      </c>
      <c r="DN92" s="62" t="s">
        <v>21</v>
      </c>
      <c r="DO92" s="62" t="s">
        <v>21</v>
      </c>
      <c r="DP92" s="63" t="s">
        <v>21</v>
      </c>
      <c r="DQ92" s="64" t="s">
        <v>21</v>
      </c>
      <c r="DR92" s="62" t="s">
        <v>21</v>
      </c>
      <c r="DS92" s="62" t="s">
        <v>21</v>
      </c>
      <c r="DT92" s="65" t="s">
        <v>21</v>
      </c>
      <c r="DU92" s="66" t="s">
        <v>21</v>
      </c>
      <c r="DV92" s="62" t="s">
        <v>21</v>
      </c>
      <c r="DW92" s="62" t="s">
        <v>21</v>
      </c>
      <c r="DX92" s="67" t="s">
        <v>21</v>
      </c>
      <c r="DY92" s="68">
        <v>0</v>
      </c>
      <c r="DZ92" s="183">
        <v>0</v>
      </c>
      <c r="EA92" s="183">
        <f>DY92-DZ92</f>
        <v>0</v>
      </c>
      <c r="EB92" s="69" t="str">
        <f>IF(DY92=0,"",DZ92/DY92)</f>
        <v/>
      </c>
      <c r="EC92" s="61"/>
      <c r="ED92" s="62"/>
      <c r="EE92" s="62"/>
      <c r="EF92" s="63"/>
      <c r="EG92" s="64"/>
      <c r="EH92" s="62"/>
      <c r="EI92" s="62"/>
      <c r="EJ92" s="65"/>
      <c r="EK92" s="66"/>
      <c r="EL92" s="62"/>
      <c r="EM92" s="62"/>
      <c r="EN92" s="63"/>
      <c r="EO92" s="64" t="s">
        <v>21</v>
      </c>
      <c r="EP92" s="62" t="s">
        <v>21</v>
      </c>
      <c r="EQ92" s="62" t="s">
        <v>21</v>
      </c>
      <c r="ER92" s="65" t="s">
        <v>21</v>
      </c>
      <c r="ES92" s="66" t="s">
        <v>21</v>
      </c>
      <c r="ET92" s="62" t="s">
        <v>21</v>
      </c>
      <c r="EU92" s="62" t="s">
        <v>21</v>
      </c>
      <c r="EV92" s="63" t="s">
        <v>21</v>
      </c>
      <c r="EW92" s="64" t="s">
        <v>21</v>
      </c>
      <c r="EX92" s="62" t="s">
        <v>21</v>
      </c>
      <c r="EY92" s="62" t="s">
        <v>21</v>
      </c>
      <c r="EZ92" s="65" t="s">
        <v>21</v>
      </c>
      <c r="FA92" s="66" t="s">
        <v>21</v>
      </c>
      <c r="FB92" s="62" t="s">
        <v>21</v>
      </c>
      <c r="FC92" s="62" t="s">
        <v>21</v>
      </c>
      <c r="FD92" s="67" t="s">
        <v>21</v>
      </c>
      <c r="FE92" s="120">
        <f>COUNTIF(EC92:FD92,"&gt;=0")</f>
        <v>0</v>
      </c>
      <c r="FF92" s="183">
        <f>COUNTIF(EC92:FD92,0)</f>
        <v>0</v>
      </c>
      <c r="FG92" s="183">
        <f>FE92-FF92</f>
        <v>0</v>
      </c>
      <c r="FH92" s="121" t="str">
        <f>IF(FE92=0,"",FF92/FE92)</f>
        <v/>
      </c>
      <c r="FI92" s="66"/>
      <c r="FJ92" s="62"/>
      <c r="FK92" s="62"/>
      <c r="FL92" s="63"/>
      <c r="FM92" s="64">
        <v>2</v>
      </c>
      <c r="FN92" s="62">
        <v>2</v>
      </c>
      <c r="FO92" s="62"/>
      <c r="FP92" s="65"/>
      <c r="FQ92" s="66"/>
      <c r="FR92" s="62"/>
      <c r="FS92" s="62"/>
      <c r="FT92" s="63"/>
      <c r="FU92" s="64">
        <v>2</v>
      </c>
      <c r="FV92" s="62" t="s">
        <v>21</v>
      </c>
      <c r="FW92" s="62" t="s">
        <v>21</v>
      </c>
      <c r="FX92" s="65" t="s">
        <v>21</v>
      </c>
      <c r="FY92" s="66" t="s">
        <v>21</v>
      </c>
      <c r="FZ92" s="62" t="s">
        <v>21</v>
      </c>
      <c r="GA92" s="62" t="s">
        <v>21</v>
      </c>
      <c r="GB92" s="63" t="s">
        <v>21</v>
      </c>
      <c r="GC92" s="64" t="s">
        <v>21</v>
      </c>
      <c r="GD92" s="62" t="s">
        <v>21</v>
      </c>
      <c r="GE92" s="62" t="s">
        <v>21</v>
      </c>
      <c r="GF92" s="65" t="s">
        <v>21</v>
      </c>
      <c r="GG92" s="66" t="s">
        <v>21</v>
      </c>
      <c r="GH92" s="62" t="s">
        <v>21</v>
      </c>
      <c r="GI92" s="62" t="s">
        <v>21</v>
      </c>
      <c r="GJ92" s="67" t="s">
        <v>21</v>
      </c>
      <c r="GK92" s="68">
        <f>COUNTIF(FI92:GJ92,"&gt;=0")</f>
        <v>3</v>
      </c>
      <c r="GL92" s="183">
        <v>3</v>
      </c>
      <c r="GM92" s="183">
        <f>GK92-GL92</f>
        <v>0</v>
      </c>
      <c r="GN92" s="69">
        <f>IF(GK92=0,"",GL92/GK92)</f>
        <v>1</v>
      </c>
      <c r="GO92" s="61"/>
      <c r="GP92" s="62"/>
      <c r="GQ92" s="62"/>
      <c r="GR92" s="63"/>
      <c r="GS92" s="64"/>
      <c r="GT92" s="62"/>
      <c r="GU92" s="62"/>
      <c r="GV92" s="65"/>
      <c r="GW92" s="66"/>
      <c r="GX92" s="62"/>
      <c r="GY92" s="62"/>
      <c r="GZ92" s="63"/>
      <c r="HA92" s="64" t="s">
        <v>21</v>
      </c>
      <c r="HB92" s="62" t="s">
        <v>21</v>
      </c>
      <c r="HC92" s="62" t="s">
        <v>21</v>
      </c>
      <c r="HD92" s="65" t="s">
        <v>21</v>
      </c>
      <c r="HE92" s="66" t="s">
        <v>21</v>
      </c>
      <c r="HF92" s="62" t="s">
        <v>21</v>
      </c>
      <c r="HG92" s="62" t="s">
        <v>21</v>
      </c>
      <c r="HH92" s="63" t="s">
        <v>21</v>
      </c>
      <c r="HI92" s="64" t="s">
        <v>21</v>
      </c>
      <c r="HJ92" s="62" t="s">
        <v>21</v>
      </c>
      <c r="HK92" s="62" t="s">
        <v>21</v>
      </c>
      <c r="HL92" s="65" t="s">
        <v>21</v>
      </c>
      <c r="HM92" s="66" t="s">
        <v>21</v>
      </c>
      <c r="HN92" s="62" t="s">
        <v>21</v>
      </c>
      <c r="HO92" s="62" t="s">
        <v>21</v>
      </c>
      <c r="HP92" s="67" t="s">
        <v>21</v>
      </c>
      <c r="HQ92" s="120">
        <v>3</v>
      </c>
      <c r="HR92" s="183">
        <f>COUNTIF(GO92:HP92,0)</f>
        <v>0</v>
      </c>
      <c r="HS92" s="183">
        <f>HQ92-HR92</f>
        <v>3</v>
      </c>
      <c r="HT92" s="121">
        <f>IF(HQ92=0,"",HR92/HQ92)</f>
        <v>0</v>
      </c>
    </row>
    <row r="93" spans="1:228" ht="19" thickBot="1">
      <c r="A93" s="208"/>
      <c r="B93" s="196"/>
      <c r="C93" s="148"/>
      <c r="D93" s="146"/>
      <c r="E93" s="79"/>
      <c r="F93" s="80"/>
      <c r="G93" s="80"/>
      <c r="H93" s="81"/>
      <c r="I93" s="82"/>
      <c r="J93" s="80"/>
      <c r="K93" s="80"/>
      <c r="L93" s="83"/>
      <c r="M93" s="84"/>
      <c r="N93" s="80"/>
      <c r="O93" s="80"/>
      <c r="P93" s="81"/>
      <c r="Q93" s="82" t="s">
        <v>21</v>
      </c>
      <c r="R93" s="80" t="s">
        <v>21</v>
      </c>
      <c r="S93" s="80" t="s">
        <v>21</v>
      </c>
      <c r="T93" s="83" t="s">
        <v>21</v>
      </c>
      <c r="U93" s="84" t="s">
        <v>21</v>
      </c>
      <c r="V93" s="80" t="s">
        <v>21</v>
      </c>
      <c r="W93" s="80" t="s">
        <v>21</v>
      </c>
      <c r="X93" s="81" t="s">
        <v>21</v>
      </c>
      <c r="Y93" s="82" t="s">
        <v>21</v>
      </c>
      <c r="Z93" s="80" t="s">
        <v>21</v>
      </c>
      <c r="AA93" s="80" t="s">
        <v>21</v>
      </c>
      <c r="AB93" s="83" t="s">
        <v>21</v>
      </c>
      <c r="AC93" s="84" t="s">
        <v>21</v>
      </c>
      <c r="AD93" s="80" t="s">
        <v>21</v>
      </c>
      <c r="AE93" s="80" t="s">
        <v>21</v>
      </c>
      <c r="AF93" s="85" t="s">
        <v>21</v>
      </c>
      <c r="AG93" s="124"/>
      <c r="AH93" s="185"/>
      <c r="AI93" s="185"/>
      <c r="AJ93" s="125"/>
      <c r="AK93" s="84"/>
      <c r="AL93" s="80"/>
      <c r="AM93" s="80"/>
      <c r="AN93" s="81"/>
      <c r="AO93" s="82"/>
      <c r="AP93" s="80"/>
      <c r="AQ93" s="80"/>
      <c r="AR93" s="83"/>
      <c r="AS93" s="84"/>
      <c r="AT93" s="80"/>
      <c r="AU93" s="80"/>
      <c r="AV93" s="81"/>
      <c r="AW93" s="82" t="s">
        <v>21</v>
      </c>
      <c r="AX93" s="80" t="s">
        <v>21</v>
      </c>
      <c r="AY93" s="80" t="s">
        <v>21</v>
      </c>
      <c r="AZ93" s="83" t="s">
        <v>21</v>
      </c>
      <c r="BA93" s="84" t="s">
        <v>21</v>
      </c>
      <c r="BB93" s="80" t="s">
        <v>21</v>
      </c>
      <c r="BC93" s="80" t="s">
        <v>21</v>
      </c>
      <c r="BD93" s="81" t="s">
        <v>21</v>
      </c>
      <c r="BE93" s="82" t="s">
        <v>21</v>
      </c>
      <c r="BF93" s="80" t="s">
        <v>21</v>
      </c>
      <c r="BG93" s="80" t="s">
        <v>21</v>
      </c>
      <c r="BH93" s="83" t="s">
        <v>21</v>
      </c>
      <c r="BI93" s="84" t="s">
        <v>21</v>
      </c>
      <c r="BJ93" s="80" t="s">
        <v>21</v>
      </c>
      <c r="BK93" s="80" t="s">
        <v>21</v>
      </c>
      <c r="BL93" s="85" t="s">
        <v>21</v>
      </c>
      <c r="BM93" s="86"/>
      <c r="BN93" s="185"/>
      <c r="BO93" s="185"/>
      <c r="BP93" s="87"/>
      <c r="BQ93" s="79"/>
      <c r="BR93" s="80"/>
      <c r="BS93" s="80"/>
      <c r="BT93" s="81"/>
      <c r="BU93" s="82"/>
      <c r="BV93" s="80"/>
      <c r="BW93" s="80"/>
      <c r="BX93" s="83"/>
      <c r="BY93" s="84"/>
      <c r="BZ93" s="80"/>
      <c r="CA93" s="80"/>
      <c r="CB93" s="81"/>
      <c r="CC93" s="82" t="s">
        <v>21</v>
      </c>
      <c r="CD93" s="80" t="s">
        <v>21</v>
      </c>
      <c r="CE93" s="80" t="s">
        <v>21</v>
      </c>
      <c r="CF93" s="83" t="s">
        <v>21</v>
      </c>
      <c r="CG93" s="84" t="s">
        <v>21</v>
      </c>
      <c r="CH93" s="80" t="s">
        <v>21</v>
      </c>
      <c r="CI93" s="80" t="s">
        <v>21</v>
      </c>
      <c r="CJ93" s="81" t="s">
        <v>21</v>
      </c>
      <c r="CK93" s="82" t="s">
        <v>21</v>
      </c>
      <c r="CL93" s="80" t="s">
        <v>21</v>
      </c>
      <c r="CM93" s="80" t="s">
        <v>21</v>
      </c>
      <c r="CN93" s="83" t="s">
        <v>21</v>
      </c>
      <c r="CO93" s="84" t="s">
        <v>21</v>
      </c>
      <c r="CP93" s="80" t="s">
        <v>21</v>
      </c>
      <c r="CQ93" s="80" t="s">
        <v>21</v>
      </c>
      <c r="CR93" s="85" t="s">
        <v>21</v>
      </c>
      <c r="CS93" s="124"/>
      <c r="CT93" s="185"/>
      <c r="CU93" s="185"/>
      <c r="CV93" s="125"/>
      <c r="CW93" s="84"/>
      <c r="CX93" s="80"/>
      <c r="CY93" s="80"/>
      <c r="CZ93" s="81"/>
      <c r="DA93" s="82"/>
      <c r="DB93" s="80"/>
      <c r="DC93" s="80"/>
      <c r="DD93" s="83"/>
      <c r="DE93" s="84"/>
      <c r="DF93" s="80"/>
      <c r="DG93" s="80"/>
      <c r="DH93" s="81"/>
      <c r="DI93" s="82" t="s">
        <v>21</v>
      </c>
      <c r="DJ93" s="80" t="s">
        <v>21</v>
      </c>
      <c r="DK93" s="80" t="s">
        <v>21</v>
      </c>
      <c r="DL93" s="83" t="s">
        <v>21</v>
      </c>
      <c r="DM93" s="84" t="s">
        <v>21</v>
      </c>
      <c r="DN93" s="80" t="s">
        <v>21</v>
      </c>
      <c r="DO93" s="80" t="s">
        <v>21</v>
      </c>
      <c r="DP93" s="81" t="s">
        <v>21</v>
      </c>
      <c r="DQ93" s="82" t="s">
        <v>21</v>
      </c>
      <c r="DR93" s="80" t="s">
        <v>21</v>
      </c>
      <c r="DS93" s="80" t="s">
        <v>21</v>
      </c>
      <c r="DT93" s="83" t="s">
        <v>21</v>
      </c>
      <c r="DU93" s="84" t="s">
        <v>21</v>
      </c>
      <c r="DV93" s="80" t="s">
        <v>21</v>
      </c>
      <c r="DW93" s="80" t="s">
        <v>21</v>
      </c>
      <c r="DX93" s="85" t="s">
        <v>21</v>
      </c>
      <c r="DY93" s="86"/>
      <c r="DZ93" s="185"/>
      <c r="EA93" s="185"/>
      <c r="EB93" s="87"/>
      <c r="EC93" s="79"/>
      <c r="ED93" s="80"/>
      <c r="EE93" s="80"/>
      <c r="EF93" s="81"/>
      <c r="EG93" s="82"/>
      <c r="EH93" s="80"/>
      <c r="EI93" s="80"/>
      <c r="EJ93" s="83"/>
      <c r="EK93" s="84"/>
      <c r="EL93" s="80"/>
      <c r="EM93" s="80"/>
      <c r="EN93" s="81"/>
      <c r="EO93" s="82" t="s">
        <v>21</v>
      </c>
      <c r="EP93" s="80" t="s">
        <v>21</v>
      </c>
      <c r="EQ93" s="80" t="s">
        <v>21</v>
      </c>
      <c r="ER93" s="83" t="s">
        <v>21</v>
      </c>
      <c r="ES93" s="84" t="s">
        <v>21</v>
      </c>
      <c r="ET93" s="80" t="s">
        <v>21</v>
      </c>
      <c r="EU93" s="80" t="s">
        <v>21</v>
      </c>
      <c r="EV93" s="81" t="s">
        <v>21</v>
      </c>
      <c r="EW93" s="82" t="s">
        <v>21</v>
      </c>
      <c r="EX93" s="80" t="s">
        <v>21</v>
      </c>
      <c r="EY93" s="80" t="s">
        <v>21</v>
      </c>
      <c r="EZ93" s="83" t="s">
        <v>21</v>
      </c>
      <c r="FA93" s="84" t="s">
        <v>21</v>
      </c>
      <c r="FB93" s="80" t="s">
        <v>21</v>
      </c>
      <c r="FC93" s="80" t="s">
        <v>21</v>
      </c>
      <c r="FD93" s="85" t="s">
        <v>21</v>
      </c>
      <c r="FE93" s="124"/>
      <c r="FF93" s="185"/>
      <c r="FG93" s="185"/>
      <c r="FH93" s="125"/>
      <c r="FI93" s="84"/>
      <c r="FJ93" s="80"/>
      <c r="FK93" s="80"/>
      <c r="FL93" s="81"/>
      <c r="FM93" s="82" t="s">
        <v>27</v>
      </c>
      <c r="FN93" s="80" t="s">
        <v>27</v>
      </c>
      <c r="FO93" s="80"/>
      <c r="FP93" s="83"/>
      <c r="FQ93" s="84"/>
      <c r="FR93" s="80"/>
      <c r="FS93" s="80"/>
      <c r="FT93" s="81"/>
      <c r="FU93" s="82" t="s">
        <v>28</v>
      </c>
      <c r="FV93" s="80" t="s">
        <v>21</v>
      </c>
      <c r="FW93" s="80" t="s">
        <v>21</v>
      </c>
      <c r="FX93" s="83" t="s">
        <v>21</v>
      </c>
      <c r="FY93" s="84" t="s">
        <v>21</v>
      </c>
      <c r="FZ93" s="80" t="s">
        <v>21</v>
      </c>
      <c r="GA93" s="80" t="s">
        <v>21</v>
      </c>
      <c r="GB93" s="81" t="s">
        <v>21</v>
      </c>
      <c r="GC93" s="82" t="s">
        <v>21</v>
      </c>
      <c r="GD93" s="80" t="s">
        <v>21</v>
      </c>
      <c r="GE93" s="80" t="s">
        <v>21</v>
      </c>
      <c r="GF93" s="83" t="s">
        <v>21</v>
      </c>
      <c r="GG93" s="84" t="s">
        <v>21</v>
      </c>
      <c r="GH93" s="80" t="s">
        <v>21</v>
      </c>
      <c r="GI93" s="80" t="s">
        <v>21</v>
      </c>
      <c r="GJ93" s="85" t="s">
        <v>21</v>
      </c>
      <c r="GK93" s="86"/>
      <c r="GL93" s="185"/>
      <c r="GM93" s="185"/>
      <c r="GN93" s="87"/>
      <c r="GO93" s="79"/>
      <c r="GP93" s="80"/>
      <c r="GQ93" s="80"/>
      <c r="GR93" s="81"/>
      <c r="GS93" s="82"/>
      <c r="GT93" s="80"/>
      <c r="GU93" s="80"/>
      <c r="GV93" s="83"/>
      <c r="GW93" s="84"/>
      <c r="GX93" s="80"/>
      <c r="GY93" s="80"/>
      <c r="GZ93" s="81"/>
      <c r="HA93" s="82" t="s">
        <v>21</v>
      </c>
      <c r="HB93" s="80" t="s">
        <v>21</v>
      </c>
      <c r="HC93" s="80" t="s">
        <v>21</v>
      </c>
      <c r="HD93" s="83" t="s">
        <v>21</v>
      </c>
      <c r="HE93" s="84" t="s">
        <v>21</v>
      </c>
      <c r="HF93" s="80" t="s">
        <v>21</v>
      </c>
      <c r="HG93" s="80" t="s">
        <v>21</v>
      </c>
      <c r="HH93" s="81" t="s">
        <v>21</v>
      </c>
      <c r="HI93" s="82" t="s">
        <v>21</v>
      </c>
      <c r="HJ93" s="80" t="s">
        <v>21</v>
      </c>
      <c r="HK93" s="80" t="s">
        <v>21</v>
      </c>
      <c r="HL93" s="83" t="s">
        <v>21</v>
      </c>
      <c r="HM93" s="84" t="s">
        <v>21</v>
      </c>
      <c r="HN93" s="80" t="s">
        <v>21</v>
      </c>
      <c r="HO93" s="80" t="s">
        <v>21</v>
      </c>
      <c r="HP93" s="85" t="s">
        <v>21</v>
      </c>
      <c r="HQ93" s="124"/>
      <c r="HR93" s="185"/>
      <c r="HS93" s="185"/>
      <c r="HT93" s="125"/>
    </row>
    <row r="94" spans="1:228" ht="20">
      <c r="A94" s="208"/>
      <c r="B94" s="197" t="s">
        <v>38</v>
      </c>
      <c r="C94" s="152"/>
      <c r="D94" s="141"/>
      <c r="E94" s="35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 t="s">
        <v>21</v>
      </c>
      <c r="R94" s="36" t="s">
        <v>21</v>
      </c>
      <c r="S94" s="36" t="s">
        <v>21</v>
      </c>
      <c r="T94" s="36" t="s">
        <v>21</v>
      </c>
      <c r="U94" s="36" t="s">
        <v>21</v>
      </c>
      <c r="V94" s="36" t="s">
        <v>21</v>
      </c>
      <c r="W94" s="36" t="s">
        <v>21</v>
      </c>
      <c r="X94" s="36" t="s">
        <v>21</v>
      </c>
      <c r="Y94" s="36" t="s">
        <v>21</v>
      </c>
      <c r="Z94" s="36" t="s">
        <v>21</v>
      </c>
      <c r="AA94" s="36" t="s">
        <v>21</v>
      </c>
      <c r="AB94" s="36" t="s">
        <v>21</v>
      </c>
      <c r="AC94" s="36" t="s">
        <v>21</v>
      </c>
      <c r="AD94" s="36" t="s">
        <v>21</v>
      </c>
      <c r="AE94" s="36" t="s">
        <v>21</v>
      </c>
      <c r="AF94" s="37" t="s">
        <v>21</v>
      </c>
      <c r="AG94" s="118"/>
      <c r="AH94" s="182"/>
      <c r="AI94" s="182"/>
      <c r="AJ94" s="119"/>
      <c r="AK94" s="36"/>
      <c r="AL94" s="36"/>
      <c r="AM94" s="36"/>
      <c r="AN94" s="36"/>
      <c r="AO94" s="36"/>
      <c r="AP94" s="36"/>
      <c r="AQ94" s="36"/>
      <c r="AR94" s="36"/>
      <c r="AS94" s="36"/>
      <c r="AT94" s="36"/>
      <c r="AU94" s="36"/>
      <c r="AV94" s="36"/>
      <c r="AW94" s="36" t="s">
        <v>21</v>
      </c>
      <c r="AX94" s="36" t="s">
        <v>21</v>
      </c>
      <c r="AY94" s="36" t="s">
        <v>21</v>
      </c>
      <c r="AZ94" s="36" t="s">
        <v>21</v>
      </c>
      <c r="BA94" s="36" t="s">
        <v>21</v>
      </c>
      <c r="BB94" s="36" t="s">
        <v>21</v>
      </c>
      <c r="BC94" s="36" t="s">
        <v>21</v>
      </c>
      <c r="BD94" s="36" t="s">
        <v>21</v>
      </c>
      <c r="BE94" s="36" t="s">
        <v>21</v>
      </c>
      <c r="BF94" s="36" t="s">
        <v>21</v>
      </c>
      <c r="BG94" s="36" t="s">
        <v>21</v>
      </c>
      <c r="BH94" s="36" t="s">
        <v>21</v>
      </c>
      <c r="BI94" s="36" t="s">
        <v>21</v>
      </c>
      <c r="BJ94" s="36" t="s">
        <v>21</v>
      </c>
      <c r="BK94" s="36" t="s">
        <v>21</v>
      </c>
      <c r="BL94" s="37" t="s">
        <v>21</v>
      </c>
      <c r="BM94" s="38"/>
      <c r="BN94" s="182"/>
      <c r="BO94" s="182"/>
      <c r="BP94" s="39"/>
      <c r="BQ94" s="35"/>
      <c r="BR94" s="36"/>
      <c r="BS94" s="36"/>
      <c r="BT94" s="36"/>
      <c r="BU94" s="36"/>
      <c r="BV94" s="36"/>
      <c r="BW94" s="36"/>
      <c r="BX94" s="36"/>
      <c r="BY94" s="36"/>
      <c r="BZ94" s="36"/>
      <c r="CA94" s="36"/>
      <c r="CB94" s="36"/>
      <c r="CC94" s="36" t="s">
        <v>21</v>
      </c>
      <c r="CD94" s="36" t="s">
        <v>21</v>
      </c>
      <c r="CE94" s="36" t="s">
        <v>21</v>
      </c>
      <c r="CF94" s="36" t="s">
        <v>21</v>
      </c>
      <c r="CG94" s="36" t="s">
        <v>21</v>
      </c>
      <c r="CH94" s="36" t="s">
        <v>21</v>
      </c>
      <c r="CI94" s="36" t="s">
        <v>21</v>
      </c>
      <c r="CJ94" s="36" t="s">
        <v>21</v>
      </c>
      <c r="CK94" s="36" t="s">
        <v>21</v>
      </c>
      <c r="CL94" s="36" t="s">
        <v>21</v>
      </c>
      <c r="CM94" s="36" t="s">
        <v>21</v>
      </c>
      <c r="CN94" s="36" t="s">
        <v>21</v>
      </c>
      <c r="CO94" s="36" t="s">
        <v>21</v>
      </c>
      <c r="CP94" s="36" t="s">
        <v>21</v>
      </c>
      <c r="CQ94" s="36" t="s">
        <v>21</v>
      </c>
      <c r="CR94" s="37" t="s">
        <v>21</v>
      </c>
      <c r="CS94" s="118"/>
      <c r="CT94" s="182"/>
      <c r="CU94" s="182"/>
      <c r="CV94" s="119"/>
      <c r="CW94" s="36"/>
      <c r="CX94" s="36"/>
      <c r="CY94" s="36"/>
      <c r="CZ94" s="36"/>
      <c r="DA94" s="36"/>
      <c r="DB94" s="36"/>
      <c r="DC94" s="36"/>
      <c r="DD94" s="36"/>
      <c r="DE94" s="36"/>
      <c r="DF94" s="36"/>
      <c r="DG94" s="36"/>
      <c r="DH94" s="36"/>
      <c r="DI94" s="36" t="s">
        <v>21</v>
      </c>
      <c r="DJ94" s="36" t="s">
        <v>21</v>
      </c>
      <c r="DK94" s="36" t="s">
        <v>21</v>
      </c>
      <c r="DL94" s="36" t="s">
        <v>21</v>
      </c>
      <c r="DM94" s="36" t="s">
        <v>21</v>
      </c>
      <c r="DN94" s="36" t="s">
        <v>21</v>
      </c>
      <c r="DO94" s="36" t="s">
        <v>21</v>
      </c>
      <c r="DP94" s="36" t="s">
        <v>21</v>
      </c>
      <c r="DQ94" s="36" t="s">
        <v>21</v>
      </c>
      <c r="DR94" s="36" t="s">
        <v>21</v>
      </c>
      <c r="DS94" s="36" t="s">
        <v>21</v>
      </c>
      <c r="DT94" s="36" t="s">
        <v>21</v>
      </c>
      <c r="DU94" s="36" t="s">
        <v>21</v>
      </c>
      <c r="DV94" s="36" t="s">
        <v>21</v>
      </c>
      <c r="DW94" s="36" t="s">
        <v>21</v>
      </c>
      <c r="DX94" s="37" t="s">
        <v>21</v>
      </c>
      <c r="DY94" s="38"/>
      <c r="DZ94" s="182"/>
      <c r="EA94" s="182"/>
      <c r="EB94" s="39"/>
      <c r="EC94" s="35"/>
      <c r="ED94" s="36"/>
      <c r="EE94" s="36"/>
      <c r="EF94" s="36"/>
      <c r="EG94" s="36"/>
      <c r="EH94" s="36"/>
      <c r="EI94" s="36"/>
      <c r="EJ94" s="36"/>
      <c r="EK94" s="36"/>
      <c r="EL94" s="36"/>
      <c r="EM94" s="36"/>
      <c r="EN94" s="36"/>
      <c r="EO94" s="36" t="s">
        <v>21</v>
      </c>
      <c r="EP94" s="36" t="s">
        <v>21</v>
      </c>
      <c r="EQ94" s="36" t="s">
        <v>21</v>
      </c>
      <c r="ER94" s="36" t="s">
        <v>21</v>
      </c>
      <c r="ES94" s="36" t="s">
        <v>21</v>
      </c>
      <c r="ET94" s="36" t="s">
        <v>21</v>
      </c>
      <c r="EU94" s="36" t="s">
        <v>21</v>
      </c>
      <c r="EV94" s="36" t="s">
        <v>21</v>
      </c>
      <c r="EW94" s="36" t="s">
        <v>21</v>
      </c>
      <c r="EX94" s="36" t="s">
        <v>21</v>
      </c>
      <c r="EY94" s="36" t="s">
        <v>21</v>
      </c>
      <c r="EZ94" s="36" t="s">
        <v>21</v>
      </c>
      <c r="FA94" s="36" t="s">
        <v>21</v>
      </c>
      <c r="FB94" s="36" t="s">
        <v>21</v>
      </c>
      <c r="FC94" s="36" t="s">
        <v>21</v>
      </c>
      <c r="FD94" s="37" t="s">
        <v>21</v>
      </c>
      <c r="FE94" s="118"/>
      <c r="FF94" s="182"/>
      <c r="FG94" s="182"/>
      <c r="FH94" s="119"/>
      <c r="FI94" s="36"/>
      <c r="FJ94" s="36"/>
      <c r="FK94" s="36"/>
      <c r="FL94" s="36"/>
      <c r="FM94" s="36"/>
      <c r="FN94" s="36"/>
      <c r="FO94" s="36"/>
      <c r="FP94" s="36"/>
      <c r="FQ94" s="36"/>
      <c r="FR94" s="36"/>
      <c r="FS94" s="36"/>
      <c r="FT94" s="36"/>
      <c r="FU94" s="36" t="s">
        <v>21</v>
      </c>
      <c r="FV94" s="36" t="s">
        <v>21</v>
      </c>
      <c r="FW94" s="36" t="s">
        <v>21</v>
      </c>
      <c r="FX94" s="36" t="s">
        <v>21</v>
      </c>
      <c r="FY94" s="36" t="s">
        <v>21</v>
      </c>
      <c r="FZ94" s="36" t="s">
        <v>21</v>
      </c>
      <c r="GA94" s="36" t="s">
        <v>21</v>
      </c>
      <c r="GB94" s="36" t="s">
        <v>21</v>
      </c>
      <c r="GC94" s="36" t="s">
        <v>21</v>
      </c>
      <c r="GD94" s="36" t="s">
        <v>21</v>
      </c>
      <c r="GE94" s="36" t="s">
        <v>21</v>
      </c>
      <c r="GF94" s="36" t="s">
        <v>21</v>
      </c>
      <c r="GG94" s="36" t="s">
        <v>21</v>
      </c>
      <c r="GH94" s="36" t="s">
        <v>21</v>
      </c>
      <c r="GI94" s="36" t="s">
        <v>21</v>
      </c>
      <c r="GJ94" s="37" t="s">
        <v>21</v>
      </c>
      <c r="GK94" s="38"/>
      <c r="GL94" s="182"/>
      <c r="GM94" s="182"/>
      <c r="GN94" s="39"/>
      <c r="GO94" s="35"/>
      <c r="GP94" s="36"/>
      <c r="GQ94" s="36"/>
      <c r="GR94" s="36"/>
      <c r="GS94" s="36"/>
      <c r="GT94" s="36"/>
      <c r="GU94" s="36"/>
      <c r="GV94" s="36"/>
      <c r="GW94" s="36"/>
      <c r="GX94" s="36"/>
      <c r="GY94" s="36"/>
      <c r="GZ94" s="36"/>
      <c r="HA94" s="36" t="s">
        <v>21</v>
      </c>
      <c r="HB94" s="36" t="s">
        <v>21</v>
      </c>
      <c r="HC94" s="36" t="s">
        <v>21</v>
      </c>
      <c r="HD94" s="36" t="s">
        <v>21</v>
      </c>
      <c r="HE94" s="36" t="s">
        <v>21</v>
      </c>
      <c r="HF94" s="36" t="s">
        <v>21</v>
      </c>
      <c r="HG94" s="36" t="s">
        <v>21</v>
      </c>
      <c r="HH94" s="36" t="s">
        <v>21</v>
      </c>
      <c r="HI94" s="36" t="s">
        <v>21</v>
      </c>
      <c r="HJ94" s="36" t="s">
        <v>21</v>
      </c>
      <c r="HK94" s="36" t="s">
        <v>21</v>
      </c>
      <c r="HL94" s="36" t="s">
        <v>21</v>
      </c>
      <c r="HM94" s="36" t="s">
        <v>21</v>
      </c>
      <c r="HN94" s="36" t="s">
        <v>21</v>
      </c>
      <c r="HO94" s="36" t="s">
        <v>21</v>
      </c>
      <c r="HP94" s="37" t="s">
        <v>21</v>
      </c>
      <c r="HQ94" s="118"/>
      <c r="HR94" s="182"/>
      <c r="HS94" s="182"/>
      <c r="HT94" s="119"/>
    </row>
    <row r="95" spans="1:228" ht="20">
      <c r="A95" s="208"/>
      <c r="B95" s="198"/>
      <c r="C95" s="152"/>
      <c r="D95" s="143"/>
      <c r="E95" s="61"/>
      <c r="F95" s="62"/>
      <c r="G95" s="62"/>
      <c r="H95" s="63"/>
      <c r="I95" s="64"/>
      <c r="J95" s="62"/>
      <c r="K95" s="62"/>
      <c r="L95" s="65"/>
      <c r="M95" s="66"/>
      <c r="N95" s="62"/>
      <c r="O95" s="62"/>
      <c r="P95" s="63"/>
      <c r="Q95" s="64"/>
      <c r="R95" s="62"/>
      <c r="S95" s="62"/>
      <c r="T95" s="65"/>
      <c r="U95" s="66"/>
      <c r="V95" s="62"/>
      <c r="W95" s="62"/>
      <c r="X95" s="63"/>
      <c r="Y95" s="64"/>
      <c r="Z95" s="62"/>
      <c r="AA95" s="62"/>
      <c r="AB95" s="65"/>
      <c r="AC95" s="66"/>
      <c r="AD95" s="62"/>
      <c r="AE95" s="62"/>
      <c r="AF95" s="67"/>
      <c r="AG95" s="120"/>
      <c r="AH95" s="183"/>
      <c r="AI95" s="183"/>
      <c r="AJ95" s="121"/>
      <c r="AK95" s="66"/>
      <c r="AL95" s="62"/>
      <c r="AM95" s="62"/>
      <c r="AN95" s="63"/>
      <c r="AO95" s="64"/>
      <c r="AP95" s="62"/>
      <c r="AQ95" s="62"/>
      <c r="AR95" s="65"/>
      <c r="AS95" s="66"/>
      <c r="AT95" s="62"/>
      <c r="AU95" s="62"/>
      <c r="AV95" s="63"/>
      <c r="AW95" s="64"/>
      <c r="AX95" s="62"/>
      <c r="AY95" s="62"/>
      <c r="AZ95" s="65"/>
      <c r="BA95" s="66"/>
      <c r="BB95" s="62"/>
      <c r="BC95" s="62"/>
      <c r="BD95" s="63"/>
      <c r="BE95" s="64"/>
      <c r="BF95" s="62"/>
      <c r="BG95" s="62"/>
      <c r="BH95" s="65"/>
      <c r="BI95" s="66"/>
      <c r="BJ95" s="62"/>
      <c r="BK95" s="62"/>
      <c r="BL95" s="67"/>
      <c r="BM95" s="68"/>
      <c r="BN95" s="183"/>
      <c r="BO95" s="183"/>
      <c r="BP95" s="69"/>
      <c r="BQ95" s="61"/>
      <c r="BR95" s="62"/>
      <c r="BS95" s="62"/>
      <c r="BT95" s="63"/>
      <c r="BU95" s="64"/>
      <c r="BV95" s="62"/>
      <c r="BW95" s="62"/>
      <c r="BX95" s="65"/>
      <c r="BY95" s="66"/>
      <c r="BZ95" s="62"/>
      <c r="CA95" s="62"/>
      <c r="CB95" s="63"/>
      <c r="CC95" s="64"/>
      <c r="CD95" s="62"/>
      <c r="CE95" s="62"/>
      <c r="CF95" s="65"/>
      <c r="CG95" s="66"/>
      <c r="CH95" s="62"/>
      <c r="CI95" s="62"/>
      <c r="CJ95" s="63"/>
      <c r="CK95" s="64"/>
      <c r="CL95" s="62"/>
      <c r="CM95" s="62"/>
      <c r="CN95" s="65"/>
      <c r="CO95" s="66"/>
      <c r="CP95" s="62"/>
      <c r="CQ95" s="62"/>
      <c r="CR95" s="67"/>
      <c r="CS95" s="120"/>
      <c r="CT95" s="183"/>
      <c r="CU95" s="183"/>
      <c r="CV95" s="121"/>
      <c r="CW95" s="66"/>
      <c r="CX95" s="62"/>
      <c r="CY95" s="62"/>
      <c r="CZ95" s="63"/>
      <c r="DA95" s="64"/>
      <c r="DB95" s="62"/>
      <c r="DC95" s="62"/>
      <c r="DD95" s="65"/>
      <c r="DE95" s="66"/>
      <c r="DF95" s="62"/>
      <c r="DG95" s="62"/>
      <c r="DH95" s="63"/>
      <c r="DI95" s="64"/>
      <c r="DJ95" s="62"/>
      <c r="DK95" s="62"/>
      <c r="DL95" s="65"/>
      <c r="DM95" s="66"/>
      <c r="DN95" s="62"/>
      <c r="DO95" s="62"/>
      <c r="DP95" s="63"/>
      <c r="DQ95" s="64"/>
      <c r="DR95" s="62"/>
      <c r="DS95" s="62"/>
      <c r="DT95" s="65"/>
      <c r="DU95" s="66"/>
      <c r="DV95" s="62"/>
      <c r="DW95" s="62"/>
      <c r="DX95" s="67"/>
      <c r="DY95" s="68"/>
      <c r="DZ95" s="183"/>
      <c r="EA95" s="183"/>
      <c r="EB95" s="69"/>
      <c r="EC95" s="61"/>
      <c r="ED95" s="62"/>
      <c r="EE95" s="62"/>
      <c r="EF95" s="63"/>
      <c r="EG95" s="64"/>
      <c r="EH95" s="62"/>
      <c r="EI95" s="62"/>
      <c r="EJ95" s="65"/>
      <c r="EK95" s="66"/>
      <c r="EL95" s="62"/>
      <c r="EM95" s="62"/>
      <c r="EN95" s="63"/>
      <c r="EO95" s="64"/>
      <c r="EP95" s="62"/>
      <c r="EQ95" s="62"/>
      <c r="ER95" s="65"/>
      <c r="ES95" s="66"/>
      <c r="ET95" s="62"/>
      <c r="EU95" s="62"/>
      <c r="EV95" s="63"/>
      <c r="EW95" s="64"/>
      <c r="EX95" s="62"/>
      <c r="EY95" s="62"/>
      <c r="EZ95" s="65"/>
      <c r="FA95" s="66"/>
      <c r="FB95" s="62"/>
      <c r="FC95" s="62"/>
      <c r="FD95" s="67"/>
      <c r="FE95" s="120"/>
      <c r="FF95" s="183"/>
      <c r="FG95" s="183"/>
      <c r="FH95" s="121"/>
      <c r="FI95" s="66"/>
      <c r="FJ95" s="62"/>
      <c r="FK95" s="62"/>
      <c r="FL95" s="63"/>
      <c r="FM95" s="64"/>
      <c r="FN95" s="62"/>
      <c r="FO95" s="62"/>
      <c r="FP95" s="65"/>
      <c r="FQ95" s="66"/>
      <c r="FR95" s="62"/>
      <c r="FS95" s="62"/>
      <c r="FT95" s="63"/>
      <c r="FU95" s="64"/>
      <c r="FV95" s="62"/>
      <c r="FW95" s="62"/>
      <c r="FX95" s="65"/>
      <c r="FY95" s="66"/>
      <c r="FZ95" s="62"/>
      <c r="GA95" s="62"/>
      <c r="GB95" s="63"/>
      <c r="GC95" s="64"/>
      <c r="GD95" s="62"/>
      <c r="GE95" s="62"/>
      <c r="GF95" s="65"/>
      <c r="GG95" s="66"/>
      <c r="GH95" s="62"/>
      <c r="GI95" s="62"/>
      <c r="GJ95" s="67"/>
      <c r="GK95" s="68"/>
      <c r="GL95" s="183"/>
      <c r="GM95" s="183"/>
      <c r="GN95" s="69"/>
      <c r="GO95" s="61"/>
      <c r="GP95" s="62"/>
      <c r="GQ95" s="62"/>
      <c r="GR95" s="63"/>
      <c r="GS95" s="64"/>
      <c r="GT95" s="62"/>
      <c r="GU95" s="62"/>
      <c r="GV95" s="65"/>
      <c r="GW95" s="66"/>
      <c r="GX95" s="62"/>
      <c r="GY95" s="62"/>
      <c r="GZ95" s="63"/>
      <c r="HA95" s="64"/>
      <c r="HB95" s="62"/>
      <c r="HC95" s="62"/>
      <c r="HD95" s="65"/>
      <c r="HE95" s="66"/>
      <c r="HF95" s="62"/>
      <c r="HG95" s="62"/>
      <c r="HH95" s="63"/>
      <c r="HI95" s="64"/>
      <c r="HJ95" s="62"/>
      <c r="HK95" s="62"/>
      <c r="HL95" s="65"/>
      <c r="HM95" s="66"/>
      <c r="HN95" s="62"/>
      <c r="HO95" s="62"/>
      <c r="HP95" s="67"/>
      <c r="HQ95" s="120"/>
      <c r="HR95" s="183"/>
      <c r="HS95" s="183"/>
      <c r="HT95" s="121"/>
    </row>
    <row r="96" spans="1:228" ht="20">
      <c r="A96" s="208"/>
      <c r="B96" s="198"/>
      <c r="C96" s="152"/>
      <c r="D96" s="189" t="s">
        <v>40</v>
      </c>
      <c r="E96" s="61"/>
      <c r="F96" s="62"/>
      <c r="G96" s="62"/>
      <c r="H96" s="63"/>
      <c r="I96" s="64"/>
      <c r="J96" s="62"/>
      <c r="K96" s="62"/>
      <c r="L96" s="65"/>
      <c r="M96" s="66"/>
      <c r="N96" s="62"/>
      <c r="O96" s="62"/>
      <c r="P96" s="63"/>
      <c r="Q96" s="64" t="s">
        <v>21</v>
      </c>
      <c r="R96" s="62" t="s">
        <v>21</v>
      </c>
      <c r="S96" s="62" t="s">
        <v>21</v>
      </c>
      <c r="T96" s="65" t="s">
        <v>21</v>
      </c>
      <c r="U96" s="66" t="s">
        <v>21</v>
      </c>
      <c r="V96" s="62" t="s">
        <v>21</v>
      </c>
      <c r="W96" s="62" t="s">
        <v>21</v>
      </c>
      <c r="X96" s="63" t="s">
        <v>21</v>
      </c>
      <c r="Y96" s="64" t="s">
        <v>21</v>
      </c>
      <c r="Z96" s="62" t="s">
        <v>21</v>
      </c>
      <c r="AA96" s="62" t="s">
        <v>21</v>
      </c>
      <c r="AB96" s="65" t="s">
        <v>21</v>
      </c>
      <c r="AC96" s="66" t="s">
        <v>21</v>
      </c>
      <c r="AD96" s="62" t="s">
        <v>21</v>
      </c>
      <c r="AE96" s="62" t="s">
        <v>21</v>
      </c>
      <c r="AF96" s="67" t="s">
        <v>21</v>
      </c>
      <c r="AG96" s="120">
        <v>0</v>
      </c>
      <c r="AH96" s="183">
        <f>COUNTIF(E96:AF96,0)</f>
        <v>0</v>
      </c>
      <c r="AI96" s="183">
        <f>AG96-AH96</f>
        <v>0</v>
      </c>
      <c r="AJ96" s="121" t="str">
        <f>IF(AG96=0,"",AH96/AG96)</f>
        <v/>
      </c>
      <c r="AK96" s="66"/>
      <c r="AL96" s="62"/>
      <c r="AM96" s="62"/>
      <c r="AN96" s="63"/>
      <c r="AO96" s="64"/>
      <c r="AP96" s="62"/>
      <c r="AQ96" s="62"/>
      <c r="AR96" s="65"/>
      <c r="AS96" s="66"/>
      <c r="AT96" s="62"/>
      <c r="AU96" s="62"/>
      <c r="AV96" s="63"/>
      <c r="AW96" s="64" t="s">
        <v>21</v>
      </c>
      <c r="AX96" s="62" t="s">
        <v>21</v>
      </c>
      <c r="AY96" s="62" t="s">
        <v>21</v>
      </c>
      <c r="AZ96" s="65" t="s">
        <v>21</v>
      </c>
      <c r="BA96" s="66" t="s">
        <v>21</v>
      </c>
      <c r="BB96" s="62" t="s">
        <v>21</v>
      </c>
      <c r="BC96" s="62" t="s">
        <v>21</v>
      </c>
      <c r="BD96" s="63" t="s">
        <v>21</v>
      </c>
      <c r="BE96" s="64" t="s">
        <v>21</v>
      </c>
      <c r="BF96" s="62" t="s">
        <v>21</v>
      </c>
      <c r="BG96" s="62" t="s">
        <v>21</v>
      </c>
      <c r="BH96" s="65" t="s">
        <v>21</v>
      </c>
      <c r="BI96" s="66" t="s">
        <v>21</v>
      </c>
      <c r="BJ96" s="62" t="s">
        <v>21</v>
      </c>
      <c r="BK96" s="62" t="s">
        <v>21</v>
      </c>
      <c r="BL96" s="67" t="s">
        <v>21</v>
      </c>
      <c r="BM96" s="68">
        <v>2</v>
      </c>
      <c r="BN96" s="183">
        <f>COUNTIF(AK96:BL96,0)</f>
        <v>0</v>
      </c>
      <c r="BO96" s="183">
        <f>BM96-BN96</f>
        <v>2</v>
      </c>
      <c r="BP96" s="69">
        <f>IF(BM96=0,"",BN96/BM96)</f>
        <v>0</v>
      </c>
      <c r="BQ96" s="61"/>
      <c r="BR96" s="62"/>
      <c r="BS96" s="62"/>
      <c r="BT96" s="63"/>
      <c r="BU96" s="64"/>
      <c r="BV96" s="62"/>
      <c r="BW96" s="62"/>
      <c r="BX96" s="65"/>
      <c r="BY96" s="66"/>
      <c r="BZ96" s="62"/>
      <c r="CA96" s="62"/>
      <c r="CB96" s="63"/>
      <c r="CC96" s="64" t="s">
        <v>21</v>
      </c>
      <c r="CD96" s="62" t="s">
        <v>21</v>
      </c>
      <c r="CE96" s="62" t="s">
        <v>21</v>
      </c>
      <c r="CF96" s="65" t="s">
        <v>21</v>
      </c>
      <c r="CG96" s="66" t="s">
        <v>21</v>
      </c>
      <c r="CH96" s="62" t="s">
        <v>21</v>
      </c>
      <c r="CI96" s="62" t="s">
        <v>21</v>
      </c>
      <c r="CJ96" s="63" t="s">
        <v>21</v>
      </c>
      <c r="CK96" s="64" t="s">
        <v>21</v>
      </c>
      <c r="CL96" s="62" t="s">
        <v>21</v>
      </c>
      <c r="CM96" s="62" t="s">
        <v>21</v>
      </c>
      <c r="CN96" s="65" t="s">
        <v>21</v>
      </c>
      <c r="CO96" s="66" t="s">
        <v>21</v>
      </c>
      <c r="CP96" s="62" t="s">
        <v>21</v>
      </c>
      <c r="CQ96" s="62" t="s">
        <v>21</v>
      </c>
      <c r="CR96" s="67" t="s">
        <v>21</v>
      </c>
      <c r="CS96" s="120">
        <v>4</v>
      </c>
      <c r="CT96" s="183">
        <v>4</v>
      </c>
      <c r="CU96" s="183">
        <f>CS96-CT96</f>
        <v>0</v>
      </c>
      <c r="CV96" s="121">
        <f>IF(CS96=0,"",CT96/CS96)</f>
        <v>1</v>
      </c>
      <c r="CW96" s="66"/>
      <c r="CX96" s="62"/>
      <c r="CY96" s="62"/>
      <c r="CZ96" s="63"/>
      <c r="DA96" s="64"/>
      <c r="DB96" s="62"/>
      <c r="DC96" s="62"/>
      <c r="DD96" s="65"/>
      <c r="DE96" s="66"/>
      <c r="DF96" s="62"/>
      <c r="DG96" s="62"/>
      <c r="DH96" s="63"/>
      <c r="DI96" s="64" t="s">
        <v>21</v>
      </c>
      <c r="DJ96" s="62" t="s">
        <v>21</v>
      </c>
      <c r="DK96" s="62" t="s">
        <v>21</v>
      </c>
      <c r="DL96" s="65" t="s">
        <v>21</v>
      </c>
      <c r="DM96" s="66" t="s">
        <v>21</v>
      </c>
      <c r="DN96" s="62" t="s">
        <v>21</v>
      </c>
      <c r="DO96" s="62" t="s">
        <v>21</v>
      </c>
      <c r="DP96" s="63" t="s">
        <v>21</v>
      </c>
      <c r="DQ96" s="64" t="s">
        <v>21</v>
      </c>
      <c r="DR96" s="62" t="s">
        <v>21</v>
      </c>
      <c r="DS96" s="62" t="s">
        <v>21</v>
      </c>
      <c r="DT96" s="65" t="s">
        <v>21</v>
      </c>
      <c r="DU96" s="66" t="s">
        <v>21</v>
      </c>
      <c r="DV96" s="62" t="s">
        <v>21</v>
      </c>
      <c r="DW96" s="62" t="s">
        <v>21</v>
      </c>
      <c r="DX96" s="67" t="s">
        <v>21</v>
      </c>
      <c r="DY96" s="68">
        <f>COUNTIF(CW96:DX96,"&gt;=0")</f>
        <v>0</v>
      </c>
      <c r="DZ96" s="183">
        <f>COUNTIF(CW96:DX96,0)</f>
        <v>0</v>
      </c>
      <c r="EA96" s="183">
        <f>DY96-DZ96</f>
        <v>0</v>
      </c>
      <c r="EB96" s="69" t="str">
        <f>IF(DY96=0,"",DZ96/DY96)</f>
        <v/>
      </c>
      <c r="EC96" s="61"/>
      <c r="ED96" s="62"/>
      <c r="EE96" s="62"/>
      <c r="EF96" s="63"/>
      <c r="EG96" s="64"/>
      <c r="EH96" s="62"/>
      <c r="EI96" s="62"/>
      <c r="EJ96" s="65"/>
      <c r="EK96" s="66"/>
      <c r="EL96" s="62"/>
      <c r="EM96" s="62"/>
      <c r="EN96" s="63"/>
      <c r="EO96" s="64" t="s">
        <v>21</v>
      </c>
      <c r="EP96" s="62" t="s">
        <v>21</v>
      </c>
      <c r="EQ96" s="62" t="s">
        <v>21</v>
      </c>
      <c r="ER96" s="65" t="s">
        <v>21</v>
      </c>
      <c r="ES96" s="66" t="s">
        <v>21</v>
      </c>
      <c r="ET96" s="62" t="s">
        <v>21</v>
      </c>
      <c r="EU96" s="62" t="s">
        <v>21</v>
      </c>
      <c r="EV96" s="63" t="s">
        <v>21</v>
      </c>
      <c r="EW96" s="64" t="s">
        <v>21</v>
      </c>
      <c r="EX96" s="62" t="s">
        <v>21</v>
      </c>
      <c r="EY96" s="62" t="s">
        <v>21</v>
      </c>
      <c r="EZ96" s="65" t="s">
        <v>21</v>
      </c>
      <c r="FA96" s="66" t="s">
        <v>21</v>
      </c>
      <c r="FB96" s="62" t="s">
        <v>21</v>
      </c>
      <c r="FC96" s="62" t="s">
        <v>21</v>
      </c>
      <c r="FD96" s="67" t="s">
        <v>21</v>
      </c>
      <c r="FE96" s="120">
        <v>1</v>
      </c>
      <c r="FF96" s="183">
        <f>COUNTIF(EC96:FD96,0)</f>
        <v>0</v>
      </c>
      <c r="FG96" s="183">
        <f>FE96-FF96</f>
        <v>1</v>
      </c>
      <c r="FH96" s="121">
        <f>IF(FE96=0,"",FF96/FE96)</f>
        <v>0</v>
      </c>
      <c r="FI96" s="66"/>
      <c r="FJ96" s="62"/>
      <c r="FK96" s="62"/>
      <c r="FL96" s="63"/>
      <c r="FM96" s="64"/>
      <c r="FN96" s="62"/>
      <c r="FO96" s="62"/>
      <c r="FP96" s="65"/>
      <c r="FQ96" s="66"/>
      <c r="FR96" s="62"/>
      <c r="FS96" s="62"/>
      <c r="FT96" s="63"/>
      <c r="FU96" s="64" t="s">
        <v>21</v>
      </c>
      <c r="FV96" s="62" t="s">
        <v>21</v>
      </c>
      <c r="FW96" s="62" t="s">
        <v>21</v>
      </c>
      <c r="FX96" s="65" t="s">
        <v>21</v>
      </c>
      <c r="FY96" s="66" t="s">
        <v>21</v>
      </c>
      <c r="FZ96" s="62" t="s">
        <v>21</v>
      </c>
      <c r="GA96" s="62" t="s">
        <v>21</v>
      </c>
      <c r="GB96" s="63" t="s">
        <v>21</v>
      </c>
      <c r="GC96" s="64" t="s">
        <v>21</v>
      </c>
      <c r="GD96" s="62" t="s">
        <v>21</v>
      </c>
      <c r="GE96" s="62" t="s">
        <v>21</v>
      </c>
      <c r="GF96" s="65" t="s">
        <v>21</v>
      </c>
      <c r="GG96" s="66" t="s">
        <v>21</v>
      </c>
      <c r="GH96" s="62" t="s">
        <v>21</v>
      </c>
      <c r="GI96" s="62" t="s">
        <v>21</v>
      </c>
      <c r="GJ96" s="67" t="s">
        <v>21</v>
      </c>
      <c r="GK96" s="68">
        <v>3</v>
      </c>
      <c r="GL96" s="183">
        <f>COUNTIF(FI96:GJ96,0)</f>
        <v>0</v>
      </c>
      <c r="GM96" s="183">
        <f>GK96-GL96</f>
        <v>3</v>
      </c>
      <c r="GN96" s="69">
        <f>IF(GK96=0,"",GL96/GK96)</f>
        <v>0</v>
      </c>
      <c r="GO96" s="61"/>
      <c r="GP96" s="62"/>
      <c r="GQ96" s="62"/>
      <c r="GR96" s="63"/>
      <c r="GS96" s="64"/>
      <c r="GT96" s="62"/>
      <c r="GU96" s="62"/>
      <c r="GV96" s="65"/>
      <c r="GW96" s="66"/>
      <c r="GX96" s="62"/>
      <c r="GY96" s="62"/>
      <c r="GZ96" s="63"/>
      <c r="HA96" s="64" t="s">
        <v>21</v>
      </c>
      <c r="HB96" s="62" t="s">
        <v>21</v>
      </c>
      <c r="HC96" s="62" t="s">
        <v>21</v>
      </c>
      <c r="HD96" s="65" t="s">
        <v>21</v>
      </c>
      <c r="HE96" s="66" t="s">
        <v>21</v>
      </c>
      <c r="HF96" s="62" t="s">
        <v>21</v>
      </c>
      <c r="HG96" s="62" t="s">
        <v>21</v>
      </c>
      <c r="HH96" s="63" t="s">
        <v>21</v>
      </c>
      <c r="HI96" s="64" t="s">
        <v>21</v>
      </c>
      <c r="HJ96" s="62" t="s">
        <v>21</v>
      </c>
      <c r="HK96" s="62" t="s">
        <v>21</v>
      </c>
      <c r="HL96" s="65" t="s">
        <v>21</v>
      </c>
      <c r="HM96" s="66" t="s">
        <v>21</v>
      </c>
      <c r="HN96" s="62" t="s">
        <v>21</v>
      </c>
      <c r="HO96" s="62" t="s">
        <v>21</v>
      </c>
      <c r="HP96" s="67" t="s">
        <v>21</v>
      </c>
      <c r="HQ96" s="120">
        <v>1</v>
      </c>
      <c r="HR96" s="183">
        <v>1</v>
      </c>
      <c r="HS96" s="183">
        <f>HQ96-HR96</f>
        <v>0</v>
      </c>
      <c r="HT96" s="121">
        <f>IF(HQ96=0,"",HR96/HQ96)</f>
        <v>1</v>
      </c>
    </row>
    <row r="97" spans="1:228" ht="16" thickBot="1">
      <c r="A97" s="208"/>
      <c r="B97" s="198"/>
      <c r="C97" s="153"/>
      <c r="D97" s="146"/>
      <c r="E97" s="70"/>
      <c r="F97" s="71"/>
      <c r="G97" s="71"/>
      <c r="H97" s="72"/>
      <c r="I97" s="73"/>
      <c r="J97" s="71"/>
      <c r="K97" s="71"/>
      <c r="L97" s="74"/>
      <c r="M97" s="75"/>
      <c r="N97" s="71"/>
      <c r="O97" s="71"/>
      <c r="P97" s="72"/>
      <c r="Q97" s="73" t="s">
        <v>21</v>
      </c>
      <c r="R97" s="71" t="s">
        <v>21</v>
      </c>
      <c r="S97" s="71" t="s">
        <v>21</v>
      </c>
      <c r="T97" s="74" t="s">
        <v>21</v>
      </c>
      <c r="U97" s="75" t="s">
        <v>21</v>
      </c>
      <c r="V97" s="71" t="s">
        <v>21</v>
      </c>
      <c r="W97" s="71" t="s">
        <v>21</v>
      </c>
      <c r="X97" s="72" t="s">
        <v>21</v>
      </c>
      <c r="Y97" s="73" t="s">
        <v>21</v>
      </c>
      <c r="Z97" s="71" t="s">
        <v>21</v>
      </c>
      <c r="AA97" s="71" t="s">
        <v>21</v>
      </c>
      <c r="AB97" s="74" t="s">
        <v>21</v>
      </c>
      <c r="AC97" s="75" t="s">
        <v>21</v>
      </c>
      <c r="AD97" s="71" t="s">
        <v>21</v>
      </c>
      <c r="AE97" s="71" t="s">
        <v>21</v>
      </c>
      <c r="AF97" s="76" t="s">
        <v>21</v>
      </c>
      <c r="AG97" s="122"/>
      <c r="AH97" s="184"/>
      <c r="AI97" s="184"/>
      <c r="AJ97" s="123"/>
      <c r="AK97" s="75"/>
      <c r="AL97" s="71"/>
      <c r="AM97" s="71"/>
      <c r="AN97" s="72"/>
      <c r="AO97" s="73"/>
      <c r="AP97" s="71"/>
      <c r="AQ97" s="71"/>
      <c r="AR97" s="74"/>
      <c r="AS97" s="75"/>
      <c r="AT97" s="71"/>
      <c r="AU97" s="71"/>
      <c r="AV97" s="72"/>
      <c r="AW97" s="73" t="s">
        <v>21</v>
      </c>
      <c r="AX97" s="71" t="s">
        <v>21</v>
      </c>
      <c r="AY97" s="71" t="s">
        <v>21</v>
      </c>
      <c r="AZ97" s="74" t="s">
        <v>21</v>
      </c>
      <c r="BA97" s="75" t="s">
        <v>21</v>
      </c>
      <c r="BB97" s="71" t="s">
        <v>21</v>
      </c>
      <c r="BC97" s="71" t="s">
        <v>21</v>
      </c>
      <c r="BD97" s="72" t="s">
        <v>21</v>
      </c>
      <c r="BE97" s="73" t="s">
        <v>21</v>
      </c>
      <c r="BF97" s="71" t="s">
        <v>21</v>
      </c>
      <c r="BG97" s="71" t="s">
        <v>21</v>
      </c>
      <c r="BH97" s="74" t="s">
        <v>21</v>
      </c>
      <c r="BI97" s="75" t="s">
        <v>21</v>
      </c>
      <c r="BJ97" s="71" t="s">
        <v>21</v>
      </c>
      <c r="BK97" s="71" t="s">
        <v>21</v>
      </c>
      <c r="BL97" s="76" t="s">
        <v>21</v>
      </c>
      <c r="BM97" s="77"/>
      <c r="BN97" s="184"/>
      <c r="BO97" s="184"/>
      <c r="BP97" s="78"/>
      <c r="BQ97" s="70"/>
      <c r="BR97" s="71"/>
      <c r="BS97" s="71"/>
      <c r="BT97" s="72"/>
      <c r="BU97" s="73"/>
      <c r="BV97" s="71"/>
      <c r="BW97" s="71"/>
      <c r="BX97" s="74"/>
      <c r="BY97" s="75"/>
      <c r="BZ97" s="71"/>
      <c r="CA97" s="71"/>
      <c r="CB97" s="72"/>
      <c r="CC97" s="73" t="s">
        <v>21</v>
      </c>
      <c r="CD97" s="71" t="s">
        <v>21</v>
      </c>
      <c r="CE97" s="71" t="s">
        <v>21</v>
      </c>
      <c r="CF97" s="74" t="s">
        <v>21</v>
      </c>
      <c r="CG97" s="75" t="s">
        <v>21</v>
      </c>
      <c r="CH97" s="71" t="s">
        <v>21</v>
      </c>
      <c r="CI97" s="71" t="s">
        <v>21</v>
      </c>
      <c r="CJ97" s="72" t="s">
        <v>21</v>
      </c>
      <c r="CK97" s="73" t="s">
        <v>21</v>
      </c>
      <c r="CL97" s="71" t="s">
        <v>21</v>
      </c>
      <c r="CM97" s="71" t="s">
        <v>21</v>
      </c>
      <c r="CN97" s="74" t="s">
        <v>21</v>
      </c>
      <c r="CO97" s="75" t="s">
        <v>21</v>
      </c>
      <c r="CP97" s="71" t="s">
        <v>21</v>
      </c>
      <c r="CQ97" s="71" t="s">
        <v>21</v>
      </c>
      <c r="CR97" s="76" t="s">
        <v>21</v>
      </c>
      <c r="CS97" s="122"/>
      <c r="CT97" s="184"/>
      <c r="CU97" s="184"/>
      <c r="CV97" s="123"/>
      <c r="CW97" s="75"/>
      <c r="CX97" s="71"/>
      <c r="CY97" s="71"/>
      <c r="CZ97" s="72"/>
      <c r="DA97" s="73"/>
      <c r="DB97" s="71"/>
      <c r="DC97" s="71"/>
      <c r="DD97" s="74"/>
      <c r="DE97" s="75"/>
      <c r="DF97" s="71"/>
      <c r="DG97" s="71"/>
      <c r="DH97" s="72"/>
      <c r="DI97" s="73" t="s">
        <v>21</v>
      </c>
      <c r="DJ97" s="71" t="s">
        <v>21</v>
      </c>
      <c r="DK97" s="71" t="s">
        <v>21</v>
      </c>
      <c r="DL97" s="74" t="s">
        <v>21</v>
      </c>
      <c r="DM97" s="75" t="s">
        <v>21</v>
      </c>
      <c r="DN97" s="71" t="s">
        <v>21</v>
      </c>
      <c r="DO97" s="71" t="s">
        <v>21</v>
      </c>
      <c r="DP97" s="72" t="s">
        <v>21</v>
      </c>
      <c r="DQ97" s="73" t="s">
        <v>21</v>
      </c>
      <c r="DR97" s="71" t="s">
        <v>21</v>
      </c>
      <c r="DS97" s="71" t="s">
        <v>21</v>
      </c>
      <c r="DT97" s="74" t="s">
        <v>21</v>
      </c>
      <c r="DU97" s="75" t="s">
        <v>21</v>
      </c>
      <c r="DV97" s="71" t="s">
        <v>21</v>
      </c>
      <c r="DW97" s="71" t="s">
        <v>21</v>
      </c>
      <c r="DX97" s="76" t="s">
        <v>21</v>
      </c>
      <c r="DY97" s="77"/>
      <c r="DZ97" s="184"/>
      <c r="EA97" s="184"/>
      <c r="EB97" s="78"/>
      <c r="EC97" s="70"/>
      <c r="ED97" s="71"/>
      <c r="EE97" s="71"/>
      <c r="EF97" s="72"/>
      <c r="EG97" s="73"/>
      <c r="EH97" s="71"/>
      <c r="EI97" s="71"/>
      <c r="EJ97" s="74"/>
      <c r="EK97" s="75"/>
      <c r="EL97" s="71"/>
      <c r="EM97" s="71"/>
      <c r="EN97" s="72"/>
      <c r="EO97" s="73" t="s">
        <v>21</v>
      </c>
      <c r="EP97" s="71" t="s">
        <v>21</v>
      </c>
      <c r="EQ97" s="71" t="s">
        <v>21</v>
      </c>
      <c r="ER97" s="74" t="s">
        <v>21</v>
      </c>
      <c r="ES97" s="75" t="s">
        <v>21</v>
      </c>
      <c r="ET97" s="71" t="s">
        <v>21</v>
      </c>
      <c r="EU97" s="71" t="s">
        <v>21</v>
      </c>
      <c r="EV97" s="72" t="s">
        <v>21</v>
      </c>
      <c r="EW97" s="73" t="s">
        <v>21</v>
      </c>
      <c r="EX97" s="71" t="s">
        <v>21</v>
      </c>
      <c r="EY97" s="71" t="s">
        <v>21</v>
      </c>
      <c r="EZ97" s="74" t="s">
        <v>21</v>
      </c>
      <c r="FA97" s="75" t="s">
        <v>21</v>
      </c>
      <c r="FB97" s="71" t="s">
        <v>21</v>
      </c>
      <c r="FC97" s="71" t="s">
        <v>21</v>
      </c>
      <c r="FD97" s="76" t="s">
        <v>21</v>
      </c>
      <c r="FE97" s="122"/>
      <c r="FF97" s="184"/>
      <c r="FG97" s="184"/>
      <c r="FH97" s="123"/>
      <c r="FI97" s="75"/>
      <c r="FJ97" s="71"/>
      <c r="FK97" s="71"/>
      <c r="FL97" s="72"/>
      <c r="FM97" s="73"/>
      <c r="FN97" s="71"/>
      <c r="FO97" s="71"/>
      <c r="FP97" s="74"/>
      <c r="FQ97" s="75"/>
      <c r="FR97" s="71"/>
      <c r="FS97" s="71"/>
      <c r="FT97" s="72"/>
      <c r="FU97" s="73" t="s">
        <v>21</v>
      </c>
      <c r="FV97" s="71" t="s">
        <v>21</v>
      </c>
      <c r="FW97" s="71" t="s">
        <v>21</v>
      </c>
      <c r="FX97" s="74" t="s">
        <v>21</v>
      </c>
      <c r="FY97" s="75" t="s">
        <v>21</v>
      </c>
      <c r="FZ97" s="71" t="s">
        <v>21</v>
      </c>
      <c r="GA97" s="71" t="s">
        <v>21</v>
      </c>
      <c r="GB97" s="72" t="s">
        <v>21</v>
      </c>
      <c r="GC97" s="73" t="s">
        <v>21</v>
      </c>
      <c r="GD97" s="71" t="s">
        <v>21</v>
      </c>
      <c r="GE97" s="71" t="s">
        <v>21</v>
      </c>
      <c r="GF97" s="74" t="s">
        <v>21</v>
      </c>
      <c r="GG97" s="75" t="s">
        <v>21</v>
      </c>
      <c r="GH97" s="71" t="s">
        <v>21</v>
      </c>
      <c r="GI97" s="71" t="s">
        <v>21</v>
      </c>
      <c r="GJ97" s="76" t="s">
        <v>21</v>
      </c>
      <c r="GK97" s="77"/>
      <c r="GL97" s="184"/>
      <c r="GM97" s="184"/>
      <c r="GN97" s="78"/>
      <c r="GO97" s="70"/>
      <c r="GP97" s="71"/>
      <c r="GQ97" s="71"/>
      <c r="GR97" s="72"/>
      <c r="GS97" s="73"/>
      <c r="GT97" s="71"/>
      <c r="GU97" s="71"/>
      <c r="GV97" s="74"/>
      <c r="GW97" s="75"/>
      <c r="GX97" s="71"/>
      <c r="GY97" s="71"/>
      <c r="GZ97" s="72"/>
      <c r="HA97" s="73" t="s">
        <v>21</v>
      </c>
      <c r="HB97" s="71" t="s">
        <v>21</v>
      </c>
      <c r="HC97" s="71" t="s">
        <v>21</v>
      </c>
      <c r="HD97" s="74" t="s">
        <v>21</v>
      </c>
      <c r="HE97" s="75" t="s">
        <v>21</v>
      </c>
      <c r="HF97" s="71" t="s">
        <v>21</v>
      </c>
      <c r="HG97" s="71" t="s">
        <v>21</v>
      </c>
      <c r="HH97" s="72" t="s">
        <v>21</v>
      </c>
      <c r="HI97" s="73" t="s">
        <v>21</v>
      </c>
      <c r="HJ97" s="71" t="s">
        <v>21</v>
      </c>
      <c r="HK97" s="71" t="s">
        <v>21</v>
      </c>
      <c r="HL97" s="74" t="s">
        <v>21</v>
      </c>
      <c r="HM97" s="75" t="s">
        <v>21</v>
      </c>
      <c r="HN97" s="71" t="s">
        <v>21</v>
      </c>
      <c r="HO97" s="71" t="s">
        <v>21</v>
      </c>
      <c r="HP97" s="76" t="s">
        <v>21</v>
      </c>
      <c r="HQ97" s="122"/>
      <c r="HR97" s="184"/>
      <c r="HS97" s="184"/>
      <c r="HT97" s="123"/>
    </row>
    <row r="98" spans="1:228" ht="20">
      <c r="A98" s="208"/>
      <c r="B98" s="199" t="s">
        <v>39</v>
      </c>
      <c r="C98" s="154"/>
      <c r="D98" s="141"/>
      <c r="E98" s="35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 t="s">
        <v>21</v>
      </c>
      <c r="R98" s="36" t="s">
        <v>21</v>
      </c>
      <c r="S98" s="36" t="s">
        <v>21</v>
      </c>
      <c r="T98" s="36" t="s">
        <v>21</v>
      </c>
      <c r="U98" s="36" t="s">
        <v>21</v>
      </c>
      <c r="V98" s="36" t="s">
        <v>21</v>
      </c>
      <c r="W98" s="36" t="s">
        <v>21</v>
      </c>
      <c r="X98" s="36" t="s">
        <v>21</v>
      </c>
      <c r="Y98" s="36" t="s">
        <v>21</v>
      </c>
      <c r="Z98" s="36" t="s">
        <v>21</v>
      </c>
      <c r="AA98" s="36" t="s">
        <v>21</v>
      </c>
      <c r="AB98" s="36" t="s">
        <v>21</v>
      </c>
      <c r="AC98" s="36" t="s">
        <v>21</v>
      </c>
      <c r="AD98" s="36" t="s">
        <v>21</v>
      </c>
      <c r="AE98" s="36" t="s">
        <v>21</v>
      </c>
      <c r="AF98" s="37" t="s">
        <v>21</v>
      </c>
      <c r="AG98" s="118"/>
      <c r="AH98" s="182"/>
      <c r="AI98" s="182"/>
      <c r="AJ98" s="119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 t="s">
        <v>21</v>
      </c>
      <c r="AX98" s="36" t="s">
        <v>21</v>
      </c>
      <c r="AY98" s="36" t="s">
        <v>21</v>
      </c>
      <c r="AZ98" s="36" t="s">
        <v>21</v>
      </c>
      <c r="BA98" s="36" t="s">
        <v>21</v>
      </c>
      <c r="BB98" s="36" t="s">
        <v>21</v>
      </c>
      <c r="BC98" s="36" t="s">
        <v>21</v>
      </c>
      <c r="BD98" s="36" t="s">
        <v>21</v>
      </c>
      <c r="BE98" s="36" t="s">
        <v>21</v>
      </c>
      <c r="BF98" s="36" t="s">
        <v>21</v>
      </c>
      <c r="BG98" s="36" t="s">
        <v>21</v>
      </c>
      <c r="BH98" s="36" t="s">
        <v>21</v>
      </c>
      <c r="BI98" s="36" t="s">
        <v>21</v>
      </c>
      <c r="BJ98" s="36" t="s">
        <v>21</v>
      </c>
      <c r="BK98" s="36" t="s">
        <v>21</v>
      </c>
      <c r="BL98" s="37" t="s">
        <v>21</v>
      </c>
      <c r="BM98" s="38"/>
      <c r="BN98" s="182"/>
      <c r="BO98" s="182"/>
      <c r="BP98" s="39"/>
      <c r="BQ98" s="35"/>
      <c r="BR98" s="36"/>
      <c r="BS98" s="36"/>
      <c r="BT98" s="36"/>
      <c r="BU98" s="36"/>
      <c r="BV98" s="36"/>
      <c r="BW98" s="36"/>
      <c r="BX98" s="36"/>
      <c r="BY98" s="36"/>
      <c r="BZ98" s="36"/>
      <c r="CA98" s="36"/>
      <c r="CB98" s="36"/>
      <c r="CC98" s="36" t="s">
        <v>21</v>
      </c>
      <c r="CD98" s="36" t="s">
        <v>21</v>
      </c>
      <c r="CE98" s="36" t="s">
        <v>21</v>
      </c>
      <c r="CF98" s="36" t="s">
        <v>21</v>
      </c>
      <c r="CG98" s="36" t="s">
        <v>21</v>
      </c>
      <c r="CH98" s="36" t="s">
        <v>21</v>
      </c>
      <c r="CI98" s="36" t="s">
        <v>21</v>
      </c>
      <c r="CJ98" s="36" t="s">
        <v>21</v>
      </c>
      <c r="CK98" s="36" t="s">
        <v>21</v>
      </c>
      <c r="CL98" s="36" t="s">
        <v>21</v>
      </c>
      <c r="CM98" s="36" t="s">
        <v>21</v>
      </c>
      <c r="CN98" s="36" t="s">
        <v>21</v>
      </c>
      <c r="CO98" s="36" t="s">
        <v>21</v>
      </c>
      <c r="CP98" s="36" t="s">
        <v>21</v>
      </c>
      <c r="CQ98" s="36" t="s">
        <v>21</v>
      </c>
      <c r="CR98" s="37" t="s">
        <v>21</v>
      </c>
      <c r="CS98" s="118"/>
      <c r="CT98" s="182"/>
      <c r="CU98" s="182"/>
      <c r="CV98" s="119"/>
      <c r="CW98" s="36"/>
      <c r="CX98" s="36"/>
      <c r="CY98" s="36"/>
      <c r="CZ98" s="36"/>
      <c r="DA98" s="36"/>
      <c r="DB98" s="36"/>
      <c r="DC98" s="36"/>
      <c r="DD98" s="36"/>
      <c r="DE98" s="36"/>
      <c r="DF98" s="36"/>
      <c r="DG98" s="36"/>
      <c r="DH98" s="36"/>
      <c r="DI98" s="36" t="s">
        <v>21</v>
      </c>
      <c r="DJ98" s="36" t="s">
        <v>21</v>
      </c>
      <c r="DK98" s="36" t="s">
        <v>21</v>
      </c>
      <c r="DL98" s="36" t="s">
        <v>21</v>
      </c>
      <c r="DM98" s="36" t="s">
        <v>21</v>
      </c>
      <c r="DN98" s="36" t="s">
        <v>21</v>
      </c>
      <c r="DO98" s="36" t="s">
        <v>21</v>
      </c>
      <c r="DP98" s="36" t="s">
        <v>21</v>
      </c>
      <c r="DQ98" s="36" t="s">
        <v>21</v>
      </c>
      <c r="DR98" s="36" t="s">
        <v>21</v>
      </c>
      <c r="DS98" s="36" t="s">
        <v>21</v>
      </c>
      <c r="DT98" s="36" t="s">
        <v>21</v>
      </c>
      <c r="DU98" s="36" t="s">
        <v>21</v>
      </c>
      <c r="DV98" s="36" t="s">
        <v>21</v>
      </c>
      <c r="DW98" s="36" t="s">
        <v>21</v>
      </c>
      <c r="DX98" s="37" t="s">
        <v>21</v>
      </c>
      <c r="DY98" s="38"/>
      <c r="DZ98" s="182"/>
      <c r="EA98" s="182"/>
      <c r="EB98" s="39"/>
      <c r="EC98" s="35"/>
      <c r="ED98" s="36"/>
      <c r="EE98" s="36"/>
      <c r="EF98" s="36"/>
      <c r="EG98" s="36"/>
      <c r="EH98" s="36"/>
      <c r="EI98" s="36"/>
      <c r="EJ98" s="36"/>
      <c r="EK98" s="36"/>
      <c r="EL98" s="36"/>
      <c r="EM98" s="36"/>
      <c r="EN98" s="36"/>
      <c r="EO98" s="36" t="s">
        <v>21</v>
      </c>
      <c r="EP98" s="36" t="s">
        <v>21</v>
      </c>
      <c r="EQ98" s="36" t="s">
        <v>21</v>
      </c>
      <c r="ER98" s="36" t="s">
        <v>21</v>
      </c>
      <c r="ES98" s="36" t="s">
        <v>21</v>
      </c>
      <c r="ET98" s="36" t="s">
        <v>21</v>
      </c>
      <c r="EU98" s="36" t="s">
        <v>21</v>
      </c>
      <c r="EV98" s="36" t="s">
        <v>21</v>
      </c>
      <c r="EW98" s="36" t="s">
        <v>21</v>
      </c>
      <c r="EX98" s="36" t="s">
        <v>21</v>
      </c>
      <c r="EY98" s="36" t="s">
        <v>21</v>
      </c>
      <c r="EZ98" s="36" t="s">
        <v>21</v>
      </c>
      <c r="FA98" s="36" t="s">
        <v>21</v>
      </c>
      <c r="FB98" s="36" t="s">
        <v>21</v>
      </c>
      <c r="FC98" s="36" t="s">
        <v>21</v>
      </c>
      <c r="FD98" s="37" t="s">
        <v>21</v>
      </c>
      <c r="FE98" s="118"/>
      <c r="FF98" s="182"/>
      <c r="FG98" s="182"/>
      <c r="FH98" s="119"/>
      <c r="FI98" s="36"/>
      <c r="FJ98" s="36"/>
      <c r="FK98" s="36"/>
      <c r="FL98" s="36"/>
      <c r="FM98" s="36"/>
      <c r="FN98" s="36"/>
      <c r="FO98" s="36"/>
      <c r="FP98" s="36"/>
      <c r="FQ98" s="36"/>
      <c r="FR98" s="36"/>
      <c r="FS98" s="36"/>
      <c r="FT98" s="36"/>
      <c r="FU98" s="36" t="s">
        <v>21</v>
      </c>
      <c r="FV98" s="36" t="s">
        <v>21</v>
      </c>
      <c r="FW98" s="36" t="s">
        <v>21</v>
      </c>
      <c r="FX98" s="36" t="s">
        <v>21</v>
      </c>
      <c r="FY98" s="36" t="s">
        <v>21</v>
      </c>
      <c r="FZ98" s="36" t="s">
        <v>21</v>
      </c>
      <c r="GA98" s="36" t="s">
        <v>21</v>
      </c>
      <c r="GB98" s="36" t="s">
        <v>21</v>
      </c>
      <c r="GC98" s="36" t="s">
        <v>21</v>
      </c>
      <c r="GD98" s="36" t="s">
        <v>21</v>
      </c>
      <c r="GE98" s="36" t="s">
        <v>21</v>
      </c>
      <c r="GF98" s="36" t="s">
        <v>21</v>
      </c>
      <c r="GG98" s="36" t="s">
        <v>21</v>
      </c>
      <c r="GH98" s="36" t="s">
        <v>21</v>
      </c>
      <c r="GI98" s="36" t="s">
        <v>21</v>
      </c>
      <c r="GJ98" s="37" t="s">
        <v>21</v>
      </c>
      <c r="GK98" s="38"/>
      <c r="GL98" s="182"/>
      <c r="GM98" s="182"/>
      <c r="GN98" s="39"/>
      <c r="GO98" s="35"/>
      <c r="GP98" s="36"/>
      <c r="GQ98" s="36"/>
      <c r="GR98" s="36"/>
      <c r="GS98" s="36"/>
      <c r="GT98" s="36"/>
      <c r="GU98" s="36"/>
      <c r="GV98" s="36"/>
      <c r="GW98" s="36"/>
      <c r="GX98" s="36"/>
      <c r="GY98" s="36"/>
      <c r="GZ98" s="36"/>
      <c r="HA98" s="36" t="s">
        <v>21</v>
      </c>
      <c r="HB98" s="36" t="s">
        <v>21</v>
      </c>
      <c r="HC98" s="36" t="s">
        <v>21</v>
      </c>
      <c r="HD98" s="36" t="s">
        <v>21</v>
      </c>
      <c r="HE98" s="36" t="s">
        <v>21</v>
      </c>
      <c r="HF98" s="36" t="s">
        <v>21</v>
      </c>
      <c r="HG98" s="36" t="s">
        <v>21</v>
      </c>
      <c r="HH98" s="36" t="s">
        <v>21</v>
      </c>
      <c r="HI98" s="36" t="s">
        <v>21</v>
      </c>
      <c r="HJ98" s="36" t="s">
        <v>21</v>
      </c>
      <c r="HK98" s="36" t="s">
        <v>21</v>
      </c>
      <c r="HL98" s="36" t="s">
        <v>21</v>
      </c>
      <c r="HM98" s="36" t="s">
        <v>21</v>
      </c>
      <c r="HN98" s="36" t="s">
        <v>21</v>
      </c>
      <c r="HO98" s="36" t="s">
        <v>21</v>
      </c>
      <c r="HP98" s="37" t="s">
        <v>21</v>
      </c>
      <c r="HQ98" s="118"/>
      <c r="HR98" s="182"/>
      <c r="HS98" s="182"/>
      <c r="HT98" s="119"/>
    </row>
    <row r="99" spans="1:228" ht="20">
      <c r="A99" s="208"/>
      <c r="B99" s="199"/>
      <c r="C99" s="154"/>
      <c r="D99" s="143"/>
      <c r="E99" s="88"/>
      <c r="F99" s="89"/>
      <c r="G99" s="89"/>
      <c r="H99" s="90"/>
      <c r="I99" s="91"/>
      <c r="J99" s="89"/>
      <c r="K99" s="89"/>
      <c r="L99" s="92"/>
      <c r="M99" s="93"/>
      <c r="N99" s="89"/>
      <c r="O99" s="89"/>
      <c r="P99" s="90"/>
      <c r="Q99" s="91"/>
      <c r="R99" s="89"/>
      <c r="S99" s="89"/>
      <c r="T99" s="92"/>
      <c r="U99" s="93"/>
      <c r="V99" s="89"/>
      <c r="W99" s="89"/>
      <c r="X99" s="90"/>
      <c r="Y99" s="91"/>
      <c r="Z99" s="89"/>
      <c r="AA99" s="89"/>
      <c r="AB99" s="92"/>
      <c r="AC99" s="93"/>
      <c r="AD99" s="89"/>
      <c r="AE99" s="89"/>
      <c r="AF99" s="94"/>
      <c r="AG99" s="126"/>
      <c r="AH99" s="183"/>
      <c r="AI99" s="183"/>
      <c r="AJ99" s="127"/>
      <c r="AK99" s="93"/>
      <c r="AL99" s="89"/>
      <c r="AM99" s="89"/>
      <c r="AN99" s="90"/>
      <c r="AO99" s="91"/>
      <c r="AP99" s="89"/>
      <c r="AQ99" s="89"/>
      <c r="AR99" s="92"/>
      <c r="AS99" s="93"/>
      <c r="AT99" s="89"/>
      <c r="AU99" s="89"/>
      <c r="AV99" s="90"/>
      <c r="AW99" s="91"/>
      <c r="AX99" s="89"/>
      <c r="AY99" s="89"/>
      <c r="AZ99" s="92"/>
      <c r="BA99" s="93"/>
      <c r="BB99" s="89"/>
      <c r="BC99" s="89"/>
      <c r="BD99" s="90"/>
      <c r="BE99" s="91"/>
      <c r="BF99" s="89"/>
      <c r="BG99" s="89"/>
      <c r="BH99" s="92"/>
      <c r="BI99" s="93"/>
      <c r="BJ99" s="89"/>
      <c r="BK99" s="89"/>
      <c r="BL99" s="94"/>
      <c r="BM99" s="95"/>
      <c r="BN99" s="183"/>
      <c r="BO99" s="183"/>
      <c r="BP99" s="96"/>
      <c r="BQ99" s="88"/>
      <c r="BR99" s="89"/>
      <c r="BS99" s="89"/>
      <c r="BT99" s="90"/>
      <c r="BU99" s="91"/>
      <c r="BV99" s="89"/>
      <c r="BW99" s="89"/>
      <c r="BX99" s="92"/>
      <c r="BY99" s="93"/>
      <c r="BZ99" s="89"/>
      <c r="CA99" s="89"/>
      <c r="CB99" s="90"/>
      <c r="CC99" s="91"/>
      <c r="CD99" s="89"/>
      <c r="CE99" s="89"/>
      <c r="CF99" s="92"/>
      <c r="CG99" s="93"/>
      <c r="CH99" s="89"/>
      <c r="CI99" s="89"/>
      <c r="CJ99" s="90"/>
      <c r="CK99" s="91"/>
      <c r="CL99" s="89"/>
      <c r="CM99" s="89"/>
      <c r="CN99" s="92"/>
      <c r="CO99" s="93"/>
      <c r="CP99" s="89"/>
      <c r="CQ99" s="89"/>
      <c r="CR99" s="94"/>
      <c r="CS99" s="126"/>
      <c r="CT99" s="183"/>
      <c r="CU99" s="183"/>
      <c r="CV99" s="127"/>
      <c r="CW99" s="93"/>
      <c r="CX99" s="89"/>
      <c r="CY99" s="89"/>
      <c r="CZ99" s="90"/>
      <c r="DA99" s="91"/>
      <c r="DB99" s="89"/>
      <c r="DC99" s="89"/>
      <c r="DD99" s="92"/>
      <c r="DE99" s="93"/>
      <c r="DF99" s="89"/>
      <c r="DG99" s="89"/>
      <c r="DH99" s="90"/>
      <c r="DI99" s="91"/>
      <c r="DJ99" s="89"/>
      <c r="DK99" s="89"/>
      <c r="DL99" s="92"/>
      <c r="DM99" s="93"/>
      <c r="DN99" s="89"/>
      <c r="DO99" s="89"/>
      <c r="DP99" s="90"/>
      <c r="DQ99" s="91"/>
      <c r="DR99" s="89"/>
      <c r="DS99" s="89"/>
      <c r="DT99" s="92"/>
      <c r="DU99" s="93"/>
      <c r="DV99" s="89"/>
      <c r="DW99" s="89"/>
      <c r="DX99" s="94"/>
      <c r="DY99" s="95"/>
      <c r="DZ99" s="183"/>
      <c r="EA99" s="183"/>
      <c r="EB99" s="96"/>
      <c r="EC99" s="88"/>
      <c r="ED99" s="89"/>
      <c r="EE99" s="89"/>
      <c r="EF99" s="90"/>
      <c r="EG99" s="91"/>
      <c r="EH99" s="89"/>
      <c r="EI99" s="89"/>
      <c r="EJ99" s="92"/>
      <c r="EK99" s="93"/>
      <c r="EL99" s="89"/>
      <c r="EM99" s="89"/>
      <c r="EN99" s="90"/>
      <c r="EO99" s="91"/>
      <c r="EP99" s="89"/>
      <c r="EQ99" s="89"/>
      <c r="ER99" s="92"/>
      <c r="ES99" s="93"/>
      <c r="ET99" s="89"/>
      <c r="EU99" s="89"/>
      <c r="EV99" s="90"/>
      <c r="EW99" s="91"/>
      <c r="EX99" s="89"/>
      <c r="EY99" s="89"/>
      <c r="EZ99" s="92"/>
      <c r="FA99" s="93"/>
      <c r="FB99" s="89"/>
      <c r="FC99" s="89"/>
      <c r="FD99" s="94"/>
      <c r="FE99" s="126"/>
      <c r="FF99" s="183"/>
      <c r="FG99" s="183"/>
      <c r="FH99" s="127"/>
      <c r="FI99" s="93"/>
      <c r="FJ99" s="89"/>
      <c r="FK99" s="89"/>
      <c r="FL99" s="90"/>
      <c r="FM99" s="91"/>
      <c r="FN99" s="89"/>
      <c r="FO99" s="89"/>
      <c r="FP99" s="92"/>
      <c r="FQ99" s="93"/>
      <c r="FR99" s="89"/>
      <c r="FS99" s="89"/>
      <c r="FT99" s="90"/>
      <c r="FU99" s="91"/>
      <c r="FV99" s="89"/>
      <c r="FW99" s="89"/>
      <c r="FX99" s="92"/>
      <c r="FY99" s="93"/>
      <c r="FZ99" s="89"/>
      <c r="GA99" s="89"/>
      <c r="GB99" s="90"/>
      <c r="GC99" s="91"/>
      <c r="GD99" s="89"/>
      <c r="GE99" s="89"/>
      <c r="GF99" s="92"/>
      <c r="GG99" s="93"/>
      <c r="GH99" s="89"/>
      <c r="GI99" s="89"/>
      <c r="GJ99" s="94"/>
      <c r="GK99" s="95"/>
      <c r="GL99" s="183"/>
      <c r="GM99" s="183"/>
      <c r="GN99" s="96"/>
      <c r="GO99" s="88"/>
      <c r="GP99" s="89"/>
      <c r="GQ99" s="89"/>
      <c r="GR99" s="90"/>
      <c r="GS99" s="91"/>
      <c r="GT99" s="89"/>
      <c r="GU99" s="89"/>
      <c r="GV99" s="92"/>
      <c r="GW99" s="93"/>
      <c r="GX99" s="89"/>
      <c r="GY99" s="89"/>
      <c r="GZ99" s="90"/>
      <c r="HA99" s="91"/>
      <c r="HB99" s="89"/>
      <c r="HC99" s="89"/>
      <c r="HD99" s="92"/>
      <c r="HE99" s="93"/>
      <c r="HF99" s="89"/>
      <c r="HG99" s="89"/>
      <c r="HH99" s="90"/>
      <c r="HI99" s="91"/>
      <c r="HJ99" s="89"/>
      <c r="HK99" s="89"/>
      <c r="HL99" s="92"/>
      <c r="HM99" s="93"/>
      <c r="HN99" s="89"/>
      <c r="HO99" s="89"/>
      <c r="HP99" s="94"/>
      <c r="HQ99" s="126"/>
      <c r="HR99" s="183"/>
      <c r="HS99" s="183"/>
      <c r="HT99" s="127"/>
    </row>
    <row r="100" spans="1:228" ht="20">
      <c r="A100" s="208"/>
      <c r="B100" s="199"/>
      <c r="C100" s="154"/>
      <c r="D100" s="189" t="s">
        <v>40</v>
      </c>
      <c r="E100" s="88"/>
      <c r="F100" s="89"/>
      <c r="G100" s="89"/>
      <c r="H100" s="90"/>
      <c r="I100" s="91"/>
      <c r="J100" s="89"/>
      <c r="K100" s="89"/>
      <c r="L100" s="92"/>
      <c r="M100" s="93"/>
      <c r="N100" s="89"/>
      <c r="O100" s="89"/>
      <c r="P100" s="90"/>
      <c r="Q100" s="91" t="s">
        <v>21</v>
      </c>
      <c r="R100" s="89" t="s">
        <v>21</v>
      </c>
      <c r="S100" s="89" t="s">
        <v>21</v>
      </c>
      <c r="T100" s="92" t="s">
        <v>21</v>
      </c>
      <c r="U100" s="93" t="s">
        <v>21</v>
      </c>
      <c r="V100" s="89" t="s">
        <v>21</v>
      </c>
      <c r="W100" s="89" t="s">
        <v>21</v>
      </c>
      <c r="X100" s="90" t="s">
        <v>21</v>
      </c>
      <c r="Y100" s="91" t="s">
        <v>21</v>
      </c>
      <c r="Z100" s="89" t="s">
        <v>21</v>
      </c>
      <c r="AA100" s="89" t="s">
        <v>21</v>
      </c>
      <c r="AB100" s="92" t="s">
        <v>21</v>
      </c>
      <c r="AC100" s="93" t="s">
        <v>21</v>
      </c>
      <c r="AD100" s="89" t="s">
        <v>21</v>
      </c>
      <c r="AE100" s="89" t="s">
        <v>21</v>
      </c>
      <c r="AF100" s="94" t="s">
        <v>21</v>
      </c>
      <c r="AG100" s="126">
        <f>COUNTIF(E100:AF100,"&gt;=0")</f>
        <v>0</v>
      </c>
      <c r="AH100" s="183">
        <f>COUNTIF(E100:AF100,0)</f>
        <v>0</v>
      </c>
      <c r="AI100" s="183">
        <f>AG100-AH100</f>
        <v>0</v>
      </c>
      <c r="AJ100" s="127" t="str">
        <f>IF(AG100=0,"",AH100/AG100)</f>
        <v/>
      </c>
      <c r="AK100" s="93"/>
      <c r="AL100" s="89"/>
      <c r="AM100" s="89"/>
      <c r="AN100" s="90"/>
      <c r="AO100" s="91"/>
      <c r="AP100" s="89"/>
      <c r="AQ100" s="89"/>
      <c r="AR100" s="92"/>
      <c r="AS100" s="93"/>
      <c r="AT100" s="89"/>
      <c r="AU100" s="89"/>
      <c r="AV100" s="90"/>
      <c r="AW100" s="91" t="s">
        <v>21</v>
      </c>
      <c r="AX100" s="89" t="s">
        <v>21</v>
      </c>
      <c r="AY100" s="89" t="s">
        <v>21</v>
      </c>
      <c r="AZ100" s="92" t="s">
        <v>21</v>
      </c>
      <c r="BA100" s="93" t="s">
        <v>21</v>
      </c>
      <c r="BB100" s="89" t="s">
        <v>21</v>
      </c>
      <c r="BC100" s="89" t="s">
        <v>21</v>
      </c>
      <c r="BD100" s="90" t="s">
        <v>21</v>
      </c>
      <c r="BE100" s="91" t="s">
        <v>21</v>
      </c>
      <c r="BF100" s="89" t="s">
        <v>21</v>
      </c>
      <c r="BG100" s="89" t="s">
        <v>21</v>
      </c>
      <c r="BH100" s="92" t="s">
        <v>21</v>
      </c>
      <c r="BI100" s="93" t="s">
        <v>21</v>
      </c>
      <c r="BJ100" s="89" t="s">
        <v>21</v>
      </c>
      <c r="BK100" s="89" t="s">
        <v>21</v>
      </c>
      <c r="BL100" s="94" t="s">
        <v>21</v>
      </c>
      <c r="BM100" s="95">
        <f>COUNTIF(AK100:BL100,"&gt;=0")</f>
        <v>0</v>
      </c>
      <c r="BN100" s="183">
        <f>COUNTIF(AK100:BL100,0)</f>
        <v>0</v>
      </c>
      <c r="BO100" s="183">
        <f>BM100-BN100</f>
        <v>0</v>
      </c>
      <c r="BP100" s="96" t="str">
        <f>IF(BM100=0,"",BN100/BM100)</f>
        <v/>
      </c>
      <c r="BQ100" s="88"/>
      <c r="BR100" s="89"/>
      <c r="BS100" s="89"/>
      <c r="BT100" s="90"/>
      <c r="BU100" s="91"/>
      <c r="BV100" s="89"/>
      <c r="BW100" s="89"/>
      <c r="BX100" s="92"/>
      <c r="BY100" s="93"/>
      <c r="BZ100" s="89"/>
      <c r="CA100" s="89"/>
      <c r="CB100" s="90"/>
      <c r="CC100" s="91" t="s">
        <v>21</v>
      </c>
      <c r="CD100" s="89" t="s">
        <v>21</v>
      </c>
      <c r="CE100" s="89" t="s">
        <v>21</v>
      </c>
      <c r="CF100" s="92" t="s">
        <v>21</v>
      </c>
      <c r="CG100" s="93" t="s">
        <v>21</v>
      </c>
      <c r="CH100" s="89" t="s">
        <v>21</v>
      </c>
      <c r="CI100" s="89" t="s">
        <v>21</v>
      </c>
      <c r="CJ100" s="90" t="s">
        <v>21</v>
      </c>
      <c r="CK100" s="91" t="s">
        <v>21</v>
      </c>
      <c r="CL100" s="89" t="s">
        <v>21</v>
      </c>
      <c r="CM100" s="89" t="s">
        <v>21</v>
      </c>
      <c r="CN100" s="92" t="s">
        <v>21</v>
      </c>
      <c r="CO100" s="93" t="s">
        <v>21</v>
      </c>
      <c r="CP100" s="89" t="s">
        <v>21</v>
      </c>
      <c r="CQ100" s="89" t="s">
        <v>21</v>
      </c>
      <c r="CR100" s="94" t="s">
        <v>21</v>
      </c>
      <c r="CS100" s="126">
        <f>COUNTIF(BQ100:CR100,"&gt;=0")</f>
        <v>0</v>
      </c>
      <c r="CT100" s="183">
        <f>COUNTIF(BQ100:CR100,0)</f>
        <v>0</v>
      </c>
      <c r="CU100" s="183">
        <f>CS100-CT100</f>
        <v>0</v>
      </c>
      <c r="CV100" s="127" t="str">
        <f>IF(CS100=0,"",CT100/CS100)</f>
        <v/>
      </c>
      <c r="CW100" s="93"/>
      <c r="CX100" s="89"/>
      <c r="CY100" s="89"/>
      <c r="CZ100" s="90"/>
      <c r="DA100" s="91"/>
      <c r="DB100" s="89"/>
      <c r="DC100" s="89"/>
      <c r="DD100" s="92"/>
      <c r="DE100" s="93"/>
      <c r="DF100" s="89"/>
      <c r="DG100" s="89"/>
      <c r="DH100" s="90"/>
      <c r="DI100" s="91" t="s">
        <v>21</v>
      </c>
      <c r="DJ100" s="89" t="s">
        <v>21</v>
      </c>
      <c r="DK100" s="89" t="s">
        <v>21</v>
      </c>
      <c r="DL100" s="92" t="s">
        <v>21</v>
      </c>
      <c r="DM100" s="93" t="s">
        <v>21</v>
      </c>
      <c r="DN100" s="89" t="s">
        <v>21</v>
      </c>
      <c r="DO100" s="89" t="s">
        <v>21</v>
      </c>
      <c r="DP100" s="90" t="s">
        <v>21</v>
      </c>
      <c r="DQ100" s="91" t="s">
        <v>21</v>
      </c>
      <c r="DR100" s="89" t="s">
        <v>21</v>
      </c>
      <c r="DS100" s="89" t="s">
        <v>21</v>
      </c>
      <c r="DT100" s="92" t="s">
        <v>21</v>
      </c>
      <c r="DU100" s="93" t="s">
        <v>21</v>
      </c>
      <c r="DV100" s="89" t="s">
        <v>21</v>
      </c>
      <c r="DW100" s="89" t="s">
        <v>21</v>
      </c>
      <c r="DX100" s="94" t="s">
        <v>21</v>
      </c>
      <c r="DY100" s="95">
        <v>2</v>
      </c>
      <c r="DZ100" s="183">
        <v>0</v>
      </c>
      <c r="EA100" s="183">
        <f>DY100-DZ100</f>
        <v>2</v>
      </c>
      <c r="EB100" s="96">
        <f>IF(DY100=0,"",DZ100/DY100)</f>
        <v>0</v>
      </c>
      <c r="EC100" s="88"/>
      <c r="ED100" s="89"/>
      <c r="EE100" s="89"/>
      <c r="EF100" s="90"/>
      <c r="EG100" s="91"/>
      <c r="EH100" s="89"/>
      <c r="EI100" s="89"/>
      <c r="EJ100" s="92"/>
      <c r="EK100" s="93"/>
      <c r="EL100" s="89"/>
      <c r="EM100" s="89"/>
      <c r="EN100" s="90"/>
      <c r="EO100" s="91" t="s">
        <v>21</v>
      </c>
      <c r="EP100" s="89" t="s">
        <v>21</v>
      </c>
      <c r="EQ100" s="89" t="s">
        <v>21</v>
      </c>
      <c r="ER100" s="92" t="s">
        <v>21</v>
      </c>
      <c r="ES100" s="93" t="s">
        <v>21</v>
      </c>
      <c r="ET100" s="89" t="s">
        <v>21</v>
      </c>
      <c r="EU100" s="89" t="s">
        <v>21</v>
      </c>
      <c r="EV100" s="90" t="s">
        <v>21</v>
      </c>
      <c r="EW100" s="91" t="s">
        <v>21</v>
      </c>
      <c r="EX100" s="89" t="s">
        <v>21</v>
      </c>
      <c r="EY100" s="89" t="s">
        <v>21</v>
      </c>
      <c r="EZ100" s="92" t="s">
        <v>21</v>
      </c>
      <c r="FA100" s="93" t="s">
        <v>21</v>
      </c>
      <c r="FB100" s="89" t="s">
        <v>21</v>
      </c>
      <c r="FC100" s="89" t="s">
        <v>21</v>
      </c>
      <c r="FD100" s="94" t="s">
        <v>21</v>
      </c>
      <c r="FE100" s="126">
        <f>COUNTIF(EC100:FD100,"&gt;=0")</f>
        <v>0</v>
      </c>
      <c r="FF100" s="183">
        <f>COUNTIF(EC100:FD100,0)</f>
        <v>0</v>
      </c>
      <c r="FG100" s="183">
        <f>FE100-FF100</f>
        <v>0</v>
      </c>
      <c r="FH100" s="127" t="str">
        <f>IF(FE100=0,"",FF100/FE100)</f>
        <v/>
      </c>
      <c r="FI100" s="93"/>
      <c r="FJ100" s="89"/>
      <c r="FK100" s="89"/>
      <c r="FL100" s="90"/>
      <c r="FM100" s="91"/>
      <c r="FN100" s="89"/>
      <c r="FO100" s="89"/>
      <c r="FP100" s="92"/>
      <c r="FQ100" s="93"/>
      <c r="FR100" s="89"/>
      <c r="FS100" s="89"/>
      <c r="FT100" s="90"/>
      <c r="FU100" s="91" t="s">
        <v>21</v>
      </c>
      <c r="FV100" s="89" t="s">
        <v>21</v>
      </c>
      <c r="FW100" s="89" t="s">
        <v>21</v>
      </c>
      <c r="FX100" s="92" t="s">
        <v>21</v>
      </c>
      <c r="FY100" s="93" t="s">
        <v>21</v>
      </c>
      <c r="FZ100" s="89" t="s">
        <v>21</v>
      </c>
      <c r="GA100" s="89" t="s">
        <v>21</v>
      </c>
      <c r="GB100" s="90" t="s">
        <v>21</v>
      </c>
      <c r="GC100" s="91" t="s">
        <v>21</v>
      </c>
      <c r="GD100" s="89" t="s">
        <v>21</v>
      </c>
      <c r="GE100" s="89" t="s">
        <v>21</v>
      </c>
      <c r="GF100" s="92" t="s">
        <v>21</v>
      </c>
      <c r="GG100" s="93" t="s">
        <v>21</v>
      </c>
      <c r="GH100" s="89" t="s">
        <v>21</v>
      </c>
      <c r="GI100" s="89" t="s">
        <v>21</v>
      </c>
      <c r="GJ100" s="94" t="s">
        <v>21</v>
      </c>
      <c r="GK100" s="95">
        <f>COUNTIF(FI100:GJ100,"&gt;=0")</f>
        <v>0</v>
      </c>
      <c r="GL100" s="183">
        <f>COUNTIF(FI100:GJ100,0)</f>
        <v>0</v>
      </c>
      <c r="GM100" s="183">
        <f>GK100-GL100</f>
        <v>0</v>
      </c>
      <c r="GN100" s="96" t="str">
        <f>IF(GK100=0,"",GL100/GK100)</f>
        <v/>
      </c>
      <c r="GO100" s="88"/>
      <c r="GP100" s="89"/>
      <c r="GQ100" s="89"/>
      <c r="GR100" s="90"/>
      <c r="GS100" s="91"/>
      <c r="GT100" s="89"/>
      <c r="GU100" s="89"/>
      <c r="GV100" s="92"/>
      <c r="GW100" s="93"/>
      <c r="GX100" s="89"/>
      <c r="GY100" s="89"/>
      <c r="GZ100" s="90"/>
      <c r="HA100" s="91" t="s">
        <v>21</v>
      </c>
      <c r="HB100" s="89" t="s">
        <v>21</v>
      </c>
      <c r="HC100" s="89" t="s">
        <v>21</v>
      </c>
      <c r="HD100" s="92" t="s">
        <v>21</v>
      </c>
      <c r="HE100" s="93" t="s">
        <v>21</v>
      </c>
      <c r="HF100" s="89" t="s">
        <v>21</v>
      </c>
      <c r="HG100" s="89" t="s">
        <v>21</v>
      </c>
      <c r="HH100" s="90" t="s">
        <v>21</v>
      </c>
      <c r="HI100" s="91" t="s">
        <v>21</v>
      </c>
      <c r="HJ100" s="89" t="s">
        <v>21</v>
      </c>
      <c r="HK100" s="89" t="s">
        <v>21</v>
      </c>
      <c r="HL100" s="92" t="s">
        <v>21</v>
      </c>
      <c r="HM100" s="93" t="s">
        <v>21</v>
      </c>
      <c r="HN100" s="89" t="s">
        <v>21</v>
      </c>
      <c r="HO100" s="89" t="s">
        <v>21</v>
      </c>
      <c r="HP100" s="94" t="s">
        <v>21</v>
      </c>
      <c r="HQ100" s="126">
        <f>COUNTIF(GO100:HP100,"&gt;=0")</f>
        <v>0</v>
      </c>
      <c r="HR100" s="183">
        <f>COUNTIF(GO100:HP100,0)</f>
        <v>0</v>
      </c>
      <c r="HS100" s="183">
        <f>HQ100-HR100</f>
        <v>0</v>
      </c>
      <c r="HT100" s="127" t="str">
        <f>IF(HQ100=0,"",HR100/HQ100)</f>
        <v/>
      </c>
    </row>
    <row r="101" spans="1:228" ht="16" thickBot="1">
      <c r="A101" s="208"/>
      <c r="B101" s="200"/>
      <c r="C101" s="155"/>
      <c r="D101" s="146"/>
      <c r="E101" s="97"/>
      <c r="F101" s="98"/>
      <c r="G101" s="98"/>
      <c r="H101" s="99"/>
      <c r="I101" s="100"/>
      <c r="J101" s="98"/>
      <c r="K101" s="98"/>
      <c r="L101" s="101"/>
      <c r="M101" s="102"/>
      <c r="N101" s="98"/>
      <c r="O101" s="98"/>
      <c r="P101" s="99"/>
      <c r="Q101" s="100" t="s">
        <v>21</v>
      </c>
      <c r="R101" s="98" t="s">
        <v>21</v>
      </c>
      <c r="S101" s="98" t="s">
        <v>21</v>
      </c>
      <c r="T101" s="101" t="s">
        <v>21</v>
      </c>
      <c r="U101" s="102" t="s">
        <v>21</v>
      </c>
      <c r="V101" s="98" t="s">
        <v>21</v>
      </c>
      <c r="W101" s="98" t="s">
        <v>21</v>
      </c>
      <c r="X101" s="99" t="s">
        <v>21</v>
      </c>
      <c r="Y101" s="100" t="s">
        <v>21</v>
      </c>
      <c r="Z101" s="98" t="s">
        <v>21</v>
      </c>
      <c r="AA101" s="98" t="s">
        <v>21</v>
      </c>
      <c r="AB101" s="101" t="s">
        <v>21</v>
      </c>
      <c r="AC101" s="102" t="s">
        <v>21</v>
      </c>
      <c r="AD101" s="98" t="s">
        <v>21</v>
      </c>
      <c r="AE101" s="98" t="s">
        <v>21</v>
      </c>
      <c r="AF101" s="103" t="s">
        <v>21</v>
      </c>
      <c r="AG101" s="128"/>
      <c r="AH101" s="184"/>
      <c r="AI101" s="184"/>
      <c r="AJ101" s="129"/>
      <c r="AK101" s="102"/>
      <c r="AL101" s="98"/>
      <c r="AM101" s="98"/>
      <c r="AN101" s="99"/>
      <c r="AO101" s="100"/>
      <c r="AP101" s="98"/>
      <c r="AQ101" s="98"/>
      <c r="AR101" s="101"/>
      <c r="AS101" s="102"/>
      <c r="AT101" s="98"/>
      <c r="AU101" s="98"/>
      <c r="AV101" s="99"/>
      <c r="AW101" s="100" t="s">
        <v>21</v>
      </c>
      <c r="AX101" s="98" t="s">
        <v>21</v>
      </c>
      <c r="AY101" s="98" t="s">
        <v>21</v>
      </c>
      <c r="AZ101" s="101" t="s">
        <v>21</v>
      </c>
      <c r="BA101" s="102" t="s">
        <v>21</v>
      </c>
      <c r="BB101" s="98" t="s">
        <v>21</v>
      </c>
      <c r="BC101" s="98" t="s">
        <v>21</v>
      </c>
      <c r="BD101" s="99" t="s">
        <v>21</v>
      </c>
      <c r="BE101" s="100" t="s">
        <v>21</v>
      </c>
      <c r="BF101" s="98" t="s">
        <v>21</v>
      </c>
      <c r="BG101" s="98" t="s">
        <v>21</v>
      </c>
      <c r="BH101" s="101" t="s">
        <v>21</v>
      </c>
      <c r="BI101" s="102" t="s">
        <v>21</v>
      </c>
      <c r="BJ101" s="98" t="s">
        <v>21</v>
      </c>
      <c r="BK101" s="98" t="s">
        <v>21</v>
      </c>
      <c r="BL101" s="103" t="s">
        <v>21</v>
      </c>
      <c r="BM101" s="104"/>
      <c r="BN101" s="184"/>
      <c r="BO101" s="184"/>
      <c r="BP101" s="105"/>
      <c r="BQ101" s="97"/>
      <c r="BR101" s="98"/>
      <c r="BS101" s="98"/>
      <c r="BT101" s="99"/>
      <c r="BU101" s="100"/>
      <c r="BV101" s="98"/>
      <c r="BW101" s="98"/>
      <c r="BX101" s="101"/>
      <c r="BY101" s="102"/>
      <c r="BZ101" s="98"/>
      <c r="CA101" s="98"/>
      <c r="CB101" s="99"/>
      <c r="CC101" s="100" t="s">
        <v>21</v>
      </c>
      <c r="CD101" s="98" t="s">
        <v>21</v>
      </c>
      <c r="CE101" s="98" t="s">
        <v>21</v>
      </c>
      <c r="CF101" s="101" t="s">
        <v>21</v>
      </c>
      <c r="CG101" s="102" t="s">
        <v>21</v>
      </c>
      <c r="CH101" s="98" t="s">
        <v>21</v>
      </c>
      <c r="CI101" s="98" t="s">
        <v>21</v>
      </c>
      <c r="CJ101" s="99" t="s">
        <v>21</v>
      </c>
      <c r="CK101" s="100" t="s">
        <v>21</v>
      </c>
      <c r="CL101" s="98" t="s">
        <v>21</v>
      </c>
      <c r="CM101" s="98" t="s">
        <v>21</v>
      </c>
      <c r="CN101" s="101" t="s">
        <v>21</v>
      </c>
      <c r="CO101" s="102" t="s">
        <v>21</v>
      </c>
      <c r="CP101" s="98" t="s">
        <v>21</v>
      </c>
      <c r="CQ101" s="98" t="s">
        <v>21</v>
      </c>
      <c r="CR101" s="103" t="s">
        <v>21</v>
      </c>
      <c r="CS101" s="128"/>
      <c r="CT101" s="184"/>
      <c r="CU101" s="184"/>
      <c r="CV101" s="129"/>
      <c r="CW101" s="102"/>
      <c r="CX101" s="98"/>
      <c r="CY101" s="98"/>
      <c r="CZ101" s="99"/>
      <c r="DA101" s="100"/>
      <c r="DB101" s="98"/>
      <c r="DC101" s="98"/>
      <c r="DD101" s="101"/>
      <c r="DE101" s="102"/>
      <c r="DF101" s="98"/>
      <c r="DG101" s="98"/>
      <c r="DH101" s="99"/>
      <c r="DI101" s="100" t="s">
        <v>21</v>
      </c>
      <c r="DJ101" s="98" t="s">
        <v>21</v>
      </c>
      <c r="DK101" s="98" t="s">
        <v>21</v>
      </c>
      <c r="DL101" s="101" t="s">
        <v>21</v>
      </c>
      <c r="DM101" s="102" t="s">
        <v>21</v>
      </c>
      <c r="DN101" s="98" t="s">
        <v>21</v>
      </c>
      <c r="DO101" s="98" t="s">
        <v>21</v>
      </c>
      <c r="DP101" s="99" t="s">
        <v>21</v>
      </c>
      <c r="DQ101" s="100" t="s">
        <v>21</v>
      </c>
      <c r="DR101" s="98" t="s">
        <v>21</v>
      </c>
      <c r="DS101" s="98" t="s">
        <v>21</v>
      </c>
      <c r="DT101" s="101" t="s">
        <v>21</v>
      </c>
      <c r="DU101" s="102" t="s">
        <v>21</v>
      </c>
      <c r="DV101" s="98" t="s">
        <v>21</v>
      </c>
      <c r="DW101" s="98" t="s">
        <v>21</v>
      </c>
      <c r="DX101" s="103" t="s">
        <v>21</v>
      </c>
      <c r="DY101" s="104"/>
      <c r="DZ101" s="184"/>
      <c r="EA101" s="184"/>
      <c r="EB101" s="105"/>
      <c r="EC101" s="97"/>
      <c r="ED101" s="98"/>
      <c r="EE101" s="98"/>
      <c r="EF101" s="99"/>
      <c r="EG101" s="100"/>
      <c r="EH101" s="98"/>
      <c r="EI101" s="98"/>
      <c r="EJ101" s="101"/>
      <c r="EK101" s="102"/>
      <c r="EL101" s="98"/>
      <c r="EM101" s="98"/>
      <c r="EN101" s="99"/>
      <c r="EO101" s="100" t="s">
        <v>21</v>
      </c>
      <c r="EP101" s="98" t="s">
        <v>21</v>
      </c>
      <c r="EQ101" s="98" t="s">
        <v>21</v>
      </c>
      <c r="ER101" s="101" t="s">
        <v>21</v>
      </c>
      <c r="ES101" s="102" t="s">
        <v>21</v>
      </c>
      <c r="ET101" s="98" t="s">
        <v>21</v>
      </c>
      <c r="EU101" s="98" t="s">
        <v>21</v>
      </c>
      <c r="EV101" s="99" t="s">
        <v>21</v>
      </c>
      <c r="EW101" s="100" t="s">
        <v>21</v>
      </c>
      <c r="EX101" s="98" t="s">
        <v>21</v>
      </c>
      <c r="EY101" s="98" t="s">
        <v>21</v>
      </c>
      <c r="EZ101" s="101" t="s">
        <v>21</v>
      </c>
      <c r="FA101" s="102" t="s">
        <v>21</v>
      </c>
      <c r="FB101" s="98" t="s">
        <v>21</v>
      </c>
      <c r="FC101" s="98" t="s">
        <v>21</v>
      </c>
      <c r="FD101" s="103" t="s">
        <v>21</v>
      </c>
      <c r="FE101" s="128"/>
      <c r="FF101" s="184"/>
      <c r="FG101" s="184"/>
      <c r="FH101" s="129"/>
      <c r="FI101" s="102"/>
      <c r="FJ101" s="98"/>
      <c r="FK101" s="98"/>
      <c r="FL101" s="99"/>
      <c r="FM101" s="100"/>
      <c r="FN101" s="98"/>
      <c r="FO101" s="98"/>
      <c r="FP101" s="101"/>
      <c r="FQ101" s="102"/>
      <c r="FR101" s="98"/>
      <c r="FS101" s="98"/>
      <c r="FT101" s="99"/>
      <c r="FU101" s="100" t="s">
        <v>21</v>
      </c>
      <c r="FV101" s="98" t="s">
        <v>21</v>
      </c>
      <c r="FW101" s="98" t="s">
        <v>21</v>
      </c>
      <c r="FX101" s="101" t="s">
        <v>21</v>
      </c>
      <c r="FY101" s="102" t="s">
        <v>21</v>
      </c>
      <c r="FZ101" s="98" t="s">
        <v>21</v>
      </c>
      <c r="GA101" s="98" t="s">
        <v>21</v>
      </c>
      <c r="GB101" s="99" t="s">
        <v>21</v>
      </c>
      <c r="GC101" s="100" t="s">
        <v>21</v>
      </c>
      <c r="GD101" s="98" t="s">
        <v>21</v>
      </c>
      <c r="GE101" s="98" t="s">
        <v>21</v>
      </c>
      <c r="GF101" s="101" t="s">
        <v>21</v>
      </c>
      <c r="GG101" s="102" t="s">
        <v>21</v>
      </c>
      <c r="GH101" s="98" t="s">
        <v>21</v>
      </c>
      <c r="GI101" s="98" t="s">
        <v>21</v>
      </c>
      <c r="GJ101" s="103" t="s">
        <v>21</v>
      </c>
      <c r="GK101" s="104"/>
      <c r="GL101" s="184"/>
      <c r="GM101" s="184"/>
      <c r="GN101" s="105"/>
      <c r="GO101" s="97"/>
      <c r="GP101" s="98"/>
      <c r="GQ101" s="98"/>
      <c r="GR101" s="99"/>
      <c r="GS101" s="100"/>
      <c r="GT101" s="98"/>
      <c r="GU101" s="98"/>
      <c r="GV101" s="101"/>
      <c r="GW101" s="102"/>
      <c r="GX101" s="98"/>
      <c r="GY101" s="98"/>
      <c r="GZ101" s="99"/>
      <c r="HA101" s="100" t="s">
        <v>21</v>
      </c>
      <c r="HB101" s="98" t="s">
        <v>21</v>
      </c>
      <c r="HC101" s="98" t="s">
        <v>21</v>
      </c>
      <c r="HD101" s="101" t="s">
        <v>21</v>
      </c>
      <c r="HE101" s="102" t="s">
        <v>21</v>
      </c>
      <c r="HF101" s="98" t="s">
        <v>21</v>
      </c>
      <c r="HG101" s="98" t="s">
        <v>21</v>
      </c>
      <c r="HH101" s="99" t="s">
        <v>21</v>
      </c>
      <c r="HI101" s="100" t="s">
        <v>21</v>
      </c>
      <c r="HJ101" s="98" t="s">
        <v>21</v>
      </c>
      <c r="HK101" s="98" t="s">
        <v>21</v>
      </c>
      <c r="HL101" s="101" t="s">
        <v>21</v>
      </c>
      <c r="HM101" s="102" t="s">
        <v>21</v>
      </c>
      <c r="HN101" s="98" t="s">
        <v>21</v>
      </c>
      <c r="HO101" s="98" t="s">
        <v>21</v>
      </c>
      <c r="HP101" s="103" t="s">
        <v>21</v>
      </c>
      <c r="HQ101" s="128"/>
      <c r="HR101" s="184"/>
      <c r="HS101" s="184"/>
      <c r="HT101" s="129"/>
    </row>
    <row r="102" spans="1:228" ht="20">
      <c r="A102" s="208"/>
      <c r="B102" s="194" t="s">
        <v>11</v>
      </c>
      <c r="C102" s="147"/>
      <c r="D102" s="141"/>
      <c r="E102" s="35"/>
      <c r="F102" s="36"/>
      <c r="G102" s="36"/>
      <c r="H102" s="36"/>
      <c r="I102" s="36"/>
      <c r="J102" s="36"/>
      <c r="K102" s="36"/>
      <c r="L102" s="36"/>
      <c r="M102" s="36"/>
      <c r="N102" s="36"/>
      <c r="O102" s="36"/>
      <c r="P102" s="36"/>
      <c r="Q102" s="36" t="s">
        <v>21</v>
      </c>
      <c r="R102" s="36" t="s">
        <v>21</v>
      </c>
      <c r="S102" s="36" t="s">
        <v>21</v>
      </c>
      <c r="T102" s="36" t="s">
        <v>21</v>
      </c>
      <c r="U102" s="36" t="s">
        <v>21</v>
      </c>
      <c r="V102" s="36" t="s">
        <v>21</v>
      </c>
      <c r="W102" s="36" t="s">
        <v>21</v>
      </c>
      <c r="X102" s="36" t="s">
        <v>21</v>
      </c>
      <c r="Y102" s="36" t="s">
        <v>21</v>
      </c>
      <c r="Z102" s="36" t="s">
        <v>21</v>
      </c>
      <c r="AA102" s="36" t="s">
        <v>21</v>
      </c>
      <c r="AB102" s="36" t="s">
        <v>21</v>
      </c>
      <c r="AC102" s="36" t="s">
        <v>21</v>
      </c>
      <c r="AD102" s="36" t="s">
        <v>21</v>
      </c>
      <c r="AE102" s="36" t="s">
        <v>21</v>
      </c>
      <c r="AF102" s="37" t="s">
        <v>21</v>
      </c>
      <c r="AG102" s="118"/>
      <c r="AH102" s="182"/>
      <c r="AI102" s="182"/>
      <c r="AJ102" s="119"/>
      <c r="AK102" s="36"/>
      <c r="AL102" s="36"/>
      <c r="AM102" s="36"/>
      <c r="AN102" s="36"/>
      <c r="AO102" s="36"/>
      <c r="AP102" s="36"/>
      <c r="AQ102" s="36"/>
      <c r="AR102" s="36"/>
      <c r="AS102" s="36"/>
      <c r="AT102" s="36"/>
      <c r="AU102" s="36"/>
      <c r="AV102" s="36"/>
      <c r="AW102" s="36" t="s">
        <v>21</v>
      </c>
      <c r="AX102" s="36" t="s">
        <v>21</v>
      </c>
      <c r="AY102" s="36" t="s">
        <v>21</v>
      </c>
      <c r="AZ102" s="36" t="s">
        <v>21</v>
      </c>
      <c r="BA102" s="36" t="s">
        <v>21</v>
      </c>
      <c r="BB102" s="36" t="s">
        <v>21</v>
      </c>
      <c r="BC102" s="36" t="s">
        <v>21</v>
      </c>
      <c r="BD102" s="36" t="s">
        <v>21</v>
      </c>
      <c r="BE102" s="36" t="s">
        <v>21</v>
      </c>
      <c r="BF102" s="36" t="s">
        <v>21</v>
      </c>
      <c r="BG102" s="36" t="s">
        <v>21</v>
      </c>
      <c r="BH102" s="36" t="s">
        <v>21</v>
      </c>
      <c r="BI102" s="36" t="s">
        <v>21</v>
      </c>
      <c r="BJ102" s="36" t="s">
        <v>21</v>
      </c>
      <c r="BK102" s="36" t="s">
        <v>21</v>
      </c>
      <c r="BL102" s="37" t="s">
        <v>21</v>
      </c>
      <c r="BM102" s="38"/>
      <c r="BN102" s="182"/>
      <c r="BO102" s="182"/>
      <c r="BP102" s="39"/>
      <c r="BQ102" s="35"/>
      <c r="BR102" s="36"/>
      <c r="BS102" s="36"/>
      <c r="BT102" s="36"/>
      <c r="BU102" s="36"/>
      <c r="BV102" s="36"/>
      <c r="BW102" s="36"/>
      <c r="BX102" s="36"/>
      <c r="BY102" s="36"/>
      <c r="BZ102" s="36"/>
      <c r="CA102" s="36"/>
      <c r="CB102" s="36"/>
      <c r="CC102" s="36" t="s">
        <v>21</v>
      </c>
      <c r="CD102" s="36" t="s">
        <v>21</v>
      </c>
      <c r="CE102" s="36" t="s">
        <v>21</v>
      </c>
      <c r="CF102" s="36" t="s">
        <v>21</v>
      </c>
      <c r="CG102" s="36" t="s">
        <v>21</v>
      </c>
      <c r="CH102" s="36" t="s">
        <v>21</v>
      </c>
      <c r="CI102" s="36" t="s">
        <v>21</v>
      </c>
      <c r="CJ102" s="36" t="s">
        <v>21</v>
      </c>
      <c r="CK102" s="36" t="s">
        <v>21</v>
      </c>
      <c r="CL102" s="36" t="s">
        <v>21</v>
      </c>
      <c r="CM102" s="36" t="s">
        <v>21</v>
      </c>
      <c r="CN102" s="36" t="s">
        <v>21</v>
      </c>
      <c r="CO102" s="36" t="s">
        <v>21</v>
      </c>
      <c r="CP102" s="36" t="s">
        <v>21</v>
      </c>
      <c r="CQ102" s="36" t="s">
        <v>21</v>
      </c>
      <c r="CR102" s="37" t="s">
        <v>21</v>
      </c>
      <c r="CS102" s="118"/>
      <c r="CT102" s="182"/>
      <c r="CU102" s="182"/>
      <c r="CV102" s="119"/>
      <c r="CW102" s="36"/>
      <c r="CX102" s="36"/>
      <c r="CY102" s="36"/>
      <c r="CZ102" s="36"/>
      <c r="DA102" s="36"/>
      <c r="DB102" s="36"/>
      <c r="DC102" s="36"/>
      <c r="DD102" s="36"/>
      <c r="DE102" s="36"/>
      <c r="DF102" s="36"/>
      <c r="DG102" s="36"/>
      <c r="DH102" s="36"/>
      <c r="DI102" s="36" t="s">
        <v>21</v>
      </c>
      <c r="DJ102" s="36" t="s">
        <v>21</v>
      </c>
      <c r="DK102" s="36" t="s">
        <v>21</v>
      </c>
      <c r="DL102" s="36" t="s">
        <v>21</v>
      </c>
      <c r="DM102" s="36" t="s">
        <v>21</v>
      </c>
      <c r="DN102" s="36" t="s">
        <v>21</v>
      </c>
      <c r="DO102" s="36" t="s">
        <v>21</v>
      </c>
      <c r="DP102" s="36" t="s">
        <v>21</v>
      </c>
      <c r="DQ102" s="36" t="s">
        <v>21</v>
      </c>
      <c r="DR102" s="36" t="s">
        <v>21</v>
      </c>
      <c r="DS102" s="36" t="s">
        <v>21</v>
      </c>
      <c r="DT102" s="36" t="s">
        <v>21</v>
      </c>
      <c r="DU102" s="36" t="s">
        <v>21</v>
      </c>
      <c r="DV102" s="36" t="s">
        <v>21</v>
      </c>
      <c r="DW102" s="36" t="s">
        <v>21</v>
      </c>
      <c r="DX102" s="37" t="s">
        <v>21</v>
      </c>
      <c r="DY102" s="38"/>
      <c r="DZ102" s="182"/>
      <c r="EA102" s="182"/>
      <c r="EB102" s="39"/>
      <c r="EC102" s="35"/>
      <c r="ED102" s="36"/>
      <c r="EE102" s="36"/>
      <c r="EF102" s="36"/>
      <c r="EG102" s="36"/>
      <c r="EH102" s="36"/>
      <c r="EI102" s="36"/>
      <c r="EJ102" s="36"/>
      <c r="EK102" s="36"/>
      <c r="EL102" s="36"/>
      <c r="EM102" s="36"/>
      <c r="EN102" s="36"/>
      <c r="EO102" s="36" t="s">
        <v>21</v>
      </c>
      <c r="EP102" s="36" t="s">
        <v>21</v>
      </c>
      <c r="EQ102" s="36" t="s">
        <v>21</v>
      </c>
      <c r="ER102" s="36" t="s">
        <v>21</v>
      </c>
      <c r="ES102" s="36" t="s">
        <v>21</v>
      </c>
      <c r="ET102" s="36" t="s">
        <v>21</v>
      </c>
      <c r="EU102" s="36" t="s">
        <v>21</v>
      </c>
      <c r="EV102" s="36" t="s">
        <v>21</v>
      </c>
      <c r="EW102" s="36" t="s">
        <v>21</v>
      </c>
      <c r="EX102" s="36" t="s">
        <v>21</v>
      </c>
      <c r="EY102" s="36" t="s">
        <v>21</v>
      </c>
      <c r="EZ102" s="36" t="s">
        <v>21</v>
      </c>
      <c r="FA102" s="36" t="s">
        <v>21</v>
      </c>
      <c r="FB102" s="36" t="s">
        <v>21</v>
      </c>
      <c r="FC102" s="36" t="s">
        <v>21</v>
      </c>
      <c r="FD102" s="37" t="s">
        <v>21</v>
      </c>
      <c r="FE102" s="118"/>
      <c r="FF102" s="182"/>
      <c r="FG102" s="182"/>
      <c r="FH102" s="119"/>
      <c r="FI102" s="36">
        <v>4.5999999999999996</v>
      </c>
      <c r="FJ102" s="36"/>
      <c r="FK102" s="36"/>
      <c r="FL102" s="36"/>
      <c r="FM102" s="36"/>
      <c r="FN102" s="36"/>
      <c r="FO102" s="36"/>
      <c r="FP102" s="36"/>
      <c r="FQ102" s="36"/>
      <c r="FR102" s="36"/>
      <c r="FS102" s="36"/>
      <c r="FT102" s="36"/>
      <c r="FU102" s="36" t="s">
        <v>21</v>
      </c>
      <c r="FV102" s="36" t="s">
        <v>21</v>
      </c>
      <c r="FW102" s="36" t="s">
        <v>21</v>
      </c>
      <c r="FX102" s="36" t="s">
        <v>21</v>
      </c>
      <c r="FY102" s="36" t="s">
        <v>21</v>
      </c>
      <c r="FZ102" s="36" t="s">
        <v>21</v>
      </c>
      <c r="GA102" s="36" t="s">
        <v>21</v>
      </c>
      <c r="GB102" s="36" t="s">
        <v>21</v>
      </c>
      <c r="GC102" s="36" t="s">
        <v>21</v>
      </c>
      <c r="GD102" s="36" t="s">
        <v>21</v>
      </c>
      <c r="GE102" s="36" t="s">
        <v>21</v>
      </c>
      <c r="GF102" s="36" t="s">
        <v>21</v>
      </c>
      <c r="GG102" s="36" t="s">
        <v>21</v>
      </c>
      <c r="GH102" s="36" t="s">
        <v>21</v>
      </c>
      <c r="GI102" s="36" t="s">
        <v>21</v>
      </c>
      <c r="GJ102" s="37" t="s">
        <v>21</v>
      </c>
      <c r="GK102" s="38"/>
      <c r="GL102" s="182"/>
      <c r="GM102" s="182"/>
      <c r="GN102" s="39"/>
      <c r="GO102" s="35"/>
      <c r="GP102" s="36"/>
      <c r="GQ102" s="36"/>
      <c r="GR102" s="36"/>
      <c r="GS102" s="36"/>
      <c r="GT102" s="36"/>
      <c r="GU102" s="36"/>
      <c r="GV102" s="36"/>
      <c r="GW102" s="36"/>
      <c r="GX102" s="36"/>
      <c r="GY102" s="36"/>
      <c r="GZ102" s="36"/>
      <c r="HA102" s="36" t="s">
        <v>21</v>
      </c>
      <c r="HB102" s="36" t="s">
        <v>21</v>
      </c>
      <c r="HC102" s="36" t="s">
        <v>21</v>
      </c>
      <c r="HD102" s="36" t="s">
        <v>21</v>
      </c>
      <c r="HE102" s="36" t="s">
        <v>21</v>
      </c>
      <c r="HF102" s="36" t="s">
        <v>21</v>
      </c>
      <c r="HG102" s="36" t="s">
        <v>21</v>
      </c>
      <c r="HH102" s="36" t="s">
        <v>21</v>
      </c>
      <c r="HI102" s="36" t="s">
        <v>21</v>
      </c>
      <c r="HJ102" s="36" t="s">
        <v>21</v>
      </c>
      <c r="HK102" s="36" t="s">
        <v>21</v>
      </c>
      <c r="HL102" s="36" t="s">
        <v>21</v>
      </c>
      <c r="HM102" s="36" t="s">
        <v>21</v>
      </c>
      <c r="HN102" s="36" t="s">
        <v>21</v>
      </c>
      <c r="HO102" s="36" t="s">
        <v>21</v>
      </c>
      <c r="HP102" s="37" t="s">
        <v>21</v>
      </c>
      <c r="HQ102" s="118"/>
      <c r="HR102" s="182"/>
      <c r="HS102" s="182"/>
      <c r="HT102" s="119"/>
    </row>
    <row r="103" spans="1:228" ht="20">
      <c r="A103" s="208"/>
      <c r="B103" s="195"/>
      <c r="C103" s="147"/>
      <c r="D103" s="143"/>
      <c r="E103" s="61"/>
      <c r="F103" s="62"/>
      <c r="G103" s="62"/>
      <c r="H103" s="63"/>
      <c r="I103" s="64"/>
      <c r="J103" s="62"/>
      <c r="K103" s="62"/>
      <c r="L103" s="65"/>
      <c r="M103" s="66"/>
      <c r="N103" s="62"/>
      <c r="O103" s="62"/>
      <c r="P103" s="63"/>
      <c r="Q103" s="64"/>
      <c r="R103" s="62"/>
      <c r="S103" s="62"/>
      <c r="T103" s="65"/>
      <c r="U103" s="66"/>
      <c r="V103" s="62"/>
      <c r="W103" s="62"/>
      <c r="X103" s="63"/>
      <c r="Y103" s="64"/>
      <c r="Z103" s="62"/>
      <c r="AA103" s="62"/>
      <c r="AB103" s="65"/>
      <c r="AC103" s="66"/>
      <c r="AD103" s="62"/>
      <c r="AE103" s="62"/>
      <c r="AF103" s="67"/>
      <c r="AG103" s="120"/>
      <c r="AH103" s="183"/>
      <c r="AI103" s="183"/>
      <c r="AJ103" s="121"/>
      <c r="AK103" s="66"/>
      <c r="AL103" s="62"/>
      <c r="AM103" s="62"/>
      <c r="AN103" s="63"/>
      <c r="AO103" s="64"/>
      <c r="AP103" s="62"/>
      <c r="AQ103" s="62"/>
      <c r="AR103" s="65"/>
      <c r="AS103" s="66"/>
      <c r="AT103" s="62"/>
      <c r="AU103" s="62"/>
      <c r="AV103" s="63"/>
      <c r="AW103" s="64"/>
      <c r="AX103" s="62"/>
      <c r="AY103" s="62"/>
      <c r="AZ103" s="65"/>
      <c r="BA103" s="66"/>
      <c r="BB103" s="62"/>
      <c r="BC103" s="62"/>
      <c r="BD103" s="63"/>
      <c r="BE103" s="64"/>
      <c r="BF103" s="62"/>
      <c r="BG103" s="62"/>
      <c r="BH103" s="65"/>
      <c r="BI103" s="66"/>
      <c r="BJ103" s="62"/>
      <c r="BK103" s="62"/>
      <c r="BL103" s="67"/>
      <c r="BM103" s="68"/>
      <c r="BN103" s="183"/>
      <c r="BO103" s="183"/>
      <c r="BP103" s="69"/>
      <c r="BQ103" s="61"/>
      <c r="BR103" s="62"/>
      <c r="BS103" s="62"/>
      <c r="BT103" s="63"/>
      <c r="BU103" s="64"/>
      <c r="BV103" s="62"/>
      <c r="BW103" s="62"/>
      <c r="BX103" s="65"/>
      <c r="BY103" s="66"/>
      <c r="BZ103" s="62"/>
      <c r="CA103" s="62"/>
      <c r="CB103" s="63"/>
      <c r="CC103" s="64"/>
      <c r="CD103" s="62"/>
      <c r="CE103" s="62"/>
      <c r="CF103" s="65"/>
      <c r="CG103" s="66"/>
      <c r="CH103" s="62"/>
      <c r="CI103" s="62"/>
      <c r="CJ103" s="63"/>
      <c r="CK103" s="64"/>
      <c r="CL103" s="62"/>
      <c r="CM103" s="62"/>
      <c r="CN103" s="65"/>
      <c r="CO103" s="66"/>
      <c r="CP103" s="62"/>
      <c r="CQ103" s="62"/>
      <c r="CR103" s="67"/>
      <c r="CS103" s="120"/>
      <c r="CT103" s="183"/>
      <c r="CU103" s="183"/>
      <c r="CV103" s="121"/>
      <c r="CW103" s="66"/>
      <c r="CX103" s="62"/>
      <c r="CY103" s="62"/>
      <c r="CZ103" s="63"/>
      <c r="DA103" s="64"/>
      <c r="DB103" s="62"/>
      <c r="DC103" s="62"/>
      <c r="DD103" s="65"/>
      <c r="DE103" s="66"/>
      <c r="DF103" s="62"/>
      <c r="DG103" s="62"/>
      <c r="DH103" s="63"/>
      <c r="DI103" s="64"/>
      <c r="DJ103" s="62"/>
      <c r="DK103" s="62"/>
      <c r="DL103" s="65"/>
      <c r="DM103" s="66"/>
      <c r="DN103" s="62"/>
      <c r="DO103" s="62"/>
      <c r="DP103" s="63"/>
      <c r="DQ103" s="64"/>
      <c r="DR103" s="62"/>
      <c r="DS103" s="62"/>
      <c r="DT103" s="65"/>
      <c r="DU103" s="66"/>
      <c r="DV103" s="62"/>
      <c r="DW103" s="62"/>
      <c r="DX103" s="67"/>
      <c r="DY103" s="68"/>
      <c r="DZ103" s="183"/>
      <c r="EA103" s="183"/>
      <c r="EB103" s="69"/>
      <c r="EC103" s="61"/>
      <c r="ED103" s="62"/>
      <c r="EE103" s="62"/>
      <c r="EF103" s="63"/>
      <c r="EG103" s="64"/>
      <c r="EH103" s="62"/>
      <c r="EI103" s="62"/>
      <c r="EJ103" s="65"/>
      <c r="EK103" s="66"/>
      <c r="EL103" s="62"/>
      <c r="EM103" s="62"/>
      <c r="EN103" s="63"/>
      <c r="EO103" s="64"/>
      <c r="EP103" s="62"/>
      <c r="EQ103" s="62"/>
      <c r="ER103" s="65"/>
      <c r="ES103" s="66"/>
      <c r="ET103" s="62"/>
      <c r="EU103" s="62"/>
      <c r="EV103" s="63"/>
      <c r="EW103" s="64"/>
      <c r="EX103" s="62"/>
      <c r="EY103" s="62"/>
      <c r="EZ103" s="65"/>
      <c r="FA103" s="66"/>
      <c r="FB103" s="62"/>
      <c r="FC103" s="62"/>
      <c r="FD103" s="67"/>
      <c r="FE103" s="120"/>
      <c r="FF103" s="183"/>
      <c r="FG103" s="183"/>
      <c r="FH103" s="121"/>
      <c r="FI103" s="66"/>
      <c r="FJ103" s="62"/>
      <c r="FK103" s="62"/>
      <c r="FL103" s="63"/>
      <c r="FM103" s="64">
        <v>4.5999999999999996</v>
      </c>
      <c r="FN103" s="62">
        <v>4.5999999999999996</v>
      </c>
      <c r="FO103" s="62"/>
      <c r="FP103" s="65"/>
      <c r="FQ103" s="66"/>
      <c r="FR103" s="62"/>
      <c r="FS103" s="62"/>
      <c r="FT103" s="63"/>
      <c r="FU103" s="64">
        <v>4.5999999999999996</v>
      </c>
      <c r="FV103" s="62"/>
      <c r="FW103" s="62"/>
      <c r="FX103" s="65"/>
      <c r="FY103" s="66"/>
      <c r="FZ103" s="62"/>
      <c r="GA103" s="62"/>
      <c r="GB103" s="63"/>
      <c r="GC103" s="64"/>
      <c r="GD103" s="62"/>
      <c r="GE103" s="62"/>
      <c r="GF103" s="65"/>
      <c r="GG103" s="66"/>
      <c r="GH103" s="62"/>
      <c r="GI103" s="62"/>
      <c r="GJ103" s="67"/>
      <c r="GK103" s="68"/>
      <c r="GL103" s="183"/>
      <c r="GM103" s="183"/>
      <c r="GN103" s="69"/>
      <c r="GO103" s="61"/>
      <c r="GP103" s="62"/>
      <c r="GQ103" s="62"/>
      <c r="GR103" s="63"/>
      <c r="GS103" s="64"/>
      <c r="GT103" s="62"/>
      <c r="GU103" s="62"/>
      <c r="GV103" s="65"/>
      <c r="GW103" s="66"/>
      <c r="GX103" s="62"/>
      <c r="GY103" s="62"/>
      <c r="GZ103" s="63"/>
      <c r="HA103" s="64"/>
      <c r="HB103" s="62"/>
      <c r="HC103" s="62"/>
      <c r="HD103" s="65"/>
      <c r="HE103" s="66"/>
      <c r="HF103" s="62"/>
      <c r="HG103" s="62"/>
      <c r="HH103" s="63"/>
      <c r="HI103" s="64"/>
      <c r="HJ103" s="62"/>
      <c r="HK103" s="62"/>
      <c r="HL103" s="65"/>
      <c r="HM103" s="66"/>
      <c r="HN103" s="62"/>
      <c r="HO103" s="62"/>
      <c r="HP103" s="67"/>
      <c r="HQ103" s="120"/>
      <c r="HR103" s="183"/>
      <c r="HS103" s="183"/>
      <c r="HT103" s="121"/>
    </row>
    <row r="104" spans="1:228" ht="20">
      <c r="A104" s="208"/>
      <c r="B104" s="195"/>
      <c r="C104" s="147"/>
      <c r="D104" s="189" t="s">
        <v>40</v>
      </c>
      <c r="E104" s="61"/>
      <c r="F104" s="62"/>
      <c r="G104" s="62"/>
      <c r="H104" s="63"/>
      <c r="I104" s="64"/>
      <c r="J104" s="62"/>
      <c r="K104" s="62"/>
      <c r="L104" s="65"/>
      <c r="M104" s="66"/>
      <c r="N104" s="62"/>
      <c r="O104" s="62"/>
      <c r="P104" s="63"/>
      <c r="Q104" s="64" t="s">
        <v>21</v>
      </c>
      <c r="R104" s="62" t="s">
        <v>21</v>
      </c>
      <c r="S104" s="62" t="s">
        <v>21</v>
      </c>
      <c r="T104" s="65" t="s">
        <v>21</v>
      </c>
      <c r="U104" s="66" t="s">
        <v>21</v>
      </c>
      <c r="V104" s="62" t="s">
        <v>21</v>
      </c>
      <c r="W104" s="62" t="s">
        <v>21</v>
      </c>
      <c r="X104" s="63" t="s">
        <v>21</v>
      </c>
      <c r="Y104" s="64" t="s">
        <v>21</v>
      </c>
      <c r="Z104" s="62" t="s">
        <v>21</v>
      </c>
      <c r="AA104" s="62" t="s">
        <v>21</v>
      </c>
      <c r="AB104" s="65" t="s">
        <v>21</v>
      </c>
      <c r="AC104" s="66" t="s">
        <v>21</v>
      </c>
      <c r="AD104" s="62" t="s">
        <v>21</v>
      </c>
      <c r="AE104" s="62" t="s">
        <v>21</v>
      </c>
      <c r="AF104" s="67" t="s">
        <v>21</v>
      </c>
      <c r="AG104" s="120">
        <v>1</v>
      </c>
      <c r="AH104" s="183">
        <v>1</v>
      </c>
      <c r="AI104" s="183">
        <f>AG104-AH104</f>
        <v>0</v>
      </c>
      <c r="AJ104" s="121">
        <f>IF(AG104=0,"",AH104/AG104)</f>
        <v>1</v>
      </c>
      <c r="AK104" s="66"/>
      <c r="AL104" s="62"/>
      <c r="AM104" s="62"/>
      <c r="AN104" s="63"/>
      <c r="AO104" s="64"/>
      <c r="AP104" s="62"/>
      <c r="AQ104" s="62"/>
      <c r="AR104" s="65"/>
      <c r="AS104" s="66"/>
      <c r="AT104" s="62"/>
      <c r="AU104" s="62"/>
      <c r="AV104" s="63"/>
      <c r="AW104" s="64" t="s">
        <v>21</v>
      </c>
      <c r="AX104" s="62" t="s">
        <v>21</v>
      </c>
      <c r="AY104" s="62" t="s">
        <v>21</v>
      </c>
      <c r="AZ104" s="65" t="s">
        <v>21</v>
      </c>
      <c r="BA104" s="66" t="s">
        <v>21</v>
      </c>
      <c r="BB104" s="62" t="s">
        <v>21</v>
      </c>
      <c r="BC104" s="62" t="s">
        <v>21</v>
      </c>
      <c r="BD104" s="63" t="s">
        <v>21</v>
      </c>
      <c r="BE104" s="64" t="s">
        <v>21</v>
      </c>
      <c r="BF104" s="62" t="s">
        <v>21</v>
      </c>
      <c r="BG104" s="62" t="s">
        <v>21</v>
      </c>
      <c r="BH104" s="65" t="s">
        <v>21</v>
      </c>
      <c r="BI104" s="66" t="s">
        <v>21</v>
      </c>
      <c r="BJ104" s="62" t="s">
        <v>21</v>
      </c>
      <c r="BK104" s="62" t="s">
        <v>21</v>
      </c>
      <c r="BL104" s="67" t="s">
        <v>21</v>
      </c>
      <c r="BM104" s="68">
        <v>2</v>
      </c>
      <c r="BN104" s="183">
        <v>1</v>
      </c>
      <c r="BO104" s="183">
        <f>BM104-BN104</f>
        <v>1</v>
      </c>
      <c r="BP104" s="69">
        <f>IF(BM104=0,"",BN104/BM104)</f>
        <v>0.5</v>
      </c>
      <c r="BQ104" s="61"/>
      <c r="BR104" s="62"/>
      <c r="BS104" s="62"/>
      <c r="BT104" s="63"/>
      <c r="BU104" s="64"/>
      <c r="BV104" s="62"/>
      <c r="BW104" s="62"/>
      <c r="BX104" s="65"/>
      <c r="BY104" s="66"/>
      <c r="BZ104" s="62"/>
      <c r="CA104" s="62"/>
      <c r="CB104" s="63"/>
      <c r="CC104" s="64" t="s">
        <v>21</v>
      </c>
      <c r="CD104" s="62" t="s">
        <v>21</v>
      </c>
      <c r="CE104" s="62" t="s">
        <v>21</v>
      </c>
      <c r="CF104" s="65" t="s">
        <v>21</v>
      </c>
      <c r="CG104" s="66" t="s">
        <v>21</v>
      </c>
      <c r="CH104" s="62" t="s">
        <v>21</v>
      </c>
      <c r="CI104" s="62" t="s">
        <v>21</v>
      </c>
      <c r="CJ104" s="63" t="s">
        <v>21</v>
      </c>
      <c r="CK104" s="64" t="s">
        <v>21</v>
      </c>
      <c r="CL104" s="62" t="s">
        <v>21</v>
      </c>
      <c r="CM104" s="62" t="s">
        <v>21</v>
      </c>
      <c r="CN104" s="65" t="s">
        <v>21</v>
      </c>
      <c r="CO104" s="66" t="s">
        <v>21</v>
      </c>
      <c r="CP104" s="62" t="s">
        <v>21</v>
      </c>
      <c r="CQ104" s="62" t="s">
        <v>21</v>
      </c>
      <c r="CR104" s="67" t="s">
        <v>21</v>
      </c>
      <c r="CS104" s="120">
        <v>4</v>
      </c>
      <c r="CT104" s="183">
        <v>2</v>
      </c>
      <c r="CU104" s="183">
        <f>CS104-CT104</f>
        <v>2</v>
      </c>
      <c r="CV104" s="121">
        <f>IF(CS104=0,"",CT104/CS104)</f>
        <v>0.5</v>
      </c>
      <c r="CW104" s="66"/>
      <c r="CX104" s="62"/>
      <c r="CY104" s="62"/>
      <c r="CZ104" s="63"/>
      <c r="DA104" s="64"/>
      <c r="DB104" s="62"/>
      <c r="DC104" s="62"/>
      <c r="DD104" s="65"/>
      <c r="DE104" s="66"/>
      <c r="DF104" s="62"/>
      <c r="DG104" s="62"/>
      <c r="DH104" s="63"/>
      <c r="DI104" s="64" t="s">
        <v>21</v>
      </c>
      <c r="DJ104" s="62" t="s">
        <v>21</v>
      </c>
      <c r="DK104" s="62" t="s">
        <v>21</v>
      </c>
      <c r="DL104" s="65" t="s">
        <v>21</v>
      </c>
      <c r="DM104" s="66" t="s">
        <v>21</v>
      </c>
      <c r="DN104" s="62" t="s">
        <v>21</v>
      </c>
      <c r="DO104" s="62" t="s">
        <v>21</v>
      </c>
      <c r="DP104" s="63" t="s">
        <v>21</v>
      </c>
      <c r="DQ104" s="64" t="s">
        <v>21</v>
      </c>
      <c r="DR104" s="62" t="s">
        <v>21</v>
      </c>
      <c r="DS104" s="62" t="s">
        <v>21</v>
      </c>
      <c r="DT104" s="65" t="s">
        <v>21</v>
      </c>
      <c r="DU104" s="66" t="s">
        <v>21</v>
      </c>
      <c r="DV104" s="62" t="s">
        <v>21</v>
      </c>
      <c r="DW104" s="62" t="s">
        <v>21</v>
      </c>
      <c r="DX104" s="67" t="s">
        <v>21</v>
      </c>
      <c r="DY104" s="68">
        <v>6</v>
      </c>
      <c r="DZ104" s="183">
        <v>1</v>
      </c>
      <c r="EA104" s="183">
        <f>DY104-DZ104</f>
        <v>5</v>
      </c>
      <c r="EB104" s="69">
        <f>IF(DY104=0,"",DZ104/DY104)</f>
        <v>0.16666666666666666</v>
      </c>
      <c r="EC104" s="61"/>
      <c r="ED104" s="62"/>
      <c r="EE104" s="62"/>
      <c r="EF104" s="63"/>
      <c r="EG104" s="64"/>
      <c r="EH104" s="62"/>
      <c r="EI104" s="62"/>
      <c r="EJ104" s="65"/>
      <c r="EK104" s="66"/>
      <c r="EL104" s="62"/>
      <c r="EM104" s="62"/>
      <c r="EN104" s="63"/>
      <c r="EO104" s="64" t="s">
        <v>21</v>
      </c>
      <c r="EP104" s="62" t="s">
        <v>21</v>
      </c>
      <c r="EQ104" s="62" t="s">
        <v>21</v>
      </c>
      <c r="ER104" s="65" t="s">
        <v>21</v>
      </c>
      <c r="ES104" s="66" t="s">
        <v>21</v>
      </c>
      <c r="ET104" s="62" t="s">
        <v>21</v>
      </c>
      <c r="EU104" s="62" t="s">
        <v>21</v>
      </c>
      <c r="EV104" s="63" t="s">
        <v>21</v>
      </c>
      <c r="EW104" s="64" t="s">
        <v>21</v>
      </c>
      <c r="EX104" s="62" t="s">
        <v>21</v>
      </c>
      <c r="EY104" s="62" t="s">
        <v>21</v>
      </c>
      <c r="EZ104" s="65" t="s">
        <v>21</v>
      </c>
      <c r="FA104" s="66" t="s">
        <v>21</v>
      </c>
      <c r="FB104" s="62" t="s">
        <v>21</v>
      </c>
      <c r="FC104" s="62" t="s">
        <v>21</v>
      </c>
      <c r="FD104" s="67" t="s">
        <v>21</v>
      </c>
      <c r="FE104" s="120">
        <v>2</v>
      </c>
      <c r="FF104" s="183">
        <f>COUNTIF(EC104:FD104,0)</f>
        <v>0</v>
      </c>
      <c r="FG104" s="183">
        <f>FE104-FF104</f>
        <v>2</v>
      </c>
      <c r="FH104" s="121">
        <f>IF(FE104=0,"",FF104/FE104)</f>
        <v>0</v>
      </c>
      <c r="FI104" s="66"/>
      <c r="FJ104" s="62"/>
      <c r="FK104" s="62"/>
      <c r="FL104" s="63"/>
      <c r="FM104" s="64">
        <v>0</v>
      </c>
      <c r="FN104" s="62">
        <v>1</v>
      </c>
      <c r="FO104" s="62"/>
      <c r="FP104" s="65"/>
      <c r="FQ104" s="66"/>
      <c r="FR104" s="62"/>
      <c r="FS104" s="62"/>
      <c r="FT104" s="63"/>
      <c r="FU104" s="64">
        <v>1</v>
      </c>
      <c r="FV104" s="62" t="s">
        <v>21</v>
      </c>
      <c r="FW104" s="62" t="s">
        <v>21</v>
      </c>
      <c r="FX104" s="65" t="s">
        <v>21</v>
      </c>
      <c r="FY104" s="66" t="s">
        <v>21</v>
      </c>
      <c r="FZ104" s="62" t="s">
        <v>21</v>
      </c>
      <c r="GA104" s="62" t="s">
        <v>21</v>
      </c>
      <c r="GB104" s="63" t="s">
        <v>21</v>
      </c>
      <c r="GC104" s="64" t="s">
        <v>21</v>
      </c>
      <c r="GD104" s="62" t="s">
        <v>21</v>
      </c>
      <c r="GE104" s="62" t="s">
        <v>21</v>
      </c>
      <c r="GF104" s="65" t="s">
        <v>21</v>
      </c>
      <c r="GG104" s="66" t="s">
        <v>21</v>
      </c>
      <c r="GH104" s="62" t="s">
        <v>21</v>
      </c>
      <c r="GI104" s="62" t="s">
        <v>21</v>
      </c>
      <c r="GJ104" s="67" t="s">
        <v>21</v>
      </c>
      <c r="GK104" s="68">
        <f>COUNTIF(FI104:GJ104,"&gt;=0")</f>
        <v>3</v>
      </c>
      <c r="GL104" s="183">
        <v>0</v>
      </c>
      <c r="GM104" s="183">
        <f>GK104-GL104</f>
        <v>3</v>
      </c>
      <c r="GN104" s="69">
        <f>IF(GK104=0,"",GL104/GK104)</f>
        <v>0</v>
      </c>
      <c r="GO104" s="61"/>
      <c r="GP104" s="62"/>
      <c r="GQ104" s="62"/>
      <c r="GR104" s="63"/>
      <c r="GS104" s="64"/>
      <c r="GT104" s="62"/>
      <c r="GU104" s="62"/>
      <c r="GV104" s="65"/>
      <c r="GW104" s="66"/>
      <c r="GX104" s="62"/>
      <c r="GY104" s="62"/>
      <c r="GZ104" s="63"/>
      <c r="HA104" s="64" t="s">
        <v>21</v>
      </c>
      <c r="HB104" s="62" t="s">
        <v>21</v>
      </c>
      <c r="HC104" s="62" t="s">
        <v>21</v>
      </c>
      <c r="HD104" s="65" t="s">
        <v>21</v>
      </c>
      <c r="HE104" s="66" t="s">
        <v>21</v>
      </c>
      <c r="HF104" s="62" t="s">
        <v>21</v>
      </c>
      <c r="HG104" s="62" t="s">
        <v>21</v>
      </c>
      <c r="HH104" s="63" t="s">
        <v>21</v>
      </c>
      <c r="HI104" s="64" t="s">
        <v>21</v>
      </c>
      <c r="HJ104" s="62" t="s">
        <v>21</v>
      </c>
      <c r="HK104" s="62" t="s">
        <v>21</v>
      </c>
      <c r="HL104" s="65" t="s">
        <v>21</v>
      </c>
      <c r="HM104" s="66" t="s">
        <v>21</v>
      </c>
      <c r="HN104" s="62" t="s">
        <v>21</v>
      </c>
      <c r="HO104" s="62" t="s">
        <v>21</v>
      </c>
      <c r="HP104" s="67" t="s">
        <v>21</v>
      </c>
      <c r="HQ104" s="120">
        <f>COUNTIF(GO104:HP104,"&gt;=0")</f>
        <v>0</v>
      </c>
      <c r="HR104" s="183">
        <f>COUNTIF(GO104:HP104,0)</f>
        <v>0</v>
      </c>
      <c r="HS104" s="183">
        <f>HQ104-HR104</f>
        <v>0</v>
      </c>
      <c r="HT104" s="121" t="str">
        <f>IF(HQ104=0,"",HR104/HQ104)</f>
        <v/>
      </c>
    </row>
    <row r="105" spans="1:228" ht="19" thickBot="1">
      <c r="A105" s="208"/>
      <c r="B105" s="196"/>
      <c r="C105" s="147"/>
      <c r="D105" s="146"/>
      <c r="E105" s="70"/>
      <c r="F105" s="71"/>
      <c r="G105" s="71"/>
      <c r="H105" s="72"/>
      <c r="I105" s="73"/>
      <c r="J105" s="71"/>
      <c r="K105" s="71"/>
      <c r="L105" s="74"/>
      <c r="M105" s="75"/>
      <c r="N105" s="71"/>
      <c r="O105" s="71"/>
      <c r="P105" s="72"/>
      <c r="Q105" s="73" t="s">
        <v>21</v>
      </c>
      <c r="R105" s="71" t="s">
        <v>21</v>
      </c>
      <c r="S105" s="71" t="s">
        <v>21</v>
      </c>
      <c r="T105" s="74" t="s">
        <v>21</v>
      </c>
      <c r="U105" s="75" t="s">
        <v>21</v>
      </c>
      <c r="V105" s="71" t="s">
        <v>21</v>
      </c>
      <c r="W105" s="71" t="s">
        <v>21</v>
      </c>
      <c r="X105" s="72" t="s">
        <v>21</v>
      </c>
      <c r="Y105" s="73" t="s">
        <v>21</v>
      </c>
      <c r="Z105" s="71" t="s">
        <v>21</v>
      </c>
      <c r="AA105" s="71" t="s">
        <v>21</v>
      </c>
      <c r="AB105" s="74" t="s">
        <v>21</v>
      </c>
      <c r="AC105" s="75" t="s">
        <v>21</v>
      </c>
      <c r="AD105" s="71" t="s">
        <v>21</v>
      </c>
      <c r="AE105" s="71" t="s">
        <v>21</v>
      </c>
      <c r="AF105" s="76" t="s">
        <v>21</v>
      </c>
      <c r="AG105" s="122"/>
      <c r="AH105" s="184"/>
      <c r="AI105" s="184"/>
      <c r="AJ105" s="123"/>
      <c r="AK105" s="75"/>
      <c r="AL105" s="71"/>
      <c r="AM105" s="71"/>
      <c r="AN105" s="72"/>
      <c r="AO105" s="73"/>
      <c r="AP105" s="71"/>
      <c r="AQ105" s="71"/>
      <c r="AR105" s="74"/>
      <c r="AS105" s="75"/>
      <c r="AT105" s="71"/>
      <c r="AU105" s="71"/>
      <c r="AV105" s="72"/>
      <c r="AW105" s="73" t="s">
        <v>21</v>
      </c>
      <c r="AX105" s="71" t="s">
        <v>21</v>
      </c>
      <c r="AY105" s="71" t="s">
        <v>21</v>
      </c>
      <c r="AZ105" s="74" t="s">
        <v>21</v>
      </c>
      <c r="BA105" s="75" t="s">
        <v>21</v>
      </c>
      <c r="BB105" s="71" t="s">
        <v>21</v>
      </c>
      <c r="BC105" s="71" t="s">
        <v>21</v>
      </c>
      <c r="BD105" s="72" t="s">
        <v>21</v>
      </c>
      <c r="BE105" s="73" t="s">
        <v>21</v>
      </c>
      <c r="BF105" s="71" t="s">
        <v>21</v>
      </c>
      <c r="BG105" s="71" t="s">
        <v>21</v>
      </c>
      <c r="BH105" s="74" t="s">
        <v>21</v>
      </c>
      <c r="BI105" s="75" t="s">
        <v>21</v>
      </c>
      <c r="BJ105" s="71" t="s">
        <v>21</v>
      </c>
      <c r="BK105" s="71" t="s">
        <v>21</v>
      </c>
      <c r="BL105" s="76" t="s">
        <v>21</v>
      </c>
      <c r="BM105" s="77"/>
      <c r="BN105" s="184"/>
      <c r="BO105" s="184"/>
      <c r="BP105" s="78"/>
      <c r="BQ105" s="70"/>
      <c r="BR105" s="71"/>
      <c r="BS105" s="71"/>
      <c r="BT105" s="72"/>
      <c r="BU105" s="73"/>
      <c r="BV105" s="71"/>
      <c r="BW105" s="71"/>
      <c r="BX105" s="74"/>
      <c r="BY105" s="75"/>
      <c r="BZ105" s="71"/>
      <c r="CA105" s="71"/>
      <c r="CB105" s="72"/>
      <c r="CC105" s="73" t="s">
        <v>21</v>
      </c>
      <c r="CD105" s="71" t="s">
        <v>21</v>
      </c>
      <c r="CE105" s="71" t="s">
        <v>21</v>
      </c>
      <c r="CF105" s="74" t="s">
        <v>21</v>
      </c>
      <c r="CG105" s="75" t="s">
        <v>21</v>
      </c>
      <c r="CH105" s="71" t="s">
        <v>21</v>
      </c>
      <c r="CI105" s="71" t="s">
        <v>21</v>
      </c>
      <c r="CJ105" s="72" t="s">
        <v>21</v>
      </c>
      <c r="CK105" s="73" t="s">
        <v>21</v>
      </c>
      <c r="CL105" s="71" t="s">
        <v>21</v>
      </c>
      <c r="CM105" s="71" t="s">
        <v>21</v>
      </c>
      <c r="CN105" s="74" t="s">
        <v>21</v>
      </c>
      <c r="CO105" s="75" t="s">
        <v>21</v>
      </c>
      <c r="CP105" s="71" t="s">
        <v>21</v>
      </c>
      <c r="CQ105" s="71" t="s">
        <v>21</v>
      </c>
      <c r="CR105" s="76" t="s">
        <v>21</v>
      </c>
      <c r="CS105" s="122"/>
      <c r="CT105" s="184"/>
      <c r="CU105" s="184"/>
      <c r="CV105" s="123"/>
      <c r="CW105" s="75"/>
      <c r="CX105" s="71"/>
      <c r="CY105" s="71"/>
      <c r="CZ105" s="72"/>
      <c r="DA105" s="73"/>
      <c r="DB105" s="71"/>
      <c r="DC105" s="71"/>
      <c r="DD105" s="74"/>
      <c r="DE105" s="75"/>
      <c r="DF105" s="71"/>
      <c r="DG105" s="71"/>
      <c r="DH105" s="72"/>
      <c r="DI105" s="73" t="s">
        <v>21</v>
      </c>
      <c r="DJ105" s="71" t="s">
        <v>21</v>
      </c>
      <c r="DK105" s="71" t="s">
        <v>21</v>
      </c>
      <c r="DL105" s="74" t="s">
        <v>21</v>
      </c>
      <c r="DM105" s="75" t="s">
        <v>21</v>
      </c>
      <c r="DN105" s="71" t="s">
        <v>21</v>
      </c>
      <c r="DO105" s="71" t="s">
        <v>21</v>
      </c>
      <c r="DP105" s="72" t="s">
        <v>21</v>
      </c>
      <c r="DQ105" s="73" t="s">
        <v>21</v>
      </c>
      <c r="DR105" s="71" t="s">
        <v>21</v>
      </c>
      <c r="DS105" s="71" t="s">
        <v>21</v>
      </c>
      <c r="DT105" s="74" t="s">
        <v>21</v>
      </c>
      <c r="DU105" s="75" t="s">
        <v>21</v>
      </c>
      <c r="DV105" s="71" t="s">
        <v>21</v>
      </c>
      <c r="DW105" s="71" t="s">
        <v>21</v>
      </c>
      <c r="DX105" s="76" t="s">
        <v>21</v>
      </c>
      <c r="DY105" s="77"/>
      <c r="DZ105" s="184"/>
      <c r="EA105" s="184"/>
      <c r="EB105" s="78"/>
      <c r="EC105" s="70"/>
      <c r="ED105" s="71"/>
      <c r="EE105" s="71"/>
      <c r="EF105" s="72"/>
      <c r="EG105" s="73"/>
      <c r="EH105" s="71"/>
      <c r="EI105" s="71"/>
      <c r="EJ105" s="74"/>
      <c r="EK105" s="75"/>
      <c r="EL105" s="71"/>
      <c r="EM105" s="71"/>
      <c r="EN105" s="72"/>
      <c r="EO105" s="73" t="s">
        <v>21</v>
      </c>
      <c r="EP105" s="71" t="s">
        <v>21</v>
      </c>
      <c r="EQ105" s="71" t="s">
        <v>21</v>
      </c>
      <c r="ER105" s="74" t="s">
        <v>21</v>
      </c>
      <c r="ES105" s="75" t="s">
        <v>21</v>
      </c>
      <c r="ET105" s="71" t="s">
        <v>21</v>
      </c>
      <c r="EU105" s="71" t="s">
        <v>21</v>
      </c>
      <c r="EV105" s="72" t="s">
        <v>21</v>
      </c>
      <c r="EW105" s="73" t="s">
        <v>21</v>
      </c>
      <c r="EX105" s="71" t="s">
        <v>21</v>
      </c>
      <c r="EY105" s="71" t="s">
        <v>21</v>
      </c>
      <c r="EZ105" s="74" t="s">
        <v>21</v>
      </c>
      <c r="FA105" s="75" t="s">
        <v>21</v>
      </c>
      <c r="FB105" s="71" t="s">
        <v>21</v>
      </c>
      <c r="FC105" s="71" t="s">
        <v>21</v>
      </c>
      <c r="FD105" s="76" t="s">
        <v>21</v>
      </c>
      <c r="FE105" s="122"/>
      <c r="FF105" s="184"/>
      <c r="FG105" s="184"/>
      <c r="FH105" s="123"/>
      <c r="FI105" s="75"/>
      <c r="FJ105" s="71"/>
      <c r="FK105" s="71"/>
      <c r="FL105" s="72"/>
      <c r="FM105" s="73" t="s">
        <v>29</v>
      </c>
      <c r="FN105" s="71" t="s">
        <v>29</v>
      </c>
      <c r="FO105" s="71"/>
      <c r="FP105" s="74"/>
      <c r="FQ105" s="75"/>
      <c r="FR105" s="71"/>
      <c r="FS105" s="71"/>
      <c r="FT105" s="72"/>
      <c r="FU105" s="73" t="s">
        <v>30</v>
      </c>
      <c r="FV105" s="71" t="s">
        <v>21</v>
      </c>
      <c r="FW105" s="71" t="s">
        <v>21</v>
      </c>
      <c r="FX105" s="74" t="s">
        <v>21</v>
      </c>
      <c r="FY105" s="75" t="s">
        <v>21</v>
      </c>
      <c r="FZ105" s="71" t="s">
        <v>21</v>
      </c>
      <c r="GA105" s="71" t="s">
        <v>21</v>
      </c>
      <c r="GB105" s="72" t="s">
        <v>21</v>
      </c>
      <c r="GC105" s="73" t="s">
        <v>21</v>
      </c>
      <c r="GD105" s="71" t="s">
        <v>21</v>
      </c>
      <c r="GE105" s="71" t="s">
        <v>21</v>
      </c>
      <c r="GF105" s="74" t="s">
        <v>21</v>
      </c>
      <c r="GG105" s="75" t="s">
        <v>21</v>
      </c>
      <c r="GH105" s="71" t="s">
        <v>21</v>
      </c>
      <c r="GI105" s="71" t="s">
        <v>21</v>
      </c>
      <c r="GJ105" s="76" t="s">
        <v>21</v>
      </c>
      <c r="GK105" s="77"/>
      <c r="GL105" s="184"/>
      <c r="GM105" s="184"/>
      <c r="GN105" s="78"/>
      <c r="GO105" s="70"/>
      <c r="GP105" s="71"/>
      <c r="GQ105" s="71"/>
      <c r="GR105" s="72"/>
      <c r="GS105" s="73"/>
      <c r="GT105" s="71"/>
      <c r="GU105" s="71"/>
      <c r="GV105" s="74"/>
      <c r="GW105" s="75"/>
      <c r="GX105" s="71"/>
      <c r="GY105" s="71"/>
      <c r="GZ105" s="72"/>
      <c r="HA105" s="73" t="s">
        <v>21</v>
      </c>
      <c r="HB105" s="71" t="s">
        <v>21</v>
      </c>
      <c r="HC105" s="71" t="s">
        <v>21</v>
      </c>
      <c r="HD105" s="74" t="s">
        <v>21</v>
      </c>
      <c r="HE105" s="75" t="s">
        <v>21</v>
      </c>
      <c r="HF105" s="71" t="s">
        <v>21</v>
      </c>
      <c r="HG105" s="71" t="s">
        <v>21</v>
      </c>
      <c r="HH105" s="72" t="s">
        <v>21</v>
      </c>
      <c r="HI105" s="73" t="s">
        <v>21</v>
      </c>
      <c r="HJ105" s="71" t="s">
        <v>21</v>
      </c>
      <c r="HK105" s="71" t="s">
        <v>21</v>
      </c>
      <c r="HL105" s="74" t="s">
        <v>21</v>
      </c>
      <c r="HM105" s="75" t="s">
        <v>21</v>
      </c>
      <c r="HN105" s="71" t="s">
        <v>21</v>
      </c>
      <c r="HO105" s="71" t="s">
        <v>21</v>
      </c>
      <c r="HP105" s="76" t="s">
        <v>21</v>
      </c>
      <c r="HQ105" s="122"/>
      <c r="HR105" s="184"/>
      <c r="HS105" s="184"/>
      <c r="HT105" s="123"/>
    </row>
    <row r="106" spans="1:228" ht="20">
      <c r="A106" s="208"/>
      <c r="B106" s="194" t="s">
        <v>12</v>
      </c>
      <c r="C106" s="147"/>
      <c r="D106" s="141"/>
      <c r="E106" s="35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36" t="s">
        <v>21</v>
      </c>
      <c r="R106" s="36" t="s">
        <v>21</v>
      </c>
      <c r="S106" s="36" t="s">
        <v>21</v>
      </c>
      <c r="T106" s="36" t="s">
        <v>21</v>
      </c>
      <c r="U106" s="36" t="s">
        <v>21</v>
      </c>
      <c r="V106" s="36" t="s">
        <v>21</v>
      </c>
      <c r="W106" s="36" t="s">
        <v>21</v>
      </c>
      <c r="X106" s="36" t="s">
        <v>21</v>
      </c>
      <c r="Y106" s="36" t="s">
        <v>21</v>
      </c>
      <c r="Z106" s="36" t="s">
        <v>21</v>
      </c>
      <c r="AA106" s="36" t="s">
        <v>21</v>
      </c>
      <c r="AB106" s="36" t="s">
        <v>21</v>
      </c>
      <c r="AC106" s="36" t="s">
        <v>21</v>
      </c>
      <c r="AD106" s="36" t="s">
        <v>21</v>
      </c>
      <c r="AE106" s="36" t="s">
        <v>21</v>
      </c>
      <c r="AF106" s="37" t="s">
        <v>21</v>
      </c>
      <c r="AG106" s="118"/>
      <c r="AH106" s="182"/>
      <c r="AI106" s="182"/>
      <c r="AJ106" s="119"/>
      <c r="AK106" s="36"/>
      <c r="AL106" s="36"/>
      <c r="AM106" s="36"/>
      <c r="AN106" s="36"/>
      <c r="AO106" s="36"/>
      <c r="AP106" s="36"/>
      <c r="AQ106" s="36"/>
      <c r="AR106" s="36"/>
      <c r="AS106" s="36"/>
      <c r="AT106" s="36"/>
      <c r="AU106" s="36"/>
      <c r="AV106" s="36"/>
      <c r="AW106" s="36" t="s">
        <v>21</v>
      </c>
      <c r="AX106" s="36" t="s">
        <v>21</v>
      </c>
      <c r="AY106" s="36" t="s">
        <v>21</v>
      </c>
      <c r="AZ106" s="36" t="s">
        <v>21</v>
      </c>
      <c r="BA106" s="36" t="s">
        <v>21</v>
      </c>
      <c r="BB106" s="36" t="s">
        <v>21</v>
      </c>
      <c r="BC106" s="36" t="s">
        <v>21</v>
      </c>
      <c r="BD106" s="36" t="s">
        <v>21</v>
      </c>
      <c r="BE106" s="36" t="s">
        <v>21</v>
      </c>
      <c r="BF106" s="36" t="s">
        <v>21</v>
      </c>
      <c r="BG106" s="36" t="s">
        <v>21</v>
      </c>
      <c r="BH106" s="36" t="s">
        <v>21</v>
      </c>
      <c r="BI106" s="36" t="s">
        <v>21</v>
      </c>
      <c r="BJ106" s="36" t="s">
        <v>21</v>
      </c>
      <c r="BK106" s="36" t="s">
        <v>21</v>
      </c>
      <c r="BL106" s="37" t="s">
        <v>21</v>
      </c>
      <c r="BM106" s="38"/>
      <c r="BN106" s="182"/>
      <c r="BO106" s="182"/>
      <c r="BP106" s="39"/>
      <c r="BQ106" s="35"/>
      <c r="BR106" s="36"/>
      <c r="BS106" s="36"/>
      <c r="BT106" s="36"/>
      <c r="BU106" s="36"/>
      <c r="BV106" s="36"/>
      <c r="BW106" s="36"/>
      <c r="BX106" s="36"/>
      <c r="BY106" s="36"/>
      <c r="BZ106" s="36"/>
      <c r="CA106" s="36"/>
      <c r="CB106" s="36"/>
      <c r="CC106" s="36" t="s">
        <v>21</v>
      </c>
      <c r="CD106" s="36" t="s">
        <v>21</v>
      </c>
      <c r="CE106" s="36" t="s">
        <v>21</v>
      </c>
      <c r="CF106" s="36" t="s">
        <v>21</v>
      </c>
      <c r="CG106" s="36" t="s">
        <v>21</v>
      </c>
      <c r="CH106" s="36" t="s">
        <v>21</v>
      </c>
      <c r="CI106" s="36" t="s">
        <v>21</v>
      </c>
      <c r="CJ106" s="36" t="s">
        <v>21</v>
      </c>
      <c r="CK106" s="36" t="s">
        <v>21</v>
      </c>
      <c r="CL106" s="36" t="s">
        <v>21</v>
      </c>
      <c r="CM106" s="36" t="s">
        <v>21</v>
      </c>
      <c r="CN106" s="36" t="s">
        <v>21</v>
      </c>
      <c r="CO106" s="36" t="s">
        <v>21</v>
      </c>
      <c r="CP106" s="36" t="s">
        <v>21</v>
      </c>
      <c r="CQ106" s="36" t="s">
        <v>21</v>
      </c>
      <c r="CR106" s="37" t="s">
        <v>21</v>
      </c>
      <c r="CS106" s="118"/>
      <c r="CT106" s="182"/>
      <c r="CU106" s="182"/>
      <c r="CV106" s="119"/>
      <c r="CW106" s="36"/>
      <c r="CX106" s="36"/>
      <c r="CY106" s="36"/>
      <c r="CZ106" s="36"/>
      <c r="DA106" s="36"/>
      <c r="DB106" s="36"/>
      <c r="DC106" s="36"/>
      <c r="DD106" s="36"/>
      <c r="DE106" s="36"/>
      <c r="DF106" s="36"/>
      <c r="DG106" s="36"/>
      <c r="DH106" s="36"/>
      <c r="DI106" s="36" t="s">
        <v>21</v>
      </c>
      <c r="DJ106" s="36" t="s">
        <v>21</v>
      </c>
      <c r="DK106" s="36" t="s">
        <v>21</v>
      </c>
      <c r="DL106" s="36" t="s">
        <v>21</v>
      </c>
      <c r="DM106" s="36" t="s">
        <v>21</v>
      </c>
      <c r="DN106" s="36" t="s">
        <v>21</v>
      </c>
      <c r="DO106" s="36" t="s">
        <v>21</v>
      </c>
      <c r="DP106" s="36" t="s">
        <v>21</v>
      </c>
      <c r="DQ106" s="36" t="s">
        <v>21</v>
      </c>
      <c r="DR106" s="36" t="s">
        <v>21</v>
      </c>
      <c r="DS106" s="36" t="s">
        <v>21</v>
      </c>
      <c r="DT106" s="36" t="s">
        <v>21</v>
      </c>
      <c r="DU106" s="36" t="s">
        <v>21</v>
      </c>
      <c r="DV106" s="36" t="s">
        <v>21</v>
      </c>
      <c r="DW106" s="36" t="s">
        <v>21</v>
      </c>
      <c r="DX106" s="37" t="s">
        <v>21</v>
      </c>
      <c r="DY106" s="38"/>
      <c r="DZ106" s="182"/>
      <c r="EA106" s="182"/>
      <c r="EB106" s="39"/>
      <c r="EC106" s="35"/>
      <c r="ED106" s="36"/>
      <c r="EE106" s="36"/>
      <c r="EF106" s="36"/>
      <c r="EG106" s="36"/>
      <c r="EH106" s="36"/>
      <c r="EI106" s="36"/>
      <c r="EJ106" s="36"/>
      <c r="EK106" s="36"/>
      <c r="EL106" s="36"/>
      <c r="EM106" s="36"/>
      <c r="EN106" s="36"/>
      <c r="EO106" s="36" t="s">
        <v>21</v>
      </c>
      <c r="EP106" s="36" t="s">
        <v>21</v>
      </c>
      <c r="EQ106" s="36" t="s">
        <v>21</v>
      </c>
      <c r="ER106" s="36" t="s">
        <v>21</v>
      </c>
      <c r="ES106" s="36" t="s">
        <v>21</v>
      </c>
      <c r="ET106" s="36" t="s">
        <v>21</v>
      </c>
      <c r="EU106" s="36" t="s">
        <v>21</v>
      </c>
      <c r="EV106" s="36" t="s">
        <v>21</v>
      </c>
      <c r="EW106" s="36" t="s">
        <v>21</v>
      </c>
      <c r="EX106" s="36" t="s">
        <v>21</v>
      </c>
      <c r="EY106" s="36" t="s">
        <v>21</v>
      </c>
      <c r="EZ106" s="36" t="s">
        <v>21</v>
      </c>
      <c r="FA106" s="36" t="s">
        <v>21</v>
      </c>
      <c r="FB106" s="36" t="s">
        <v>21</v>
      </c>
      <c r="FC106" s="36" t="s">
        <v>21</v>
      </c>
      <c r="FD106" s="37" t="s">
        <v>21</v>
      </c>
      <c r="FE106" s="118"/>
      <c r="FF106" s="182"/>
      <c r="FG106" s="182"/>
      <c r="FH106" s="119"/>
      <c r="FI106" s="36">
        <v>5.9</v>
      </c>
      <c r="FJ106" s="36"/>
      <c r="FK106" s="36"/>
      <c r="FL106" s="36"/>
      <c r="FM106" s="36"/>
      <c r="FN106" s="36"/>
      <c r="FO106" s="36"/>
      <c r="FP106" s="36"/>
      <c r="FQ106" s="36"/>
      <c r="FR106" s="36"/>
      <c r="FS106" s="36"/>
      <c r="FT106" s="36"/>
      <c r="FU106" s="36" t="s">
        <v>21</v>
      </c>
      <c r="FV106" s="36" t="s">
        <v>21</v>
      </c>
      <c r="FW106" s="36" t="s">
        <v>21</v>
      </c>
      <c r="FX106" s="36" t="s">
        <v>21</v>
      </c>
      <c r="FY106" s="36" t="s">
        <v>21</v>
      </c>
      <c r="FZ106" s="36" t="s">
        <v>21</v>
      </c>
      <c r="GA106" s="36" t="s">
        <v>21</v>
      </c>
      <c r="GB106" s="36" t="s">
        <v>21</v>
      </c>
      <c r="GC106" s="36" t="s">
        <v>21</v>
      </c>
      <c r="GD106" s="36" t="s">
        <v>21</v>
      </c>
      <c r="GE106" s="36" t="s">
        <v>21</v>
      </c>
      <c r="GF106" s="36" t="s">
        <v>21</v>
      </c>
      <c r="GG106" s="36" t="s">
        <v>21</v>
      </c>
      <c r="GH106" s="36" t="s">
        <v>21</v>
      </c>
      <c r="GI106" s="36" t="s">
        <v>21</v>
      </c>
      <c r="GJ106" s="37" t="s">
        <v>21</v>
      </c>
      <c r="GK106" s="38"/>
      <c r="GL106" s="182"/>
      <c r="GM106" s="182"/>
      <c r="GN106" s="39"/>
      <c r="GO106" s="35">
        <v>5.9</v>
      </c>
      <c r="GP106" s="36"/>
      <c r="GQ106" s="36"/>
      <c r="GR106" s="36"/>
      <c r="GS106" s="36"/>
      <c r="GT106" s="36"/>
      <c r="GU106" s="36"/>
      <c r="GV106" s="36"/>
      <c r="GW106" s="36"/>
      <c r="GX106" s="36"/>
      <c r="GY106" s="36"/>
      <c r="GZ106" s="36"/>
      <c r="HA106" s="36" t="s">
        <v>21</v>
      </c>
      <c r="HB106" s="36" t="s">
        <v>21</v>
      </c>
      <c r="HC106" s="36" t="s">
        <v>21</v>
      </c>
      <c r="HD106" s="36" t="s">
        <v>21</v>
      </c>
      <c r="HE106" s="36" t="s">
        <v>21</v>
      </c>
      <c r="HF106" s="36" t="s">
        <v>21</v>
      </c>
      <c r="HG106" s="36" t="s">
        <v>21</v>
      </c>
      <c r="HH106" s="36" t="s">
        <v>21</v>
      </c>
      <c r="HI106" s="36" t="s">
        <v>21</v>
      </c>
      <c r="HJ106" s="36" t="s">
        <v>21</v>
      </c>
      <c r="HK106" s="36" t="s">
        <v>21</v>
      </c>
      <c r="HL106" s="36" t="s">
        <v>21</v>
      </c>
      <c r="HM106" s="36" t="s">
        <v>21</v>
      </c>
      <c r="HN106" s="36" t="s">
        <v>21</v>
      </c>
      <c r="HO106" s="36" t="s">
        <v>21</v>
      </c>
      <c r="HP106" s="37" t="s">
        <v>21</v>
      </c>
      <c r="HQ106" s="118"/>
      <c r="HR106" s="182"/>
      <c r="HS106" s="182"/>
      <c r="HT106" s="119"/>
    </row>
    <row r="107" spans="1:228" ht="20">
      <c r="A107" s="208"/>
      <c r="B107" s="195"/>
      <c r="C107" s="147"/>
      <c r="D107" s="143"/>
      <c r="E107" s="61"/>
      <c r="F107" s="62"/>
      <c r="G107" s="62"/>
      <c r="H107" s="63"/>
      <c r="I107" s="64"/>
      <c r="J107" s="62"/>
      <c r="K107" s="62"/>
      <c r="L107" s="65"/>
      <c r="M107" s="66"/>
      <c r="N107" s="62"/>
      <c r="O107" s="62"/>
      <c r="P107" s="63"/>
      <c r="Q107" s="64"/>
      <c r="R107" s="62"/>
      <c r="S107" s="62"/>
      <c r="T107" s="65"/>
      <c r="U107" s="66"/>
      <c r="V107" s="62"/>
      <c r="W107" s="62"/>
      <c r="X107" s="63"/>
      <c r="Y107" s="64"/>
      <c r="Z107" s="62"/>
      <c r="AA107" s="62"/>
      <c r="AB107" s="65"/>
      <c r="AC107" s="66"/>
      <c r="AD107" s="62"/>
      <c r="AE107" s="62"/>
      <c r="AF107" s="67"/>
      <c r="AG107" s="120"/>
      <c r="AH107" s="183"/>
      <c r="AI107" s="183"/>
      <c r="AJ107" s="121"/>
      <c r="AK107" s="66"/>
      <c r="AL107" s="62"/>
      <c r="AM107" s="62"/>
      <c r="AN107" s="63"/>
      <c r="AO107" s="64"/>
      <c r="AP107" s="62"/>
      <c r="AQ107" s="62"/>
      <c r="AR107" s="65"/>
      <c r="AS107" s="66"/>
      <c r="AT107" s="62"/>
      <c r="AU107" s="62"/>
      <c r="AV107" s="63"/>
      <c r="AW107" s="64"/>
      <c r="AX107" s="62"/>
      <c r="AY107" s="62"/>
      <c r="AZ107" s="65"/>
      <c r="BA107" s="66"/>
      <c r="BB107" s="62"/>
      <c r="BC107" s="62"/>
      <c r="BD107" s="63"/>
      <c r="BE107" s="64"/>
      <c r="BF107" s="62"/>
      <c r="BG107" s="62"/>
      <c r="BH107" s="65"/>
      <c r="BI107" s="66"/>
      <c r="BJ107" s="62"/>
      <c r="BK107" s="62"/>
      <c r="BL107" s="67"/>
      <c r="BM107" s="68"/>
      <c r="BN107" s="183"/>
      <c r="BO107" s="183"/>
      <c r="BP107" s="69"/>
      <c r="BQ107" s="61"/>
      <c r="BR107" s="62"/>
      <c r="BS107" s="62"/>
      <c r="BT107" s="63"/>
      <c r="BU107" s="64"/>
      <c r="BV107" s="62"/>
      <c r="BW107" s="62"/>
      <c r="BX107" s="65"/>
      <c r="BY107" s="66"/>
      <c r="BZ107" s="62"/>
      <c r="CA107" s="62"/>
      <c r="CB107" s="63"/>
      <c r="CC107" s="64"/>
      <c r="CD107" s="62"/>
      <c r="CE107" s="62"/>
      <c r="CF107" s="65"/>
      <c r="CG107" s="66"/>
      <c r="CH107" s="62"/>
      <c r="CI107" s="62"/>
      <c r="CJ107" s="63"/>
      <c r="CK107" s="64"/>
      <c r="CL107" s="62"/>
      <c r="CM107" s="62"/>
      <c r="CN107" s="65"/>
      <c r="CO107" s="66"/>
      <c r="CP107" s="62"/>
      <c r="CQ107" s="62"/>
      <c r="CR107" s="67"/>
      <c r="CS107" s="120"/>
      <c r="CT107" s="183"/>
      <c r="CU107" s="183"/>
      <c r="CV107" s="121"/>
      <c r="CW107" s="66"/>
      <c r="CX107" s="62"/>
      <c r="CY107" s="62"/>
      <c r="CZ107" s="63"/>
      <c r="DA107" s="64"/>
      <c r="DB107" s="62"/>
      <c r="DC107" s="62"/>
      <c r="DD107" s="65"/>
      <c r="DE107" s="66"/>
      <c r="DF107" s="62"/>
      <c r="DG107" s="62"/>
      <c r="DH107" s="63"/>
      <c r="DI107" s="64"/>
      <c r="DJ107" s="62"/>
      <c r="DK107" s="62"/>
      <c r="DL107" s="65"/>
      <c r="DM107" s="66"/>
      <c r="DN107" s="62"/>
      <c r="DO107" s="62"/>
      <c r="DP107" s="63"/>
      <c r="DQ107" s="64"/>
      <c r="DR107" s="62"/>
      <c r="DS107" s="62"/>
      <c r="DT107" s="65"/>
      <c r="DU107" s="66"/>
      <c r="DV107" s="62"/>
      <c r="DW107" s="62"/>
      <c r="DX107" s="67"/>
      <c r="DY107" s="68"/>
      <c r="DZ107" s="183"/>
      <c r="EA107" s="183"/>
      <c r="EB107" s="69"/>
      <c r="EC107" s="61"/>
      <c r="ED107" s="62"/>
      <c r="EE107" s="62"/>
      <c r="EF107" s="63"/>
      <c r="EG107" s="64"/>
      <c r="EH107" s="62"/>
      <c r="EI107" s="62"/>
      <c r="EJ107" s="65"/>
      <c r="EK107" s="66"/>
      <c r="EL107" s="62"/>
      <c r="EM107" s="62"/>
      <c r="EN107" s="63"/>
      <c r="EO107" s="64"/>
      <c r="EP107" s="62"/>
      <c r="EQ107" s="62"/>
      <c r="ER107" s="65"/>
      <c r="ES107" s="66"/>
      <c r="ET107" s="62"/>
      <c r="EU107" s="62"/>
      <c r="EV107" s="63"/>
      <c r="EW107" s="64"/>
      <c r="EX107" s="62"/>
      <c r="EY107" s="62"/>
      <c r="EZ107" s="65"/>
      <c r="FA107" s="66"/>
      <c r="FB107" s="62"/>
      <c r="FC107" s="62"/>
      <c r="FD107" s="67"/>
      <c r="FE107" s="120"/>
      <c r="FF107" s="183"/>
      <c r="FG107" s="183"/>
      <c r="FH107" s="121"/>
      <c r="FI107" s="66"/>
      <c r="FJ107" s="62"/>
      <c r="FK107" s="62"/>
      <c r="FL107" s="63"/>
      <c r="FM107" s="64">
        <v>5.9</v>
      </c>
      <c r="FN107" s="62">
        <v>5.9</v>
      </c>
      <c r="FO107" s="62"/>
      <c r="FP107" s="65"/>
      <c r="FQ107" s="66"/>
      <c r="FR107" s="62"/>
      <c r="FS107" s="62"/>
      <c r="FT107" s="63"/>
      <c r="FU107" s="64">
        <v>5.9</v>
      </c>
      <c r="FV107" s="62"/>
      <c r="FW107" s="62"/>
      <c r="FX107" s="65"/>
      <c r="FY107" s="66">
        <v>5.9</v>
      </c>
      <c r="FZ107" s="62"/>
      <c r="GA107" s="62"/>
      <c r="GB107" s="63"/>
      <c r="GC107" s="64"/>
      <c r="GD107" s="62"/>
      <c r="GE107" s="62"/>
      <c r="GF107" s="65"/>
      <c r="GG107" s="66"/>
      <c r="GH107" s="62"/>
      <c r="GI107" s="62"/>
      <c r="GJ107" s="67"/>
      <c r="GK107" s="68"/>
      <c r="GL107" s="183"/>
      <c r="GM107" s="183"/>
      <c r="GN107" s="69"/>
      <c r="GO107" s="61"/>
      <c r="GP107" s="62"/>
      <c r="GQ107" s="62"/>
      <c r="GR107" s="63"/>
      <c r="GS107" s="64">
        <v>5.9</v>
      </c>
      <c r="GT107" s="62">
        <v>5.9</v>
      </c>
      <c r="GU107" s="62"/>
      <c r="GV107" s="65"/>
      <c r="GW107" s="66"/>
      <c r="GX107" s="62"/>
      <c r="GY107" s="62"/>
      <c r="GZ107" s="63"/>
      <c r="HA107" s="64"/>
      <c r="HB107" s="62"/>
      <c r="HC107" s="62"/>
      <c r="HD107" s="65"/>
      <c r="HE107" s="66"/>
      <c r="HF107" s="62"/>
      <c r="HG107" s="62"/>
      <c r="HH107" s="63"/>
      <c r="HI107" s="64"/>
      <c r="HJ107" s="62"/>
      <c r="HK107" s="62"/>
      <c r="HL107" s="65"/>
      <c r="HM107" s="66"/>
      <c r="HN107" s="62"/>
      <c r="HO107" s="62"/>
      <c r="HP107" s="67"/>
      <c r="HQ107" s="120"/>
      <c r="HR107" s="183"/>
      <c r="HS107" s="183"/>
      <c r="HT107" s="121"/>
    </row>
    <row r="108" spans="1:228" ht="20">
      <c r="A108" s="208"/>
      <c r="B108" s="195"/>
      <c r="C108" s="147"/>
      <c r="D108" s="189" t="s">
        <v>40</v>
      </c>
      <c r="E108" s="61"/>
      <c r="F108" s="62"/>
      <c r="G108" s="62"/>
      <c r="H108" s="63"/>
      <c r="I108" s="64"/>
      <c r="J108" s="62"/>
      <c r="K108" s="62"/>
      <c r="L108" s="65"/>
      <c r="M108" s="66"/>
      <c r="N108" s="62"/>
      <c r="O108" s="62"/>
      <c r="P108" s="63"/>
      <c r="Q108" s="64" t="s">
        <v>21</v>
      </c>
      <c r="R108" s="62" t="s">
        <v>21</v>
      </c>
      <c r="S108" s="62" t="s">
        <v>21</v>
      </c>
      <c r="T108" s="65" t="s">
        <v>21</v>
      </c>
      <c r="U108" s="66" t="s">
        <v>21</v>
      </c>
      <c r="V108" s="62" t="s">
        <v>21</v>
      </c>
      <c r="W108" s="62" t="s">
        <v>21</v>
      </c>
      <c r="X108" s="63" t="s">
        <v>21</v>
      </c>
      <c r="Y108" s="64" t="s">
        <v>21</v>
      </c>
      <c r="Z108" s="62" t="s">
        <v>21</v>
      </c>
      <c r="AA108" s="62" t="s">
        <v>21</v>
      </c>
      <c r="AB108" s="65" t="s">
        <v>21</v>
      </c>
      <c r="AC108" s="66" t="s">
        <v>21</v>
      </c>
      <c r="AD108" s="62" t="s">
        <v>21</v>
      </c>
      <c r="AE108" s="62" t="s">
        <v>21</v>
      </c>
      <c r="AF108" s="67" t="s">
        <v>21</v>
      </c>
      <c r="AG108" s="120">
        <v>1</v>
      </c>
      <c r="AH108" s="183">
        <v>1</v>
      </c>
      <c r="AI108" s="183">
        <f>AG108-AH108</f>
        <v>0</v>
      </c>
      <c r="AJ108" s="121">
        <f>IF(AG108=0,"",AH108/AG108)</f>
        <v>1</v>
      </c>
      <c r="AK108" s="66"/>
      <c r="AL108" s="62"/>
      <c r="AM108" s="62"/>
      <c r="AN108" s="63"/>
      <c r="AO108" s="64"/>
      <c r="AP108" s="62"/>
      <c r="AQ108" s="62"/>
      <c r="AR108" s="65"/>
      <c r="AS108" s="66"/>
      <c r="AT108" s="62"/>
      <c r="AU108" s="62"/>
      <c r="AV108" s="63"/>
      <c r="AW108" s="64" t="s">
        <v>21</v>
      </c>
      <c r="AX108" s="62" t="s">
        <v>21</v>
      </c>
      <c r="AY108" s="62" t="s">
        <v>21</v>
      </c>
      <c r="AZ108" s="65" t="s">
        <v>21</v>
      </c>
      <c r="BA108" s="66" t="s">
        <v>21</v>
      </c>
      <c r="BB108" s="62" t="s">
        <v>21</v>
      </c>
      <c r="BC108" s="62" t="s">
        <v>21</v>
      </c>
      <c r="BD108" s="63" t="s">
        <v>21</v>
      </c>
      <c r="BE108" s="64" t="s">
        <v>21</v>
      </c>
      <c r="BF108" s="62" t="s">
        <v>21</v>
      </c>
      <c r="BG108" s="62" t="s">
        <v>21</v>
      </c>
      <c r="BH108" s="65" t="s">
        <v>21</v>
      </c>
      <c r="BI108" s="66" t="s">
        <v>21</v>
      </c>
      <c r="BJ108" s="62" t="s">
        <v>21</v>
      </c>
      <c r="BK108" s="62" t="s">
        <v>21</v>
      </c>
      <c r="BL108" s="67" t="s">
        <v>21</v>
      </c>
      <c r="BM108" s="68">
        <v>2</v>
      </c>
      <c r="BN108" s="183">
        <f>COUNTIF(AK108:BL108,0)</f>
        <v>0</v>
      </c>
      <c r="BO108" s="183">
        <f>BM108-BN108</f>
        <v>2</v>
      </c>
      <c r="BP108" s="69">
        <f>IF(BM108=0,"",BN108/BM108)</f>
        <v>0</v>
      </c>
      <c r="BQ108" s="61"/>
      <c r="BR108" s="62"/>
      <c r="BS108" s="62"/>
      <c r="BT108" s="63"/>
      <c r="BU108" s="64"/>
      <c r="BV108" s="62"/>
      <c r="BW108" s="62"/>
      <c r="BX108" s="65"/>
      <c r="BY108" s="66"/>
      <c r="BZ108" s="62"/>
      <c r="CA108" s="62"/>
      <c r="CB108" s="63"/>
      <c r="CC108" s="64" t="s">
        <v>21</v>
      </c>
      <c r="CD108" s="62" t="s">
        <v>21</v>
      </c>
      <c r="CE108" s="62" t="s">
        <v>21</v>
      </c>
      <c r="CF108" s="65" t="s">
        <v>21</v>
      </c>
      <c r="CG108" s="66" t="s">
        <v>21</v>
      </c>
      <c r="CH108" s="62" t="s">
        <v>21</v>
      </c>
      <c r="CI108" s="62" t="s">
        <v>21</v>
      </c>
      <c r="CJ108" s="63" t="s">
        <v>21</v>
      </c>
      <c r="CK108" s="64" t="s">
        <v>21</v>
      </c>
      <c r="CL108" s="62" t="s">
        <v>21</v>
      </c>
      <c r="CM108" s="62" t="s">
        <v>21</v>
      </c>
      <c r="CN108" s="65" t="s">
        <v>21</v>
      </c>
      <c r="CO108" s="66" t="s">
        <v>21</v>
      </c>
      <c r="CP108" s="62" t="s">
        <v>21</v>
      </c>
      <c r="CQ108" s="62" t="s">
        <v>21</v>
      </c>
      <c r="CR108" s="67" t="s">
        <v>21</v>
      </c>
      <c r="CS108" s="120">
        <v>4</v>
      </c>
      <c r="CT108" s="183">
        <v>1</v>
      </c>
      <c r="CU108" s="183">
        <f>CS108-CT108</f>
        <v>3</v>
      </c>
      <c r="CV108" s="121">
        <f>IF(CS108=0,"",CT108/CS108)</f>
        <v>0.25</v>
      </c>
      <c r="CW108" s="66"/>
      <c r="CX108" s="62"/>
      <c r="CY108" s="62"/>
      <c r="CZ108" s="63"/>
      <c r="DA108" s="64"/>
      <c r="DB108" s="62"/>
      <c r="DC108" s="62"/>
      <c r="DD108" s="65"/>
      <c r="DE108" s="66"/>
      <c r="DF108" s="62"/>
      <c r="DG108" s="62"/>
      <c r="DH108" s="63"/>
      <c r="DI108" s="64" t="s">
        <v>21</v>
      </c>
      <c r="DJ108" s="62" t="s">
        <v>21</v>
      </c>
      <c r="DK108" s="62" t="s">
        <v>21</v>
      </c>
      <c r="DL108" s="65" t="s">
        <v>21</v>
      </c>
      <c r="DM108" s="66" t="s">
        <v>21</v>
      </c>
      <c r="DN108" s="62" t="s">
        <v>21</v>
      </c>
      <c r="DO108" s="62" t="s">
        <v>21</v>
      </c>
      <c r="DP108" s="63" t="s">
        <v>21</v>
      </c>
      <c r="DQ108" s="64" t="s">
        <v>21</v>
      </c>
      <c r="DR108" s="62" t="s">
        <v>21</v>
      </c>
      <c r="DS108" s="62" t="s">
        <v>21</v>
      </c>
      <c r="DT108" s="65" t="s">
        <v>21</v>
      </c>
      <c r="DU108" s="66" t="s">
        <v>21</v>
      </c>
      <c r="DV108" s="62" t="s">
        <v>21</v>
      </c>
      <c r="DW108" s="62" t="s">
        <v>21</v>
      </c>
      <c r="DX108" s="67" t="s">
        <v>21</v>
      </c>
      <c r="DY108" s="68">
        <v>4</v>
      </c>
      <c r="DZ108" s="183">
        <v>4</v>
      </c>
      <c r="EA108" s="183">
        <f>DY108-DZ108</f>
        <v>0</v>
      </c>
      <c r="EB108" s="69">
        <f>IF(DY108=0,"",DZ108/DY108)</f>
        <v>1</v>
      </c>
      <c r="EC108" s="61"/>
      <c r="ED108" s="62"/>
      <c r="EE108" s="62"/>
      <c r="EF108" s="63"/>
      <c r="EG108" s="64"/>
      <c r="EH108" s="62"/>
      <c r="EI108" s="62"/>
      <c r="EJ108" s="65"/>
      <c r="EK108" s="66"/>
      <c r="EL108" s="62"/>
      <c r="EM108" s="62"/>
      <c r="EN108" s="63"/>
      <c r="EO108" s="64" t="s">
        <v>21</v>
      </c>
      <c r="EP108" s="62" t="s">
        <v>21</v>
      </c>
      <c r="EQ108" s="62" t="s">
        <v>21</v>
      </c>
      <c r="ER108" s="65" t="s">
        <v>21</v>
      </c>
      <c r="ES108" s="66" t="s">
        <v>21</v>
      </c>
      <c r="ET108" s="62" t="s">
        <v>21</v>
      </c>
      <c r="EU108" s="62" t="s">
        <v>21</v>
      </c>
      <c r="EV108" s="63" t="s">
        <v>21</v>
      </c>
      <c r="EW108" s="64" t="s">
        <v>21</v>
      </c>
      <c r="EX108" s="62" t="s">
        <v>21</v>
      </c>
      <c r="EY108" s="62" t="s">
        <v>21</v>
      </c>
      <c r="EZ108" s="65" t="s">
        <v>21</v>
      </c>
      <c r="FA108" s="66" t="s">
        <v>21</v>
      </c>
      <c r="FB108" s="62" t="s">
        <v>21</v>
      </c>
      <c r="FC108" s="62" t="s">
        <v>21</v>
      </c>
      <c r="FD108" s="67" t="s">
        <v>21</v>
      </c>
      <c r="FE108" s="120">
        <v>7</v>
      </c>
      <c r="FF108" s="183">
        <v>5</v>
      </c>
      <c r="FG108" s="183">
        <f>FE108-FF108</f>
        <v>2</v>
      </c>
      <c r="FH108" s="121">
        <f>IF(FE108=0,"",FF108/FE108)</f>
        <v>0.7142857142857143</v>
      </c>
      <c r="FI108" s="66"/>
      <c r="FJ108" s="62"/>
      <c r="FK108" s="62"/>
      <c r="FL108" s="63"/>
      <c r="FM108" s="64">
        <v>3</v>
      </c>
      <c r="FN108" s="62">
        <v>0</v>
      </c>
      <c r="FO108" s="62"/>
      <c r="FP108" s="65"/>
      <c r="FQ108" s="66"/>
      <c r="FR108" s="62"/>
      <c r="FS108" s="62"/>
      <c r="FT108" s="63"/>
      <c r="FU108" s="64">
        <v>2</v>
      </c>
      <c r="FV108" s="62" t="s">
        <v>21</v>
      </c>
      <c r="FW108" s="62" t="s">
        <v>21</v>
      </c>
      <c r="FX108" s="65" t="s">
        <v>21</v>
      </c>
      <c r="FY108" s="66">
        <v>3</v>
      </c>
      <c r="FZ108" s="62" t="s">
        <v>21</v>
      </c>
      <c r="GA108" s="62" t="s">
        <v>21</v>
      </c>
      <c r="GB108" s="63" t="s">
        <v>21</v>
      </c>
      <c r="GC108" s="64" t="s">
        <v>21</v>
      </c>
      <c r="GD108" s="62" t="s">
        <v>21</v>
      </c>
      <c r="GE108" s="62" t="s">
        <v>21</v>
      </c>
      <c r="GF108" s="65" t="s">
        <v>21</v>
      </c>
      <c r="GG108" s="66" t="s">
        <v>21</v>
      </c>
      <c r="GH108" s="62" t="s">
        <v>21</v>
      </c>
      <c r="GI108" s="62" t="s">
        <v>21</v>
      </c>
      <c r="GJ108" s="67" t="s">
        <v>21</v>
      </c>
      <c r="GK108" s="68">
        <f>COUNTIF(FI108:GJ108,"&gt;=0")</f>
        <v>4</v>
      </c>
      <c r="GL108" s="183">
        <v>2</v>
      </c>
      <c r="GM108" s="183">
        <f>GK108-GL108</f>
        <v>2</v>
      </c>
      <c r="GN108" s="69">
        <f>IF(GK108=0,"",GL108/GK108)</f>
        <v>0.5</v>
      </c>
      <c r="GO108" s="61"/>
      <c r="GP108" s="62"/>
      <c r="GQ108" s="62"/>
      <c r="GR108" s="63"/>
      <c r="GS108" s="64">
        <v>0</v>
      </c>
      <c r="GT108" s="62">
        <v>2</v>
      </c>
      <c r="GU108" s="62"/>
      <c r="GV108" s="65"/>
      <c r="GW108" s="66"/>
      <c r="GX108" s="62"/>
      <c r="GY108" s="62"/>
      <c r="GZ108" s="63"/>
      <c r="HA108" s="64" t="s">
        <v>21</v>
      </c>
      <c r="HB108" s="62" t="s">
        <v>21</v>
      </c>
      <c r="HC108" s="62" t="s">
        <v>21</v>
      </c>
      <c r="HD108" s="65" t="s">
        <v>21</v>
      </c>
      <c r="HE108" s="66" t="s">
        <v>21</v>
      </c>
      <c r="HF108" s="62" t="s">
        <v>21</v>
      </c>
      <c r="HG108" s="62" t="s">
        <v>21</v>
      </c>
      <c r="HH108" s="63" t="s">
        <v>21</v>
      </c>
      <c r="HI108" s="64" t="s">
        <v>21</v>
      </c>
      <c r="HJ108" s="62" t="s">
        <v>21</v>
      </c>
      <c r="HK108" s="62" t="s">
        <v>21</v>
      </c>
      <c r="HL108" s="65" t="s">
        <v>21</v>
      </c>
      <c r="HM108" s="66" t="s">
        <v>21</v>
      </c>
      <c r="HN108" s="62" t="s">
        <v>21</v>
      </c>
      <c r="HO108" s="62" t="s">
        <v>21</v>
      </c>
      <c r="HP108" s="67" t="s">
        <v>21</v>
      </c>
      <c r="HQ108" s="120">
        <v>3</v>
      </c>
      <c r="HR108" s="183">
        <v>3</v>
      </c>
      <c r="HS108" s="183">
        <f>HQ108-HR108</f>
        <v>0</v>
      </c>
      <c r="HT108" s="121">
        <f>IF(HQ108=0,"",HR108/HQ108)</f>
        <v>1</v>
      </c>
    </row>
    <row r="109" spans="1:228" ht="19" thickBot="1">
      <c r="A109" s="208"/>
      <c r="B109" s="201"/>
      <c r="C109" s="148"/>
      <c r="D109" s="146"/>
      <c r="E109" s="106"/>
      <c r="F109" s="107"/>
      <c r="G109" s="107"/>
      <c r="H109" s="108"/>
      <c r="I109" s="109"/>
      <c r="J109" s="107"/>
      <c r="K109" s="107"/>
      <c r="L109" s="110"/>
      <c r="M109" s="111"/>
      <c r="N109" s="107"/>
      <c r="O109" s="107"/>
      <c r="P109" s="108"/>
      <c r="Q109" s="109" t="s">
        <v>21</v>
      </c>
      <c r="R109" s="107" t="s">
        <v>21</v>
      </c>
      <c r="S109" s="107" t="s">
        <v>21</v>
      </c>
      <c r="T109" s="110" t="s">
        <v>21</v>
      </c>
      <c r="U109" s="111" t="s">
        <v>21</v>
      </c>
      <c r="V109" s="107" t="s">
        <v>21</v>
      </c>
      <c r="W109" s="107" t="s">
        <v>21</v>
      </c>
      <c r="X109" s="108" t="s">
        <v>21</v>
      </c>
      <c r="Y109" s="109" t="s">
        <v>21</v>
      </c>
      <c r="Z109" s="107" t="s">
        <v>21</v>
      </c>
      <c r="AA109" s="107" t="s">
        <v>21</v>
      </c>
      <c r="AB109" s="110" t="s">
        <v>21</v>
      </c>
      <c r="AC109" s="111" t="s">
        <v>21</v>
      </c>
      <c r="AD109" s="107" t="s">
        <v>21</v>
      </c>
      <c r="AE109" s="107" t="s">
        <v>21</v>
      </c>
      <c r="AF109" s="112" t="s">
        <v>21</v>
      </c>
      <c r="AG109" s="130"/>
      <c r="AH109" s="186"/>
      <c r="AI109" s="186"/>
      <c r="AJ109" s="131"/>
      <c r="AK109" s="111"/>
      <c r="AL109" s="107"/>
      <c r="AM109" s="107"/>
      <c r="AN109" s="108"/>
      <c r="AO109" s="109"/>
      <c r="AP109" s="107"/>
      <c r="AQ109" s="107"/>
      <c r="AR109" s="110"/>
      <c r="AS109" s="111"/>
      <c r="AT109" s="107"/>
      <c r="AU109" s="107"/>
      <c r="AV109" s="108"/>
      <c r="AW109" s="109" t="s">
        <v>21</v>
      </c>
      <c r="AX109" s="107" t="s">
        <v>21</v>
      </c>
      <c r="AY109" s="107" t="s">
        <v>21</v>
      </c>
      <c r="AZ109" s="110" t="s">
        <v>21</v>
      </c>
      <c r="BA109" s="111" t="s">
        <v>21</v>
      </c>
      <c r="BB109" s="107" t="s">
        <v>21</v>
      </c>
      <c r="BC109" s="107" t="s">
        <v>21</v>
      </c>
      <c r="BD109" s="108" t="s">
        <v>21</v>
      </c>
      <c r="BE109" s="109" t="s">
        <v>21</v>
      </c>
      <c r="BF109" s="107" t="s">
        <v>21</v>
      </c>
      <c r="BG109" s="107" t="s">
        <v>21</v>
      </c>
      <c r="BH109" s="110" t="s">
        <v>21</v>
      </c>
      <c r="BI109" s="111" t="s">
        <v>21</v>
      </c>
      <c r="BJ109" s="107" t="s">
        <v>21</v>
      </c>
      <c r="BK109" s="107" t="s">
        <v>21</v>
      </c>
      <c r="BL109" s="112" t="s">
        <v>21</v>
      </c>
      <c r="BM109" s="113"/>
      <c r="BN109" s="186"/>
      <c r="BO109" s="186"/>
      <c r="BP109" s="114"/>
      <c r="BQ109" s="106"/>
      <c r="BR109" s="107"/>
      <c r="BS109" s="107"/>
      <c r="BT109" s="108"/>
      <c r="BU109" s="109"/>
      <c r="BV109" s="107"/>
      <c r="BW109" s="107"/>
      <c r="BX109" s="110"/>
      <c r="BY109" s="111"/>
      <c r="BZ109" s="107"/>
      <c r="CA109" s="107"/>
      <c r="CB109" s="108"/>
      <c r="CC109" s="109" t="s">
        <v>21</v>
      </c>
      <c r="CD109" s="107" t="s">
        <v>21</v>
      </c>
      <c r="CE109" s="107" t="s">
        <v>21</v>
      </c>
      <c r="CF109" s="110" t="s">
        <v>21</v>
      </c>
      <c r="CG109" s="111" t="s">
        <v>21</v>
      </c>
      <c r="CH109" s="107" t="s">
        <v>21</v>
      </c>
      <c r="CI109" s="107" t="s">
        <v>21</v>
      </c>
      <c r="CJ109" s="108" t="s">
        <v>21</v>
      </c>
      <c r="CK109" s="109" t="s">
        <v>21</v>
      </c>
      <c r="CL109" s="107" t="s">
        <v>21</v>
      </c>
      <c r="CM109" s="107" t="s">
        <v>21</v>
      </c>
      <c r="CN109" s="110" t="s">
        <v>21</v>
      </c>
      <c r="CO109" s="111" t="s">
        <v>21</v>
      </c>
      <c r="CP109" s="107" t="s">
        <v>21</v>
      </c>
      <c r="CQ109" s="107" t="s">
        <v>21</v>
      </c>
      <c r="CR109" s="112" t="s">
        <v>21</v>
      </c>
      <c r="CS109" s="130"/>
      <c r="CT109" s="186"/>
      <c r="CU109" s="186"/>
      <c r="CV109" s="131"/>
      <c r="CW109" s="111"/>
      <c r="CX109" s="107"/>
      <c r="CY109" s="107"/>
      <c r="CZ109" s="108"/>
      <c r="DA109" s="109"/>
      <c r="DB109" s="107"/>
      <c r="DC109" s="107"/>
      <c r="DD109" s="110"/>
      <c r="DE109" s="111"/>
      <c r="DF109" s="107"/>
      <c r="DG109" s="107"/>
      <c r="DH109" s="108"/>
      <c r="DI109" s="109" t="s">
        <v>21</v>
      </c>
      <c r="DJ109" s="107" t="s">
        <v>21</v>
      </c>
      <c r="DK109" s="107" t="s">
        <v>21</v>
      </c>
      <c r="DL109" s="110" t="s">
        <v>21</v>
      </c>
      <c r="DM109" s="111" t="s">
        <v>21</v>
      </c>
      <c r="DN109" s="107" t="s">
        <v>21</v>
      </c>
      <c r="DO109" s="107" t="s">
        <v>21</v>
      </c>
      <c r="DP109" s="108" t="s">
        <v>21</v>
      </c>
      <c r="DQ109" s="109" t="s">
        <v>21</v>
      </c>
      <c r="DR109" s="107" t="s">
        <v>21</v>
      </c>
      <c r="DS109" s="107" t="s">
        <v>21</v>
      </c>
      <c r="DT109" s="110" t="s">
        <v>21</v>
      </c>
      <c r="DU109" s="111" t="s">
        <v>21</v>
      </c>
      <c r="DV109" s="107" t="s">
        <v>21</v>
      </c>
      <c r="DW109" s="107" t="s">
        <v>21</v>
      </c>
      <c r="DX109" s="112" t="s">
        <v>21</v>
      </c>
      <c r="DY109" s="113"/>
      <c r="DZ109" s="186"/>
      <c r="EA109" s="186"/>
      <c r="EB109" s="114"/>
      <c r="EC109" s="106"/>
      <c r="ED109" s="107"/>
      <c r="EE109" s="107"/>
      <c r="EF109" s="108"/>
      <c r="EG109" s="109"/>
      <c r="EH109" s="107"/>
      <c r="EI109" s="107"/>
      <c r="EJ109" s="110"/>
      <c r="EK109" s="111"/>
      <c r="EL109" s="107"/>
      <c r="EM109" s="107"/>
      <c r="EN109" s="108"/>
      <c r="EO109" s="109" t="s">
        <v>21</v>
      </c>
      <c r="EP109" s="107" t="s">
        <v>21</v>
      </c>
      <c r="EQ109" s="107" t="s">
        <v>21</v>
      </c>
      <c r="ER109" s="110" t="s">
        <v>21</v>
      </c>
      <c r="ES109" s="111" t="s">
        <v>21</v>
      </c>
      <c r="ET109" s="107" t="s">
        <v>21</v>
      </c>
      <c r="EU109" s="107" t="s">
        <v>21</v>
      </c>
      <c r="EV109" s="108" t="s">
        <v>21</v>
      </c>
      <c r="EW109" s="109" t="s">
        <v>21</v>
      </c>
      <c r="EX109" s="107" t="s">
        <v>21</v>
      </c>
      <c r="EY109" s="107" t="s">
        <v>21</v>
      </c>
      <c r="EZ109" s="110" t="s">
        <v>21</v>
      </c>
      <c r="FA109" s="111" t="s">
        <v>21</v>
      </c>
      <c r="FB109" s="107" t="s">
        <v>21</v>
      </c>
      <c r="FC109" s="107" t="s">
        <v>21</v>
      </c>
      <c r="FD109" s="112" t="s">
        <v>21</v>
      </c>
      <c r="FE109" s="130"/>
      <c r="FF109" s="186"/>
      <c r="FG109" s="186"/>
      <c r="FH109" s="131"/>
      <c r="FI109" s="111"/>
      <c r="FJ109" s="107"/>
      <c r="FK109" s="107"/>
      <c r="FL109" s="108"/>
      <c r="FM109" s="109" t="s">
        <v>29</v>
      </c>
      <c r="FN109" s="107" t="s">
        <v>31</v>
      </c>
      <c r="FO109" s="107"/>
      <c r="FP109" s="110"/>
      <c r="FQ109" s="111"/>
      <c r="FR109" s="107"/>
      <c r="FS109" s="107"/>
      <c r="FT109" s="108"/>
      <c r="FU109" s="109" t="s">
        <v>32</v>
      </c>
      <c r="FV109" s="107" t="s">
        <v>21</v>
      </c>
      <c r="FW109" s="107" t="s">
        <v>21</v>
      </c>
      <c r="FX109" s="110" t="s">
        <v>21</v>
      </c>
      <c r="FY109" s="111" t="s">
        <v>33</v>
      </c>
      <c r="FZ109" s="107" t="s">
        <v>21</v>
      </c>
      <c r="GA109" s="107" t="s">
        <v>21</v>
      </c>
      <c r="GB109" s="108" t="s">
        <v>21</v>
      </c>
      <c r="GC109" s="109" t="s">
        <v>21</v>
      </c>
      <c r="GD109" s="107" t="s">
        <v>21</v>
      </c>
      <c r="GE109" s="107" t="s">
        <v>21</v>
      </c>
      <c r="GF109" s="110" t="s">
        <v>21</v>
      </c>
      <c r="GG109" s="111" t="s">
        <v>21</v>
      </c>
      <c r="GH109" s="107" t="s">
        <v>21</v>
      </c>
      <c r="GI109" s="107" t="s">
        <v>21</v>
      </c>
      <c r="GJ109" s="112" t="s">
        <v>21</v>
      </c>
      <c r="GK109" s="113"/>
      <c r="GL109" s="186"/>
      <c r="GM109" s="186"/>
      <c r="GN109" s="114"/>
      <c r="GO109" s="106"/>
      <c r="GP109" s="107"/>
      <c r="GQ109" s="107"/>
      <c r="GR109" s="108"/>
      <c r="GS109" s="115" t="s">
        <v>34</v>
      </c>
      <c r="GT109" s="107" t="s">
        <v>35</v>
      </c>
      <c r="GU109" s="107"/>
      <c r="GV109" s="110"/>
      <c r="GW109" s="111"/>
      <c r="GX109" s="107"/>
      <c r="GY109" s="107"/>
      <c r="GZ109" s="108"/>
      <c r="HA109" s="109" t="s">
        <v>21</v>
      </c>
      <c r="HB109" s="107" t="s">
        <v>21</v>
      </c>
      <c r="HC109" s="107" t="s">
        <v>21</v>
      </c>
      <c r="HD109" s="110" t="s">
        <v>21</v>
      </c>
      <c r="HE109" s="111" t="s">
        <v>21</v>
      </c>
      <c r="HF109" s="107" t="s">
        <v>21</v>
      </c>
      <c r="HG109" s="107" t="s">
        <v>21</v>
      </c>
      <c r="HH109" s="108" t="s">
        <v>21</v>
      </c>
      <c r="HI109" s="109" t="s">
        <v>21</v>
      </c>
      <c r="HJ109" s="107" t="s">
        <v>21</v>
      </c>
      <c r="HK109" s="107" t="s">
        <v>21</v>
      </c>
      <c r="HL109" s="110" t="s">
        <v>21</v>
      </c>
      <c r="HM109" s="111" t="s">
        <v>21</v>
      </c>
      <c r="HN109" s="107" t="s">
        <v>21</v>
      </c>
      <c r="HO109" s="107" t="s">
        <v>21</v>
      </c>
      <c r="HP109" s="112" t="s">
        <v>21</v>
      </c>
      <c r="HQ109" s="130"/>
      <c r="HR109" s="186"/>
      <c r="HS109" s="186"/>
      <c r="HT109" s="131"/>
    </row>
    <row r="110" spans="1:228" ht="20">
      <c r="A110" s="208"/>
      <c r="B110" s="202" t="s">
        <v>13</v>
      </c>
      <c r="C110" s="140"/>
      <c r="D110" s="247"/>
      <c r="E110" s="244" t="str">
        <f>IF(SUM(E82,E86,E90,E94,E102,E106)=0,"",SUM(E82,E86,E90,E94,E102,E106))</f>
        <v/>
      </c>
      <c r="F110" s="245"/>
      <c r="G110" s="245"/>
      <c r="H110" s="245"/>
      <c r="I110" s="245"/>
      <c r="J110" s="245"/>
      <c r="K110" s="245"/>
      <c r="L110" s="245"/>
      <c r="M110" s="245"/>
      <c r="N110" s="245"/>
      <c r="O110" s="245"/>
      <c r="P110" s="245"/>
      <c r="Q110" s="245"/>
      <c r="R110" s="245"/>
      <c r="S110" s="245"/>
      <c r="T110" s="245"/>
      <c r="U110" s="245"/>
      <c r="V110" s="245"/>
      <c r="W110" s="245"/>
      <c r="X110" s="245"/>
      <c r="Y110" s="245"/>
      <c r="Z110" s="245"/>
      <c r="AA110" s="245"/>
      <c r="AB110" s="245"/>
      <c r="AC110" s="245"/>
      <c r="AD110" s="245"/>
      <c r="AE110" s="245"/>
      <c r="AF110" s="246"/>
      <c r="AG110" s="240"/>
      <c r="AH110" s="182"/>
      <c r="AI110" s="182"/>
      <c r="AJ110" s="241"/>
      <c r="AK110" s="245" t="str">
        <f>IF(SUM(AK82,AK86,AK90,AK94,AK102,AK106)=0,"",SUM(AK82,AK86,AK90,AK94,AK102,AK106))</f>
        <v/>
      </c>
      <c r="AL110" s="245"/>
      <c r="AM110" s="245"/>
      <c r="AN110" s="245"/>
      <c r="AO110" s="245"/>
      <c r="AP110" s="245"/>
      <c r="AQ110" s="245"/>
      <c r="AR110" s="245"/>
      <c r="AS110" s="245"/>
      <c r="AT110" s="245"/>
      <c r="AU110" s="245"/>
      <c r="AV110" s="245"/>
      <c r="AW110" s="245"/>
      <c r="AX110" s="245"/>
      <c r="AY110" s="245"/>
      <c r="AZ110" s="245"/>
      <c r="BA110" s="245"/>
      <c r="BB110" s="245"/>
      <c r="BC110" s="245"/>
      <c r="BD110" s="245"/>
      <c r="BE110" s="245"/>
      <c r="BF110" s="245"/>
      <c r="BG110" s="245"/>
      <c r="BH110" s="245"/>
      <c r="BI110" s="245"/>
      <c r="BJ110" s="245"/>
      <c r="BK110" s="245"/>
      <c r="BL110" s="246"/>
      <c r="BM110" s="242"/>
      <c r="BN110" s="182"/>
      <c r="BO110" s="182"/>
      <c r="BP110" s="243"/>
      <c r="BQ110" s="244" t="str">
        <f>IF(SUM(BQ82,BQ86,BQ90,BQ94,BQ102,BQ106)=0,"",SUM(BQ82,BQ86,BQ90,BQ94,BQ102,BQ106))</f>
        <v/>
      </c>
      <c r="BR110" s="245"/>
      <c r="BS110" s="245"/>
      <c r="BT110" s="245"/>
      <c r="BU110" s="245"/>
      <c r="BV110" s="245"/>
      <c r="BW110" s="245"/>
      <c r="BX110" s="245"/>
      <c r="BY110" s="245"/>
      <c r="BZ110" s="245"/>
      <c r="CA110" s="245"/>
      <c r="CB110" s="245"/>
      <c r="CC110" s="245"/>
      <c r="CD110" s="245"/>
      <c r="CE110" s="245"/>
      <c r="CF110" s="245"/>
      <c r="CG110" s="245"/>
      <c r="CH110" s="245"/>
      <c r="CI110" s="245"/>
      <c r="CJ110" s="245"/>
      <c r="CK110" s="245"/>
      <c r="CL110" s="245"/>
      <c r="CM110" s="245"/>
      <c r="CN110" s="245"/>
      <c r="CO110" s="245"/>
      <c r="CP110" s="245"/>
      <c r="CQ110" s="245"/>
      <c r="CR110" s="246"/>
      <c r="CS110" s="240"/>
      <c r="CT110" s="182"/>
      <c r="CU110" s="182"/>
      <c r="CV110" s="241"/>
      <c r="CW110" s="245" t="str">
        <f>IF(SUM(CW82,CW86,CW90,CW94,CW102,CW106)=0,"",SUM(CW82,CW86,CW90,CW94,CW102,CW106))</f>
        <v/>
      </c>
      <c r="CX110" s="245"/>
      <c r="CY110" s="245"/>
      <c r="CZ110" s="245"/>
      <c r="DA110" s="245"/>
      <c r="DB110" s="245"/>
      <c r="DC110" s="245"/>
      <c r="DD110" s="245"/>
      <c r="DE110" s="245"/>
      <c r="DF110" s="245"/>
      <c r="DG110" s="245"/>
      <c r="DH110" s="245"/>
      <c r="DI110" s="245"/>
      <c r="DJ110" s="245"/>
      <c r="DK110" s="245"/>
      <c r="DL110" s="245"/>
      <c r="DM110" s="245"/>
      <c r="DN110" s="245"/>
      <c r="DO110" s="245"/>
      <c r="DP110" s="245"/>
      <c r="DQ110" s="245"/>
      <c r="DR110" s="245"/>
      <c r="DS110" s="245"/>
      <c r="DT110" s="245"/>
      <c r="DU110" s="245"/>
      <c r="DV110" s="245"/>
      <c r="DW110" s="245"/>
      <c r="DX110" s="246"/>
      <c r="DY110" s="242"/>
      <c r="DZ110" s="182"/>
      <c r="EA110" s="182"/>
      <c r="EB110" s="243"/>
      <c r="EC110" s="244" t="str">
        <f>IF(SUM(EC82,EC86,EC90,EC94,EC102,EC106)=0,"",SUM(EC82,EC86,EC90,EC94,EC102,EC106))</f>
        <v/>
      </c>
      <c r="ED110" s="245"/>
      <c r="EE110" s="245"/>
      <c r="EF110" s="245"/>
      <c r="EG110" s="245"/>
      <c r="EH110" s="245"/>
      <c r="EI110" s="245"/>
      <c r="EJ110" s="245"/>
      <c r="EK110" s="245"/>
      <c r="EL110" s="245"/>
      <c r="EM110" s="245"/>
      <c r="EN110" s="245"/>
      <c r="EO110" s="245"/>
      <c r="EP110" s="245"/>
      <c r="EQ110" s="245"/>
      <c r="ER110" s="245"/>
      <c r="ES110" s="245"/>
      <c r="ET110" s="245"/>
      <c r="EU110" s="245"/>
      <c r="EV110" s="245"/>
      <c r="EW110" s="245"/>
      <c r="EX110" s="245"/>
      <c r="EY110" s="245"/>
      <c r="EZ110" s="245"/>
      <c r="FA110" s="245"/>
      <c r="FB110" s="245"/>
      <c r="FC110" s="245"/>
      <c r="FD110" s="246"/>
      <c r="FE110" s="240"/>
      <c r="FF110" s="182"/>
      <c r="FG110" s="182"/>
      <c r="FH110" s="241"/>
      <c r="FI110" s="245">
        <f>IF(SUM(FI82,FI86,FI90,FI94,FI102,FI106)=0,"",SUM(FI82,FI86,FI90,FI94,FI102,FI106))</f>
        <v>21.2</v>
      </c>
      <c r="FJ110" s="245"/>
      <c r="FK110" s="245"/>
      <c r="FL110" s="245"/>
      <c r="FM110" s="245"/>
      <c r="FN110" s="245"/>
      <c r="FO110" s="245"/>
      <c r="FP110" s="245"/>
      <c r="FQ110" s="245"/>
      <c r="FR110" s="245"/>
      <c r="FS110" s="245"/>
      <c r="FT110" s="245"/>
      <c r="FU110" s="245"/>
      <c r="FV110" s="245"/>
      <c r="FW110" s="245"/>
      <c r="FX110" s="245"/>
      <c r="FY110" s="245"/>
      <c r="FZ110" s="245"/>
      <c r="GA110" s="245"/>
      <c r="GB110" s="245"/>
      <c r="GC110" s="245"/>
      <c r="GD110" s="245"/>
      <c r="GE110" s="245"/>
      <c r="GF110" s="245"/>
      <c r="GG110" s="245"/>
      <c r="GH110" s="245"/>
      <c r="GI110" s="245"/>
      <c r="GJ110" s="246"/>
      <c r="GK110" s="242"/>
      <c r="GL110" s="182"/>
      <c r="GM110" s="182"/>
      <c r="GN110" s="243"/>
      <c r="GO110" s="244">
        <f>IF(SUM(GO82,GO86,GO90,GO94,GO102,GO106)=0,"",SUM(GO82,GO86,GO90,GO94,GO102,GO106))</f>
        <v>5.9</v>
      </c>
      <c r="GP110" s="245"/>
      <c r="GQ110" s="245"/>
      <c r="GR110" s="245"/>
      <c r="GS110" s="245"/>
      <c r="GT110" s="245"/>
      <c r="GU110" s="245"/>
      <c r="GV110" s="245"/>
      <c r="GW110" s="245"/>
      <c r="GX110" s="245"/>
      <c r="GY110" s="245"/>
      <c r="GZ110" s="245"/>
      <c r="HA110" s="245"/>
      <c r="HB110" s="245"/>
      <c r="HC110" s="245"/>
      <c r="HD110" s="245"/>
      <c r="HE110" s="245"/>
      <c r="HF110" s="245"/>
      <c r="HG110" s="245"/>
      <c r="HH110" s="245"/>
      <c r="HI110" s="245"/>
      <c r="HJ110" s="245"/>
      <c r="HK110" s="245"/>
      <c r="HL110" s="245"/>
      <c r="HM110" s="245"/>
      <c r="HN110" s="245"/>
      <c r="HO110" s="245"/>
      <c r="HP110" s="246"/>
      <c r="HQ110" s="240"/>
      <c r="HR110" s="182"/>
      <c r="HS110" s="182"/>
      <c r="HT110" s="241"/>
    </row>
    <row r="111" spans="1:228" ht="20">
      <c r="A111" s="208"/>
      <c r="B111" s="203"/>
      <c r="C111" s="142"/>
      <c r="D111" s="248"/>
      <c r="E111" s="236" t="str">
        <f>IF(COUNTA(E83,E87,E91,E95,E103,E107)=6,SUM(E83,E87,E91,E95,E103,E107),"")</f>
        <v/>
      </c>
      <c r="F111" s="216" t="str">
        <f>IF(COUNTA(F83,F87,F91,F95,F103,F107)=6,SUM(F83,F87,F91,F95,F103,F107),"")</f>
        <v/>
      </c>
      <c r="G111" s="216" t="str">
        <f>IF(COUNTA(G83,G87,G91,G95,G103,G107)=6,SUM(G83,G87,G91,G95,G103,G107),"")</f>
        <v/>
      </c>
      <c r="H111" s="217" t="str">
        <f>IF(COUNTA(H83,H87,H91,H95,H103,H107)=6,SUM(H83,H87,H91,H95,H103,H107),"")</f>
        <v/>
      </c>
      <c r="I111" s="218" t="str">
        <f>IF(COUNTA(I83,I87,I91,I95,I103,I107)=6,SUM(I83,I87,I91,I95,I103,I107),"")</f>
        <v/>
      </c>
      <c r="J111" s="216" t="str">
        <f>IF(COUNTA(J83,J87,J91,J95,J103,J107)=6,SUM(J83,J87,J91,J95,J103,J107),"")</f>
        <v/>
      </c>
      <c r="K111" s="216" t="str">
        <f>IF(COUNTA(K83,K87,K91,K95,K103,K107)=6,SUM(K83,K87,K91,K95,K103,K107),"")</f>
        <v/>
      </c>
      <c r="L111" s="219" t="str">
        <f>IF(COUNTA(L83,L87,L91,L95,L103,L107)=6,SUM(L83,L87,L91,L95,L103,L107),"")</f>
        <v/>
      </c>
      <c r="M111" s="215" t="str">
        <f>IF(COUNTA(M83,M87,M91,M95,M103,M107)=6,SUM(M83,M87,M91,M95,M103,M107),"")</f>
        <v/>
      </c>
      <c r="N111" s="216" t="str">
        <f>IF(COUNTA(N83,N87,N91,N95,N103,N107)=6,SUM(N83,N87,N91,N95,N103,N107),"")</f>
        <v/>
      </c>
      <c r="O111" s="216" t="str">
        <f>IF(COUNTA(O83,O87,O91,O95,O103,O107)=6,SUM(O83,O87,O91,O95,O103,O107),"")</f>
        <v/>
      </c>
      <c r="P111" s="217" t="str">
        <f>IF(COUNTA(P83,P87,P91,P95,P103,P107)=6,SUM(P83,P87,P91,P95,P103,P107),"")</f>
        <v/>
      </c>
      <c r="Q111" s="218" t="str">
        <f>IF(COUNTA(Q83,Q87,Q91,Q95,Q103,Q107)=6,SUM(Q83,Q87,Q91,Q95,Q103,Q107),"")</f>
        <v/>
      </c>
      <c r="R111" s="216" t="str">
        <f>IF(COUNTA(R83,R87,R91,R95,R103,R107)=6,SUM(R83,R87,R91,R95,R103,R107),"")</f>
        <v/>
      </c>
      <c r="S111" s="216" t="str">
        <f>IF(COUNTA(S83,S87,S91,S95,S103,S107)=6,SUM(S83,S87,S91,S95,S103,S107),"")</f>
        <v/>
      </c>
      <c r="T111" s="219" t="str">
        <f>IF(COUNTA(T83,T87,T91,T95,T103,T107)=6,SUM(T83,T87,T91,T95,T103,T107),"")</f>
        <v/>
      </c>
      <c r="U111" s="215" t="str">
        <f>IF(COUNTA(U83,U87,U91,U95,U103,U107)=6,SUM(U83,U87,U91,U95,U103,U107),"")</f>
        <v/>
      </c>
      <c r="V111" s="216" t="str">
        <f>IF(COUNTA(V83,V87,V91,V95,V103,V107)=6,SUM(V83,V87,V91,V95,V103,V107),"")</f>
        <v/>
      </c>
      <c r="W111" s="216" t="str">
        <f>IF(COUNTA(W83,W87,W91,W95,W103,W107)=6,SUM(W83,W87,W91,W95,W103,W107),"")</f>
        <v/>
      </c>
      <c r="X111" s="217" t="str">
        <f>IF(COUNTA(X83,X87,X91,X95,X103,X107)=6,SUM(X83,X87,X91,X95,X103,X107),"")</f>
        <v/>
      </c>
      <c r="Y111" s="218" t="str">
        <f>IF(COUNTA(Y83,Y87,Y91,Y95,Y103,Y107)=6,SUM(Y83,Y87,Y91,Y95,Y103,Y107),"")</f>
        <v/>
      </c>
      <c r="Z111" s="216" t="str">
        <f>IF(COUNTA(Z83,Z87,Z91,Z95,Z103,Z107)=6,SUM(Z83,Z87,Z91,Z95,Z103,Z107),"")</f>
        <v/>
      </c>
      <c r="AA111" s="216" t="str">
        <f>IF(COUNTA(AA83,AA87,AA91,AA95,AA103,AA107)=6,SUM(AA83,AA87,AA91,AA95,AA103,AA107),"")</f>
        <v/>
      </c>
      <c r="AB111" s="219" t="str">
        <f>IF(COUNTA(AB83,AB87,AB91,AB95,AB103,AB107)=6,SUM(AB83,AB87,AB91,AB95,AB103,AB107),"")</f>
        <v/>
      </c>
      <c r="AC111" s="215" t="str">
        <f>IF(COUNTA(AC83,AC87,AC91,AC95,AC103,AC107)=6,SUM(AC83,AC87,AC91,AC95,AC103,AC107),"")</f>
        <v/>
      </c>
      <c r="AD111" s="216" t="str">
        <f>IF(COUNTA(AD83,AD87,AD91,AD95,AD103,AD107)=6,SUM(AD83,AD87,AD91,AD95,AD103,AD107),"")</f>
        <v/>
      </c>
      <c r="AE111" s="216" t="str">
        <f>IF(COUNTA(AE83,AE87,AE91,AE95,AE103,AE107)=6,SUM(AE83,AE87,AE91,AE95,AE103,AE107),"")</f>
        <v/>
      </c>
      <c r="AF111" s="220" t="str">
        <f>IF(COUNTA(AF83,AF87,AF91,AF95,AF103,AF107)=6,SUM(AF83,AF87,AF91,AF95,AF103,AF107),"")</f>
        <v/>
      </c>
      <c r="AG111" s="175"/>
      <c r="AH111" s="183"/>
      <c r="AI111" s="183"/>
      <c r="AJ111" s="214"/>
      <c r="AK111" s="215" t="str">
        <f>IF(COUNTA(AK83,AK87,AK91,AK95,AK103,AK107)=6,SUM(AK83,AK87,AK91,AK95,AK103,AK107),"")</f>
        <v/>
      </c>
      <c r="AL111" s="216" t="str">
        <f>IF(COUNTA(AL83,AL87,AL91,AL95,AL103,AL107)=6,SUM(AL83,AL87,AL91,AL95,AL103,AL107),"")</f>
        <v/>
      </c>
      <c r="AM111" s="216" t="str">
        <f>IF(COUNTA(AM83,AM87,AM91,AM95,AM103,AM107)=6,SUM(AM83,AM87,AM91,AM95,AM103,AM107),"")</f>
        <v/>
      </c>
      <c r="AN111" s="217" t="str">
        <f>IF(COUNTA(AN83,AN87,AN91,AN95,AN103,AN107)=6,SUM(AN83,AN87,AN91,AN95,AN103,AN107),"")</f>
        <v/>
      </c>
      <c r="AO111" s="218" t="str">
        <f>IF(COUNTA(AO83,AO87,AO91,AO95,AO103,AO107)=6,SUM(AO83,AO87,AO91,AO95,AO103,AO107),"")</f>
        <v/>
      </c>
      <c r="AP111" s="216" t="str">
        <f>IF(COUNTA(AP83,AP87,AP91,AP95,AP103,AP107)=6,SUM(AP83,AP87,AP91,AP95,AP103,AP107),"")</f>
        <v/>
      </c>
      <c r="AQ111" s="216" t="str">
        <f>IF(COUNTA(AQ83,AQ87,AQ91,AQ95,AQ103,AQ107)=6,SUM(AQ83,AQ87,AQ91,AQ95,AQ103,AQ107),"")</f>
        <v/>
      </c>
      <c r="AR111" s="219" t="str">
        <f>IF(COUNTA(AR83,AR87,AR91,AR95,AR103,AR107)=6,SUM(AR83,AR87,AR91,AR95,AR103,AR107),"")</f>
        <v/>
      </c>
      <c r="AS111" s="215" t="str">
        <f>IF(COUNTA(AS83,AS87,AS91,AS95,AS103,AS107)=6,SUM(AS83,AS87,AS91,AS95,AS103,AS107),"")</f>
        <v/>
      </c>
      <c r="AT111" s="216" t="str">
        <f>IF(COUNTA(AT83,AT87,AT91,AT95,AT103,AT107)=6,SUM(AT83,AT87,AT91,AT95,AT103,AT107),"")</f>
        <v/>
      </c>
      <c r="AU111" s="216" t="str">
        <f>IF(COUNTA(AU83,AU87,AU91,AU95,AU103,AU107)=6,SUM(AU83,AU87,AU91,AU95,AU103,AU107),"")</f>
        <v/>
      </c>
      <c r="AV111" s="217" t="str">
        <f>IF(COUNTA(AV83,AV87,AV91,AV95,AV103,AV107)=6,SUM(AV83,AV87,AV91,AV95,AV103,AV107),"")</f>
        <v/>
      </c>
      <c r="AW111" s="218" t="str">
        <f>IF(COUNTA(AW83,AW87,AW91,AW95,AW103,AW107)=6,SUM(AW83,AW87,AW91,AW95,AW103,AW107),"")</f>
        <v/>
      </c>
      <c r="AX111" s="216" t="str">
        <f>IF(COUNTA(AX83,AX87,AX91,AX95,AX103,AX107)=6,SUM(AX83,AX87,AX91,AX95,AX103,AX107),"")</f>
        <v/>
      </c>
      <c r="AY111" s="216" t="str">
        <f>IF(COUNTA(AY83,AY87,AY91,AY95,AY103,AY107)=6,SUM(AY83,AY87,AY91,AY95,AY103,AY107),"")</f>
        <v/>
      </c>
      <c r="AZ111" s="219" t="str">
        <f>IF(COUNTA(AZ83,AZ87,AZ91,AZ95,AZ103,AZ107)=6,SUM(AZ83,AZ87,AZ91,AZ95,AZ103,AZ107),"")</f>
        <v/>
      </c>
      <c r="BA111" s="215" t="str">
        <f>IF(COUNTA(BA83,BA87,BA91,BA95,BA103,BA107)=6,SUM(BA83,BA87,BA91,BA95,BA103,BA107),"")</f>
        <v/>
      </c>
      <c r="BB111" s="216" t="str">
        <f>IF(COUNTA(BB83,BB87,BB91,BB95,BB103,BB107)=6,SUM(BB83,BB87,BB91,BB95,BB103,BB107),"")</f>
        <v/>
      </c>
      <c r="BC111" s="216" t="str">
        <f>IF(COUNTA(BC83,BC87,BC91,BC95,BC103,BC107)=6,SUM(BC83,BC87,BC91,BC95,BC103,BC107),"")</f>
        <v/>
      </c>
      <c r="BD111" s="217" t="str">
        <f>IF(COUNTA(BD83,BD87,BD91,BD95,BD103,BD107)=6,SUM(BD83,BD87,BD91,BD95,BD103,BD107),"")</f>
        <v/>
      </c>
      <c r="BE111" s="218" t="str">
        <f>IF(COUNTA(BE83,BE87,BE91,BE95,BE103,BE107)=6,SUM(BE83,BE87,BE91,BE95,BE103,BE107),"")</f>
        <v/>
      </c>
      <c r="BF111" s="216" t="str">
        <f>IF(COUNTA(BF83,BF87,BF91,BF95,BF103,BF107)=6,SUM(BF83,BF87,BF91,BF95,BF103,BF107),"")</f>
        <v/>
      </c>
      <c r="BG111" s="216" t="str">
        <f>IF(COUNTA(BG83,BG87,BG91,BG95,BG103,BG107)=6,SUM(BG83,BG87,BG91,BG95,BG103,BG107),"")</f>
        <v/>
      </c>
      <c r="BH111" s="219" t="str">
        <f>IF(COUNTA(BH83,BH87,BH91,BH95,BH103,BH107)=6,SUM(BH83,BH87,BH91,BH95,BH103,BH107),"")</f>
        <v/>
      </c>
      <c r="BI111" s="215" t="str">
        <f>IF(COUNTA(BI83,BI87,BI91,BI95,BI103,BI107)=6,SUM(BI83,BI87,BI91,BI95,BI103,BI107),"")</f>
        <v/>
      </c>
      <c r="BJ111" s="216" t="str">
        <f>IF(COUNTA(BJ83,BJ87,BJ91,BJ95,BJ103,BJ107)=6,SUM(BJ83,BJ87,BJ91,BJ95,BJ103,BJ107),"")</f>
        <v/>
      </c>
      <c r="BK111" s="216" t="str">
        <f>IF(COUNTA(BK83,BK87,BK91,BK95,BK103,BK107)=6,SUM(BK83,BK87,BK91,BK95,BK103,BK107),"")</f>
        <v/>
      </c>
      <c r="BL111" s="220" t="str">
        <f>IF(COUNTA(BL83,BL87,BL91,BL95,BL103,BL107)=6,SUM(BL83,BL87,BL91,BL95,BL103,BL107),"")</f>
        <v/>
      </c>
      <c r="BM111" s="160"/>
      <c r="BN111" s="183"/>
      <c r="BO111" s="183"/>
      <c r="BP111" s="235"/>
      <c r="BQ111" s="236" t="str">
        <f>IF(COUNTA(BQ83,BQ87,BQ91,BQ95,BQ103,BQ107)=6,SUM(BQ83,BQ87,BQ91,BQ95,BQ103,BQ107),"")</f>
        <v/>
      </c>
      <c r="BR111" s="216" t="str">
        <f>IF(COUNTA(BR83,BR87,BR91,BR95,BR103,BR107)=6,SUM(BR83,BR87,BR91,BR95,BR103,BR107),"")</f>
        <v/>
      </c>
      <c r="BS111" s="216" t="str">
        <f>IF(COUNTA(BS83,BS87,BS91,BS95,BS103,BS107)=6,SUM(BS83,BS87,BS91,BS95,BS103,BS107),"")</f>
        <v/>
      </c>
      <c r="BT111" s="217" t="str">
        <f>IF(COUNTA(BT83,BT87,BT91,BT95,BT103,BT107)=6,SUM(BT83,BT87,BT91,BT95,BT103,BT107),"")</f>
        <v/>
      </c>
      <c r="BU111" s="218" t="str">
        <f>IF(COUNTA(BU83,BU87,BU91,BU95,BU103,BU107)=6,SUM(BU83,BU87,BU91,BU95,BU103,BU107),"")</f>
        <v/>
      </c>
      <c r="BV111" s="216" t="str">
        <f>IF(COUNTA(BV83,BV87,BV91,BV95,BV103,BV107)=6,SUM(BV83,BV87,BV91,BV95,BV103,BV107),"")</f>
        <v/>
      </c>
      <c r="BW111" s="216" t="str">
        <f>IF(COUNTA(BW83,BW87,BW91,BW95,BW103,BW107)=6,SUM(BW83,BW87,BW91,BW95,BW103,BW107),"")</f>
        <v/>
      </c>
      <c r="BX111" s="219" t="str">
        <f>IF(COUNTA(BX83,BX87,BX91,BX95,BX103,BX107)=6,SUM(BX83,BX87,BX91,BX95,BX103,BX107),"")</f>
        <v/>
      </c>
      <c r="BY111" s="215" t="str">
        <f>IF(COUNTA(BY83,BY87,BY91,BY95,BY103,BY107)=6,SUM(BY83,BY87,BY91,BY95,BY103,BY107),"")</f>
        <v/>
      </c>
      <c r="BZ111" s="216" t="str">
        <f>IF(COUNTA(BZ83,BZ87,BZ91,BZ95,BZ103,BZ107)=6,SUM(BZ83,BZ87,BZ91,BZ95,BZ103,BZ107),"")</f>
        <v/>
      </c>
      <c r="CA111" s="216" t="str">
        <f>IF(COUNTA(CA83,CA87,CA91,CA95,CA103,CA107)=6,SUM(CA83,CA87,CA91,CA95,CA103,CA107),"")</f>
        <v/>
      </c>
      <c r="CB111" s="217" t="str">
        <f>IF(COUNTA(CB83,CB87,CB91,CB95,CB103,CB107)=6,SUM(CB83,CB87,CB91,CB95,CB103,CB107),"")</f>
        <v/>
      </c>
      <c r="CC111" s="218" t="str">
        <f>IF(COUNTA(CC83,CC87,CC91,CC95,CC103,CC107)=6,SUM(CC83,CC87,CC91,CC95,CC103,CC107),"")</f>
        <v/>
      </c>
      <c r="CD111" s="216" t="str">
        <f>IF(COUNTA(CD83,CD87,CD91,CD95,CD103,CD107)=6,SUM(CD83,CD87,CD91,CD95,CD103,CD107),"")</f>
        <v/>
      </c>
      <c r="CE111" s="216" t="str">
        <f>IF(COUNTA(CE83,CE87,CE91,CE95,CE103,CE107)=6,SUM(CE83,CE87,CE91,CE95,CE103,CE107),"")</f>
        <v/>
      </c>
      <c r="CF111" s="219" t="str">
        <f>IF(COUNTA(CF83,CF87,CF91,CF95,CF103,CF107)=6,SUM(CF83,CF87,CF91,CF95,CF103,CF107),"")</f>
        <v/>
      </c>
      <c r="CG111" s="215" t="str">
        <f>IF(COUNTA(CG83,CG87,CG91,CG95,CG103,CG107)=6,SUM(CG83,CG87,CG91,CG95,CG103,CG107),"")</f>
        <v/>
      </c>
      <c r="CH111" s="216" t="str">
        <f>IF(COUNTA(CH83,CH87,CH91,CH95,CH103,CH107)=6,SUM(CH83,CH87,CH91,CH95,CH103,CH107),"")</f>
        <v/>
      </c>
      <c r="CI111" s="216" t="str">
        <f>IF(COUNTA(CI83,CI87,CI91,CI95,CI103,CI107)=6,SUM(CI83,CI87,CI91,CI95,CI103,CI107),"")</f>
        <v/>
      </c>
      <c r="CJ111" s="217" t="str">
        <f>IF(COUNTA(CJ83,CJ87,CJ91,CJ95,CJ103,CJ107)=6,SUM(CJ83,CJ87,CJ91,CJ95,CJ103,CJ107),"")</f>
        <v/>
      </c>
      <c r="CK111" s="218" t="str">
        <f>IF(COUNTA(CK83,CK87,CK91,CK95,CK103,CK107)=6,SUM(CK83,CK87,CK91,CK95,CK103,CK107),"")</f>
        <v/>
      </c>
      <c r="CL111" s="216" t="str">
        <f>IF(COUNTA(CL83,CL87,CL91,CL95,CL103,CL107)=6,SUM(CL83,CL87,CL91,CL95,CL103,CL107),"")</f>
        <v/>
      </c>
      <c r="CM111" s="216" t="str">
        <f>IF(COUNTA(CM83,CM87,CM91,CM95,CM103,CM107)=6,SUM(CM83,CM87,CM91,CM95,CM103,CM107),"")</f>
        <v/>
      </c>
      <c r="CN111" s="219" t="str">
        <f>IF(COUNTA(CN83,CN87,CN91,CN95,CN103,CN107)=6,SUM(CN83,CN87,CN91,CN95,CN103,CN107),"")</f>
        <v/>
      </c>
      <c r="CO111" s="215" t="str">
        <f>IF(COUNTA(CO83,CO87,CO91,CO95,CO103,CO107)=6,SUM(CO83,CO87,CO91,CO95,CO103,CO107),"")</f>
        <v/>
      </c>
      <c r="CP111" s="216" t="str">
        <f>IF(COUNTA(CP83,CP87,CP91,CP95,CP103,CP107)=6,SUM(CP83,CP87,CP91,CP95,CP103,CP107),"")</f>
        <v/>
      </c>
      <c r="CQ111" s="216" t="str">
        <f>IF(COUNTA(CQ83,CQ87,CQ91,CQ95,CQ103,CQ107)=6,SUM(CQ83,CQ87,CQ91,CQ95,CQ103,CQ107),"")</f>
        <v/>
      </c>
      <c r="CR111" s="220" t="str">
        <f>IF(COUNTA(CR83,CR87,CR91,CR95,CR103,CR107)=6,SUM(CR83,CR87,CR91,CR95,CR103,CR107),"")</f>
        <v/>
      </c>
      <c r="CS111" s="175"/>
      <c r="CT111" s="183"/>
      <c r="CU111" s="183"/>
      <c r="CV111" s="214"/>
      <c r="CW111" s="215" t="str">
        <f>IF(COUNTA(CW83,CW87,CW91,CW95,CW103,CW107)=6,SUM(CW83,CW87,CW91,CW95,CW103,CW107),"")</f>
        <v/>
      </c>
      <c r="CX111" s="216" t="str">
        <f>IF(COUNTA(CX83,CX87,CX91,CX95,CX103,CX107)=6,SUM(CX83,CX87,CX91,CX95,CX103,CX107),"")</f>
        <v/>
      </c>
      <c r="CY111" s="216" t="str">
        <f>IF(COUNTA(CY83,CY87,CY91,CY95,CY103,CY107)=6,SUM(CY83,CY87,CY91,CY95,CY103,CY107),"")</f>
        <v/>
      </c>
      <c r="CZ111" s="217" t="str">
        <f>IF(COUNTA(CZ83,CZ87,CZ91,CZ95,CZ103,CZ107)=6,SUM(CZ83,CZ87,CZ91,CZ95,CZ103,CZ107),"")</f>
        <v/>
      </c>
      <c r="DA111" s="218" t="str">
        <f>IF(COUNTA(DA83,DA87,DA91,DA95,DA103,DA107)=6,SUM(DA83,DA87,DA91,DA95,DA103,DA107),"")</f>
        <v/>
      </c>
      <c r="DB111" s="216" t="str">
        <f>IF(COUNTA(DB83,DB87,DB91,DB95,DB103,DB107)=6,SUM(DB83,DB87,DB91,DB95,DB103,DB107),"")</f>
        <v/>
      </c>
      <c r="DC111" s="216" t="str">
        <f>IF(COUNTA(DC83,DC87,DC91,DC95,DC103,DC107)=6,SUM(DC83,DC87,DC91,DC95,DC103,DC107),"")</f>
        <v/>
      </c>
      <c r="DD111" s="219" t="str">
        <f>IF(COUNTA(DD83,DD87,DD91,DD95,DD103,DD107)=6,SUM(DD83,DD87,DD91,DD95,DD103,DD107),"")</f>
        <v/>
      </c>
      <c r="DE111" s="215" t="str">
        <f>IF(COUNTA(DE83,DE87,DE91,DE95,DE103,DE107)=6,SUM(DE83,DE87,DE91,DE95,DE103,DE107),"")</f>
        <v/>
      </c>
      <c r="DF111" s="216" t="str">
        <f>IF(COUNTA(DF83,DF87,DF91,DF95,DF103,DF107)=6,SUM(DF83,DF87,DF91,DF95,DF103,DF107),"")</f>
        <v/>
      </c>
      <c r="DG111" s="216" t="str">
        <f>IF(COUNTA(DG83,DG87,DG91,DG95,DG103,DG107)=6,SUM(DG83,DG87,DG91,DG95,DG103,DG107),"")</f>
        <v/>
      </c>
      <c r="DH111" s="217" t="str">
        <f>IF(COUNTA(DH83,DH87,DH91,DH95,DH103,DH107)=6,SUM(DH83,DH87,DH91,DH95,DH103,DH107),"")</f>
        <v/>
      </c>
      <c r="DI111" s="218" t="str">
        <f>IF(COUNTA(DI83,DI87,DI91,DI95,DI103,DI107)=6,SUM(DI83,DI87,DI91,DI95,DI103,DI107),"")</f>
        <v/>
      </c>
      <c r="DJ111" s="216" t="str">
        <f>IF(COUNTA(DJ83,DJ87,DJ91,DJ95,DJ103,DJ107)=6,SUM(DJ83,DJ87,DJ91,DJ95,DJ103,DJ107),"")</f>
        <v/>
      </c>
      <c r="DK111" s="216" t="str">
        <f>IF(COUNTA(DK83,DK87,DK91,DK95,DK103,DK107)=6,SUM(DK83,DK87,DK91,DK95,DK103,DK107),"")</f>
        <v/>
      </c>
      <c r="DL111" s="219" t="str">
        <f>IF(COUNTA(DL83,DL87,DL91,DL95,DL103,DL107)=6,SUM(DL83,DL87,DL91,DL95,DL103,DL107),"")</f>
        <v/>
      </c>
      <c r="DM111" s="215" t="str">
        <f>IF(COUNTA(DM83,DM87,DM91,DM95,DM103,DM107)=6,SUM(DM83,DM87,DM91,DM95,DM103,DM107),"")</f>
        <v/>
      </c>
      <c r="DN111" s="216" t="str">
        <f>IF(COUNTA(DN83,DN87,DN91,DN95,DN103,DN107)=6,SUM(DN83,DN87,DN91,DN95,DN103,DN107),"")</f>
        <v/>
      </c>
      <c r="DO111" s="216" t="str">
        <f>IF(COUNTA(DO83,DO87,DO91,DO95,DO103,DO107)=6,SUM(DO83,DO87,DO91,DO95,DO103,DO107),"")</f>
        <v/>
      </c>
      <c r="DP111" s="217" t="str">
        <f>IF(COUNTA(DP83,DP87,DP91,DP95,DP103,DP107)=6,SUM(DP83,DP87,DP91,DP95,DP103,DP107),"")</f>
        <v/>
      </c>
      <c r="DQ111" s="218" t="str">
        <f>IF(COUNTA(DQ83,DQ87,DQ91,DQ95,DQ103,DQ107)=6,SUM(DQ83,DQ87,DQ91,DQ95,DQ103,DQ107),"")</f>
        <v/>
      </c>
      <c r="DR111" s="216" t="str">
        <f>IF(COUNTA(DR83,DR87,DR91,DR95,DR103,DR107)=6,SUM(DR83,DR87,DR91,DR95,DR103,DR107),"")</f>
        <v/>
      </c>
      <c r="DS111" s="216" t="str">
        <f>IF(COUNTA(DS83,DS87,DS91,DS95,DS103,DS107)=6,SUM(DS83,DS87,DS91,DS95,DS103,DS107),"")</f>
        <v/>
      </c>
      <c r="DT111" s="219" t="str">
        <f>IF(COUNTA(DT83,DT87,DT91,DT95,DT103,DT107)=6,SUM(DT83,DT87,DT91,DT95,DT103,DT107),"")</f>
        <v/>
      </c>
      <c r="DU111" s="215" t="str">
        <f>IF(COUNTA(DU83,DU87,DU91,DU95,DU103,DU107)=6,SUM(DU83,DU87,DU91,DU95,DU103,DU107),"")</f>
        <v/>
      </c>
      <c r="DV111" s="216" t="str">
        <f>IF(COUNTA(DV83,DV87,DV91,DV95,DV103,DV107)=6,SUM(DV83,DV87,DV91,DV95,DV103,DV107),"")</f>
        <v/>
      </c>
      <c r="DW111" s="216" t="str">
        <f>IF(COUNTA(DW83,DW87,DW91,DW95,DW103,DW107)=6,SUM(DW83,DW87,DW91,DW95,DW103,DW107),"")</f>
        <v/>
      </c>
      <c r="DX111" s="220" t="str">
        <f>IF(COUNTA(DX83,DX87,DX91,DX95,DX103,DX107)=6,SUM(DX83,DX87,DX91,DX95,DX103,DX107),"")</f>
        <v/>
      </c>
      <c r="DY111" s="160"/>
      <c r="DZ111" s="183"/>
      <c r="EA111" s="183"/>
      <c r="EB111" s="235"/>
      <c r="EC111" s="236" t="str">
        <f>IF(COUNTA(EC83,EC87,EC91,EC95,EC103,EC107)=6,SUM(EC83,EC87,EC91,EC95,EC103,EC107),"")</f>
        <v/>
      </c>
      <c r="ED111" s="216" t="str">
        <f>IF(COUNTA(ED83,ED87,ED91,ED95,ED103,ED107)=6,SUM(ED83,ED87,ED91,ED95,ED103,ED107),"")</f>
        <v/>
      </c>
      <c r="EE111" s="216" t="str">
        <f>IF(COUNTA(EE83,EE87,EE91,EE95,EE103,EE107)=6,SUM(EE83,EE87,EE91,EE95,EE103,EE107),"")</f>
        <v/>
      </c>
      <c r="EF111" s="217" t="str">
        <f>IF(COUNTA(EF83,EF87,EF91,EF95,EF103,EF107)=6,SUM(EF83,EF87,EF91,EF95,EF103,EF107),"")</f>
        <v/>
      </c>
      <c r="EG111" s="218" t="str">
        <f>IF(COUNTA(EG83,EG87,EG91,EG95,EG103,EG107)=6,SUM(EG83,EG87,EG91,EG95,EG103,EG107),"")</f>
        <v/>
      </c>
      <c r="EH111" s="216" t="str">
        <f>IF(COUNTA(EH83,EH87,EH91,EH95,EH103,EH107)=6,SUM(EH83,EH87,EH91,EH95,EH103,EH107),"")</f>
        <v/>
      </c>
      <c r="EI111" s="216" t="str">
        <f>IF(COUNTA(EI83,EI87,EI91,EI95,EI103,EI107)=6,SUM(EI83,EI87,EI91,EI95,EI103,EI107),"")</f>
        <v/>
      </c>
      <c r="EJ111" s="219" t="str">
        <f>IF(COUNTA(EJ83,EJ87,EJ91,EJ95,EJ103,EJ107)=6,SUM(EJ83,EJ87,EJ91,EJ95,EJ103,EJ107),"")</f>
        <v/>
      </c>
      <c r="EK111" s="215" t="str">
        <f>IF(COUNTA(EK83,EK87,EK91,EK95,EK103,EK107)=6,SUM(EK83,EK87,EK91,EK95,EK103,EK107),"")</f>
        <v/>
      </c>
      <c r="EL111" s="216" t="str">
        <f>IF(COUNTA(EL83,EL87,EL91,EL95,EL103,EL107)=6,SUM(EL83,EL87,EL91,EL95,EL103,EL107),"")</f>
        <v/>
      </c>
      <c r="EM111" s="216" t="str">
        <f>IF(COUNTA(EM83,EM87,EM91,EM95,EM103,EM107)=6,SUM(EM83,EM87,EM91,EM95,EM103,EM107),"")</f>
        <v/>
      </c>
      <c r="EN111" s="217" t="str">
        <f>IF(COUNTA(EN83,EN87,EN91,EN95,EN103,EN107)=6,SUM(EN83,EN87,EN91,EN95,EN103,EN107),"")</f>
        <v/>
      </c>
      <c r="EO111" s="218" t="str">
        <f>IF(COUNTA(EO83,EO87,EO91,EO95,EO103,EO107)=6,SUM(EO83,EO87,EO91,EO95,EO103,EO107),"")</f>
        <v/>
      </c>
      <c r="EP111" s="216" t="str">
        <f>IF(COUNTA(EP83,EP87,EP91,EP95,EP103,EP107)=6,SUM(EP83,EP87,EP91,EP95,EP103,EP107),"")</f>
        <v/>
      </c>
      <c r="EQ111" s="216" t="str">
        <f>IF(COUNTA(EQ83,EQ87,EQ91,EQ95,EQ103,EQ107)=6,SUM(EQ83,EQ87,EQ91,EQ95,EQ103,EQ107),"")</f>
        <v/>
      </c>
      <c r="ER111" s="219" t="str">
        <f>IF(COUNTA(ER83,ER87,ER91,ER95,ER103,ER107)=6,SUM(ER83,ER87,ER91,ER95,ER103,ER107),"")</f>
        <v/>
      </c>
      <c r="ES111" s="215" t="str">
        <f>IF(COUNTA(ES83,ES87,ES91,ES95,ES103,ES107)=6,SUM(ES83,ES87,ES91,ES95,ES103,ES107),"")</f>
        <v/>
      </c>
      <c r="ET111" s="216" t="str">
        <f>IF(COUNTA(ET83,ET87,ET91,ET95,ET103,ET107)=6,SUM(ET83,ET87,ET91,ET95,ET103,ET107),"")</f>
        <v/>
      </c>
      <c r="EU111" s="216" t="str">
        <f>IF(COUNTA(EU83,EU87,EU91,EU95,EU103,EU107)=6,SUM(EU83,EU87,EU91,EU95,EU103,EU107),"")</f>
        <v/>
      </c>
      <c r="EV111" s="217" t="str">
        <f>IF(COUNTA(EV83,EV87,EV91,EV95,EV103,EV107)=6,SUM(EV83,EV87,EV91,EV95,EV103,EV107),"")</f>
        <v/>
      </c>
      <c r="EW111" s="218" t="str">
        <f>IF(COUNTA(EW83,EW87,EW91,EW95,EW103,EW107)=6,SUM(EW83,EW87,EW91,EW95,EW103,EW107),"")</f>
        <v/>
      </c>
      <c r="EX111" s="216" t="str">
        <f>IF(COUNTA(EX83,EX87,EX91,EX95,EX103,EX107)=6,SUM(EX83,EX87,EX91,EX95,EX103,EX107),"")</f>
        <v/>
      </c>
      <c r="EY111" s="216" t="str">
        <f>IF(COUNTA(EY83,EY87,EY91,EY95,EY103,EY107)=6,SUM(EY83,EY87,EY91,EY95,EY103,EY107),"")</f>
        <v/>
      </c>
      <c r="EZ111" s="219" t="str">
        <f>IF(COUNTA(EZ83,EZ87,EZ91,EZ95,EZ103,EZ107)=6,SUM(EZ83,EZ87,EZ91,EZ95,EZ103,EZ107),"")</f>
        <v/>
      </c>
      <c r="FA111" s="215" t="str">
        <f>IF(COUNTA(FA83,FA87,FA91,FA95,FA103,FA107)=6,SUM(FA83,FA87,FA91,FA95,FA103,FA107),"")</f>
        <v/>
      </c>
      <c r="FB111" s="216" t="str">
        <f>IF(COUNTA(FB83,FB87,FB91,FB95,FB103,FB107)=6,SUM(FB83,FB87,FB91,FB95,FB103,FB107),"")</f>
        <v/>
      </c>
      <c r="FC111" s="216" t="str">
        <f>IF(COUNTA(FC83,FC87,FC91,FC95,FC103,FC107)=6,SUM(FC83,FC87,FC91,FC95,FC103,FC107),"")</f>
        <v/>
      </c>
      <c r="FD111" s="220" t="str">
        <f>IF(COUNTA(FD83,FD87,FD91,FD95,FD103,FD107)=6,SUM(FD83,FD87,FD91,FD95,FD103,FD107),"")</f>
        <v/>
      </c>
      <c r="FE111" s="175"/>
      <c r="FF111" s="183"/>
      <c r="FG111" s="183"/>
      <c r="FH111" s="214"/>
      <c r="FI111" s="215" t="str">
        <f>IF(COUNTA(FI83,FI87,FI91,FI95,FI103,FI107)=6,SUM(FI83,FI87,FI91,FI95,FI103,FI107),"")</f>
        <v/>
      </c>
      <c r="FJ111" s="216" t="str">
        <f>IF(COUNTA(FJ83,FJ87,FJ91,FJ95,FJ103,FJ107)=6,SUM(FJ83,FJ87,FJ91,FJ95,FJ103,FJ107),"")</f>
        <v/>
      </c>
      <c r="FK111" s="216" t="str">
        <f>IF(COUNTA(FK83,FK87,FK91,FK95,FK103,FK107)=6,SUM(FK83,FK87,FK91,FK95,FK103,FK107),"")</f>
        <v/>
      </c>
      <c r="FL111" s="217" t="str">
        <f>IF(COUNTA(FL83,FL87,FL91,FL95,FL103,FL107)=6,SUM(FL83,FL87,FL91,FL95,FL103,FL107),"")</f>
        <v/>
      </c>
      <c r="FM111" s="218" t="str">
        <f>IF(COUNTA(FM83,FM87,FM91,FM95,FM103,FM107)=6,SUM(FM83,FM87,FM91,FM95,FM103,FM107),"")</f>
        <v/>
      </c>
      <c r="FN111" s="216" t="str">
        <f>IF(COUNTA(FN83,FN87,FN91,FN95,FN103,FN107)=6,SUM(FN83,FN87,FN91,FN95,FN103,FN107),"")</f>
        <v/>
      </c>
      <c r="FO111" s="216" t="str">
        <f>IF(COUNTA(FO83,FO87,FO91,FO95,FO103,FO107)=6,SUM(FO83,FO87,FO91,FO95,FO103,FO107),"")</f>
        <v/>
      </c>
      <c r="FP111" s="219" t="str">
        <f>IF(COUNTA(FP83,FP87,FP91,FP95,FP103,FP107)=6,SUM(FP83,FP87,FP91,FP95,FP103,FP107),"")</f>
        <v/>
      </c>
      <c r="FQ111" s="215" t="str">
        <f>IF(COUNTA(FQ83,FQ87,FQ91,FQ95,FQ103,FQ107)=6,SUM(FQ83,FQ87,FQ91,FQ95,FQ103,FQ107),"")</f>
        <v/>
      </c>
      <c r="FR111" s="216" t="str">
        <f>IF(COUNTA(FR83,FR87,FR91,FR95,FR103,FR107)=6,SUM(FR83,FR87,FR91,FR95,FR103,FR107),"")</f>
        <v/>
      </c>
      <c r="FS111" s="216" t="str">
        <f>IF(COUNTA(FS83,FS87,FS91,FS95,FS103,FS107)=6,SUM(FS83,FS87,FS91,FS95,FS103,FS107),"")</f>
        <v/>
      </c>
      <c r="FT111" s="217" t="str">
        <f>IF(COUNTA(FT83,FT87,FT91,FT95,FT103,FT107)=6,SUM(FT83,FT87,FT91,FT95,FT103,FT107),"")</f>
        <v/>
      </c>
      <c r="FU111" s="218" t="str">
        <f>IF(COUNTA(FU83,FU87,FU91,FU95,FU103,FU107)=6,SUM(FU83,FU87,FU91,FU95,FU103,FU107),"")</f>
        <v/>
      </c>
      <c r="FV111" s="216" t="str">
        <f>IF(COUNTA(FV83,FV87,FV91,FV95,FV103,FV107)=6,SUM(FV83,FV87,FV91,FV95,FV103,FV107),"")</f>
        <v/>
      </c>
      <c r="FW111" s="216" t="str">
        <f>IF(COUNTA(FW83,FW87,FW91,FW95,FW103,FW107)=6,SUM(FW83,FW87,FW91,FW95,FW103,FW107),"")</f>
        <v/>
      </c>
      <c r="FX111" s="219" t="str">
        <f>IF(COUNTA(FX83,FX87,FX91,FX95,FX103,FX107)=6,SUM(FX83,FX87,FX91,FX95,FX103,FX107),"")</f>
        <v/>
      </c>
      <c r="FY111" s="215" t="str">
        <f>IF(COUNTA(FY83,FY87,FY91,FY95,FY103,FY107)=6,SUM(FY83,FY87,FY91,FY95,FY103,FY107),"")</f>
        <v/>
      </c>
      <c r="FZ111" s="216" t="str">
        <f>IF(COUNTA(FZ83,FZ87,FZ91,FZ95,FZ103,FZ107)=6,SUM(FZ83,FZ87,FZ91,FZ95,FZ103,FZ107),"")</f>
        <v/>
      </c>
      <c r="GA111" s="216" t="str">
        <f>IF(COUNTA(GA83,GA87,GA91,GA95,GA103,GA107)=6,SUM(GA83,GA87,GA91,GA95,GA103,GA107),"")</f>
        <v/>
      </c>
      <c r="GB111" s="217" t="str">
        <f>IF(COUNTA(GB83,GB87,GB91,GB95,GB103,GB107)=6,SUM(GB83,GB87,GB91,GB95,GB103,GB107),"")</f>
        <v/>
      </c>
      <c r="GC111" s="218" t="str">
        <f>IF(COUNTA(GC83,GC87,GC91,GC95,GC103,GC107)=6,SUM(GC83,GC87,GC91,GC95,GC103,GC107),"")</f>
        <v/>
      </c>
      <c r="GD111" s="216" t="str">
        <f>IF(COUNTA(GD83,GD87,GD91,GD95,GD103,GD107)=6,SUM(GD83,GD87,GD91,GD95,GD103,GD107),"")</f>
        <v/>
      </c>
      <c r="GE111" s="216" t="str">
        <f>IF(COUNTA(GE83,GE87,GE91,GE95,GE103,GE107)=6,SUM(GE83,GE87,GE91,GE95,GE103,GE107),"")</f>
        <v/>
      </c>
      <c r="GF111" s="219" t="str">
        <f>IF(COUNTA(GF83,GF87,GF91,GF95,GF103,GF107)=6,SUM(GF83,GF87,GF91,GF95,GF103,GF107),"")</f>
        <v/>
      </c>
      <c r="GG111" s="215" t="str">
        <f>IF(COUNTA(GG83,GG87,GG91,GG95,GG103,GG107)=6,SUM(GG83,GG87,GG91,GG95,GG103,GG107),"")</f>
        <v/>
      </c>
      <c r="GH111" s="216" t="str">
        <f>IF(COUNTA(GH83,GH87,GH91,GH95,GH103,GH107)=6,SUM(GH83,GH87,GH91,GH95,GH103,GH107),"")</f>
        <v/>
      </c>
      <c r="GI111" s="216" t="str">
        <f>IF(COUNTA(GI83,GI87,GI91,GI95,GI103,GI107)=6,SUM(GI83,GI87,GI91,GI95,GI103,GI107),"")</f>
        <v/>
      </c>
      <c r="GJ111" s="220" t="str">
        <f>IF(COUNTA(GJ83,GJ87,GJ91,GJ95,GJ103,GJ107)=6,SUM(GJ83,GJ87,GJ91,GJ95,GJ103,GJ107),"")</f>
        <v/>
      </c>
      <c r="GK111" s="160"/>
      <c r="GL111" s="183"/>
      <c r="GM111" s="183"/>
      <c r="GN111" s="235"/>
      <c r="GO111" s="236" t="str">
        <f>IF(COUNTA(GO83,GO87,GO91,GO95,GO103,GO107)=6,SUM(GO83,GO87,GO91,GO95,GO103,GO107),"")</f>
        <v/>
      </c>
      <c r="GP111" s="216" t="str">
        <f>IF(COUNTA(GP83,GP87,GP91,GP95,GP103,GP107)=6,SUM(GP83,GP87,GP91,GP95,GP103,GP107),"")</f>
        <v/>
      </c>
      <c r="GQ111" s="216" t="str">
        <f>IF(COUNTA(GQ83,GQ87,GQ91,GQ95,GQ103,GQ107)=6,SUM(GQ83,GQ87,GQ91,GQ95,GQ103,GQ107),"")</f>
        <v/>
      </c>
      <c r="GR111" s="217" t="str">
        <f>IF(COUNTA(GR83,GR87,GR91,GR95,GR103,GR107)=6,SUM(GR83,GR87,GR91,GR95,GR103,GR107),"")</f>
        <v/>
      </c>
      <c r="GS111" s="218" t="str">
        <f>IF(COUNTA(GS83,GS87,GS91,GS95,GS103,GS107)=6,SUM(GS83,GS87,GS91,GS95,GS103,GS107),"")</f>
        <v/>
      </c>
      <c r="GT111" s="216" t="str">
        <f>IF(COUNTA(GT83,GT87,GT91,GT95,GT103,GT107)=6,SUM(GT83,GT87,GT91,GT95,GT103,GT107),"")</f>
        <v/>
      </c>
      <c r="GU111" s="216" t="str">
        <f>IF(COUNTA(GU83,GU87,GU91,GU95,GU103,GU107)=6,SUM(GU83,GU87,GU91,GU95,GU103,GU107),"")</f>
        <v/>
      </c>
      <c r="GV111" s="219" t="str">
        <f>IF(COUNTA(GV83,GV87,GV91,GV95,GV103,GV107)=6,SUM(GV83,GV87,GV91,GV95,GV103,GV107),"")</f>
        <v/>
      </c>
      <c r="GW111" s="215" t="str">
        <f>IF(COUNTA(GW83,GW87,GW91,GW95,GW103,GW107)=6,SUM(GW83,GW87,GW91,GW95,GW103,GW107),"")</f>
        <v/>
      </c>
      <c r="GX111" s="216" t="str">
        <f>IF(COUNTA(GX83,GX87,GX91,GX95,GX103,GX107)=6,SUM(GX83,GX87,GX91,GX95,GX103,GX107),"")</f>
        <v/>
      </c>
      <c r="GY111" s="216" t="str">
        <f>IF(COUNTA(GY83,GY87,GY91,GY95,GY103,GY107)=6,SUM(GY83,GY87,GY91,GY95,GY103,GY107),"")</f>
        <v/>
      </c>
      <c r="GZ111" s="217" t="str">
        <f>IF(COUNTA(GZ83,GZ87,GZ91,GZ95,GZ103,GZ107)=6,SUM(GZ83,GZ87,GZ91,GZ95,GZ103,GZ107),"")</f>
        <v/>
      </c>
      <c r="HA111" s="218" t="str">
        <f>IF(COUNTA(HA83,HA87,HA91,HA95,HA103,HA107)=6,SUM(HA83,HA87,HA91,HA95,HA103,HA107),"")</f>
        <v/>
      </c>
      <c r="HB111" s="216" t="str">
        <f>IF(COUNTA(HB83,HB87,HB91,HB95,HB103,HB107)=6,SUM(HB83,HB87,HB91,HB95,HB103,HB107),"")</f>
        <v/>
      </c>
      <c r="HC111" s="216" t="str">
        <f>IF(COUNTA(HC83,HC87,HC91,HC95,HC103,HC107)=6,SUM(HC83,HC87,HC91,HC95,HC103,HC107),"")</f>
        <v/>
      </c>
      <c r="HD111" s="219" t="str">
        <f>IF(COUNTA(HD83,HD87,HD91,HD95,HD103,HD107)=6,SUM(HD83,HD87,HD91,HD95,HD103,HD107),"")</f>
        <v/>
      </c>
      <c r="HE111" s="215" t="str">
        <f>IF(COUNTA(HE83,HE87,HE91,HE95,HE103,HE107)=6,SUM(HE83,HE87,HE91,HE95,HE103,HE107),"")</f>
        <v/>
      </c>
      <c r="HF111" s="216" t="str">
        <f>IF(COUNTA(HF83,HF87,HF91,HF95,HF103,HF107)=6,SUM(HF83,HF87,HF91,HF95,HF103,HF107),"")</f>
        <v/>
      </c>
      <c r="HG111" s="216" t="str">
        <f>IF(COUNTA(HG83,HG87,HG91,HG95,HG103,HG107)=6,SUM(HG83,HG87,HG91,HG95,HG103,HG107),"")</f>
        <v/>
      </c>
      <c r="HH111" s="217" t="str">
        <f>IF(COUNTA(HH83,HH87,HH91,HH95,HH103,HH107)=6,SUM(HH83,HH87,HH91,HH95,HH103,HH107),"")</f>
        <v/>
      </c>
      <c r="HI111" s="218" t="str">
        <f>IF(COUNTA(HI83,HI87,HI91,HI95,HI103,HI107)=6,SUM(HI83,HI87,HI91,HI95,HI103,HI107),"")</f>
        <v/>
      </c>
      <c r="HJ111" s="216" t="str">
        <f>IF(COUNTA(HJ83,HJ87,HJ91,HJ95,HJ103,HJ107)=6,SUM(HJ83,HJ87,HJ91,HJ95,HJ103,HJ107),"")</f>
        <v/>
      </c>
      <c r="HK111" s="216" t="str">
        <f>IF(COUNTA(HK83,HK87,HK91,HK95,HK103,HK107)=6,SUM(HK83,HK87,HK91,HK95,HK103,HK107),"")</f>
        <v/>
      </c>
      <c r="HL111" s="219" t="str">
        <f>IF(COUNTA(HL83,HL87,HL91,HL95,HL103,HL107)=6,SUM(HL83,HL87,HL91,HL95,HL103,HL107),"")</f>
        <v/>
      </c>
      <c r="HM111" s="215" t="str">
        <f>IF(COUNTA(HM83,HM87,HM91,HM95,HM103,HM107)=6,SUM(HM83,HM87,HM91,HM95,HM103,HM107),"")</f>
        <v/>
      </c>
      <c r="HN111" s="216" t="str">
        <f>IF(COUNTA(HN83,HN87,HN91,HN95,HN103,HN107)=6,SUM(HN83,HN87,HN91,HN95,HN103,HN107),"")</f>
        <v/>
      </c>
      <c r="HO111" s="216" t="str">
        <f>IF(COUNTA(HO83,HO87,HO91,HO95,HO103,HO107)=6,SUM(HO83,HO87,HO91,HO95,HO103,HO107),"")</f>
        <v/>
      </c>
      <c r="HP111" s="220" t="str">
        <f>IF(COUNTA(HP83,HP87,HP91,HP95,HP103,HP107)=6,SUM(HP83,HP87,HP91,HP95,HP103,HP107),"")</f>
        <v/>
      </c>
      <c r="HQ111" s="175"/>
      <c r="HR111" s="183"/>
      <c r="HS111" s="183"/>
      <c r="HT111" s="214"/>
    </row>
    <row r="112" spans="1:228" ht="20">
      <c r="A112" s="208"/>
      <c r="B112" s="203"/>
      <c r="C112" s="144"/>
      <c r="D112" s="249" t="s">
        <v>40</v>
      </c>
      <c r="E112" s="237" t="str">
        <f>IF(COUNTA(E84,E88,E92,E96,E104,E108)=6,(COUNTIF(E84,"0")+COUNTIF(E88,"0")+COUNTIF(E92,"0")+COUNTIF(E96,"0")+COUNTIF(E104,"0")+COUNTIF(E108,"0")),"")</f>
        <v/>
      </c>
      <c r="F112" s="222" t="str">
        <f>IF(COUNTA(F84,F88,F92,F96,F104,F108)=6,(COUNTIF(F84,"0")+COUNTIF(F88,"0")+COUNTIF(F92,"0")+COUNTIF(F96,"0")+COUNTIF(F104,"0")+COUNTIF(F108,"0")),"")</f>
        <v/>
      </c>
      <c r="G112" s="222" t="str">
        <f>IF(COUNTA(G84,G88,G92,G96,G104,G108)=6,(COUNTIF(G84,"0")+COUNTIF(G88,"0")+COUNTIF(G92,"0")+COUNTIF(G96,"0")+COUNTIF(G104,"0")+COUNTIF(G108,"0")),"")</f>
        <v/>
      </c>
      <c r="H112" s="223" t="str">
        <f>IF(COUNTA(H84,H88,H92,H96,H104,H108)=6,(COUNTIF(H84,"0")+COUNTIF(H88,"0")+COUNTIF(H92,"0")+COUNTIF(H96,"0")+COUNTIF(H104,"0")+COUNTIF(H108,"0")),"")</f>
        <v/>
      </c>
      <c r="I112" s="224" t="str">
        <f>IF(COUNTA(I84,I88,I92,I96,I104,I108)=6,(COUNTIF(I84,"0")+COUNTIF(I88,"0")+COUNTIF(I92,"0")+COUNTIF(I96,"0")+COUNTIF(I104,"0")+COUNTIF(I108,"0")),"")</f>
        <v/>
      </c>
      <c r="J112" s="222" t="str">
        <f>IF(COUNTA(J84,J88,J92,J96,J104,J108)=6,(COUNTIF(J84,"0")+COUNTIF(J88,"0")+COUNTIF(J92,"0")+COUNTIF(J96,"0")+COUNTIF(J104,"0")+COUNTIF(J108,"0")),"")</f>
        <v/>
      </c>
      <c r="K112" s="222" t="str">
        <f>IF(COUNTA(K84,K88,K92,K96,K104,K108)=6,(COUNTIF(K84,"0")+COUNTIF(K88,"0")+COUNTIF(K92,"0")+COUNTIF(K96,"0")+COUNTIF(K104,"0")+COUNTIF(K108,"0")),"")</f>
        <v/>
      </c>
      <c r="L112" s="225" t="str">
        <f>IF(COUNTA(L84,L88,L92,L96,L104,L108)=6,(COUNTIF(L84,"0")+COUNTIF(L88,"0")+COUNTIF(L92,"0")+COUNTIF(L96,"0")+COUNTIF(L104,"0")+COUNTIF(L108,"0")),"")</f>
        <v/>
      </c>
      <c r="M112" s="221" t="str">
        <f>IF(COUNTA(M84,M88,M92,M96,M104,M108)=6,(COUNTIF(M84,"0")+COUNTIF(M88,"0")+COUNTIF(M92,"0")+COUNTIF(M96,"0")+COUNTIF(M104,"0")+COUNTIF(M108,"0")),"")</f>
        <v/>
      </c>
      <c r="N112" s="222" t="str">
        <f>IF(COUNTA(N84,N88,N92,N96,N104,N108)=6,(COUNTIF(N84,"0")+COUNTIF(N88,"0")+COUNTIF(N92,"0")+COUNTIF(N96,"0")+COUNTIF(N104,"0")+COUNTIF(N108,"0")),"")</f>
        <v/>
      </c>
      <c r="O112" s="222" t="str">
        <f>IF(COUNTA(O84,O88,O92,O96,O104,O108)=6,(COUNTIF(O84,"0")+COUNTIF(O88,"0")+COUNTIF(O92,"0")+COUNTIF(O96,"0")+COUNTIF(O104,"0")+COUNTIF(O108,"0")),"")</f>
        <v/>
      </c>
      <c r="P112" s="223" t="str">
        <f>IF(COUNTA(P84,P88,P92,P96,P104,P108)=6,(COUNTIF(P84,"0")+COUNTIF(P88,"0")+COUNTIF(P92,"0")+COUNTIF(P96,"0")+COUNTIF(P104,"0")+COUNTIF(P108,"0")),"")</f>
        <v/>
      </c>
      <c r="Q112" s="224" t="str">
        <f>IF(COUNTA(Q84,Q88,Q92,Q96,Q104,Q108)=6,(COUNTIF(Q84,"0")+COUNTIF(Q88,"0")+COUNTIF(Q92,"0")+COUNTIF(Q96,"0")+COUNTIF(Q104,"0")+COUNTIF(Q108,"0")),"")</f>
        <v/>
      </c>
      <c r="R112" s="222" t="str">
        <f>IF(COUNTA(R84,R88,R92,R96,R104,R108)=6,(COUNTIF(R84,"0")+COUNTIF(R88,"0")+COUNTIF(R92,"0")+COUNTIF(R96,"0")+COUNTIF(R104,"0")+COUNTIF(R108,"0")),"")</f>
        <v/>
      </c>
      <c r="S112" s="222" t="str">
        <f>IF(COUNTA(S84,S88,S92,S96,S104,S108)=6,(COUNTIF(S84,"0")+COUNTIF(S88,"0")+COUNTIF(S92,"0")+COUNTIF(S96,"0")+COUNTIF(S104,"0")+COUNTIF(S108,"0")),"")</f>
        <v/>
      </c>
      <c r="T112" s="225" t="str">
        <f>IF(COUNTA(T84,T88,T92,T96,T104,T108)=6,(COUNTIF(T84,"0")+COUNTIF(T88,"0")+COUNTIF(T92,"0")+COUNTIF(T96,"0")+COUNTIF(T104,"0")+COUNTIF(T108,"0")),"")</f>
        <v/>
      </c>
      <c r="U112" s="221" t="str">
        <f>IF(COUNTA(U84,U88,U92,U96,U104,U108)=6,(COUNTIF(U84,"0")+COUNTIF(U88,"0")+COUNTIF(U92,"0")+COUNTIF(U96,"0")+COUNTIF(U104,"0")+COUNTIF(U108,"0")),"")</f>
        <v/>
      </c>
      <c r="V112" s="222" t="str">
        <f>IF(COUNTA(V84,V88,V92,V96,V104,V108)=6,(COUNTIF(V84,"0")+COUNTIF(V88,"0")+COUNTIF(V92,"0")+COUNTIF(V96,"0")+COUNTIF(V104,"0")+COUNTIF(V108,"0")),"")</f>
        <v/>
      </c>
      <c r="W112" s="222" t="str">
        <f>IF(COUNTA(W84,W88,W92,W96,W104,W108)=6,(COUNTIF(W84,"0")+COUNTIF(W88,"0")+COUNTIF(W92,"0")+COUNTIF(W96,"0")+COUNTIF(W104,"0")+COUNTIF(W108,"0")),"")</f>
        <v/>
      </c>
      <c r="X112" s="223" t="str">
        <f>IF(COUNTA(X84,X88,X92,X96,X104,X108)=6,(COUNTIF(X84,"0")+COUNTIF(X88,"0")+COUNTIF(X92,"0")+COUNTIF(X96,"0")+COUNTIF(X104,"0")+COUNTIF(X108,"0")),"")</f>
        <v/>
      </c>
      <c r="Y112" s="224" t="str">
        <f>IF(COUNTA(Y84,Y88,Y92,Y96,Y104,Y108)=6,(COUNTIF(Y84,"0")+COUNTIF(Y88,"0")+COUNTIF(Y92,"0")+COUNTIF(Y96,"0")+COUNTIF(Y104,"0")+COUNTIF(Y108,"0")),"")</f>
        <v/>
      </c>
      <c r="Z112" s="222" t="str">
        <f>IF(COUNTA(Z84,Z88,Z92,Z96,Z104,Z108)=6,(COUNTIF(Z84,"0")+COUNTIF(Z88,"0")+COUNTIF(Z92,"0")+COUNTIF(Z96,"0")+COUNTIF(Z104,"0")+COUNTIF(Z108,"0")),"")</f>
        <v/>
      </c>
      <c r="AA112" s="222" t="str">
        <f>IF(COUNTA(AA84,AA88,AA92,AA96,AA104,AA108)=6,(COUNTIF(AA84,"0")+COUNTIF(AA88,"0")+COUNTIF(AA92,"0")+COUNTIF(AA96,"0")+COUNTIF(AA104,"0")+COUNTIF(AA108,"0")),"")</f>
        <v/>
      </c>
      <c r="AB112" s="225" t="str">
        <f>IF(COUNTA(AB84,AB88,AB92,AB96,AB104,AB108)=6,(COUNTIF(AB84,"0")+COUNTIF(AB88,"0")+COUNTIF(AB92,"0")+COUNTIF(AB96,"0")+COUNTIF(AB104,"0")+COUNTIF(AB108,"0")),"")</f>
        <v/>
      </c>
      <c r="AC112" s="221" t="str">
        <f>IF(COUNTA(AC84,AC88,AC92,AC96,AC104,AC108)=6,(COUNTIF(AC84,"0")+COUNTIF(AC88,"0")+COUNTIF(AC92,"0")+COUNTIF(AC96,"0")+COUNTIF(AC104,"0")+COUNTIF(AC108,"0")),"")</f>
        <v/>
      </c>
      <c r="AD112" s="222" t="str">
        <f>IF(COUNTA(AD84,AD88,AD92,AD96,AD104,AD108)=6,(COUNTIF(AD84,"0")+COUNTIF(AD88,"0")+COUNTIF(AD92,"0")+COUNTIF(AD96,"0")+COUNTIF(AD104,"0")+COUNTIF(AD108,"0")),"")</f>
        <v/>
      </c>
      <c r="AE112" s="222" t="str">
        <f>IF(COUNTA(AE84,AE88,AE92,AE96,AE104,AE108)=6,(COUNTIF(AE84,"0")+COUNTIF(AE88,"0")+COUNTIF(AE92,"0")+COUNTIF(AE96,"0")+COUNTIF(AE104,"0")+COUNTIF(AE108,"0")),"")</f>
        <v/>
      </c>
      <c r="AF112" s="226" t="str">
        <f>IF(COUNTA(AF84,AF88,AF92,AF96,AF104,AF108)=6,(COUNTIF(AF84,"0")+COUNTIF(AF88,"0")+COUNTIF(AF92,"0")+COUNTIF(AF96,"0")+COUNTIF(AF104,"0")+COUNTIF(AF108,"0")),"")</f>
        <v/>
      </c>
      <c r="AG112" s="175">
        <f>COUNTIF(E112:AF112,"&gt;=0")</f>
        <v>0</v>
      </c>
      <c r="AH112" s="183">
        <f>COUNTIF(E112:AF112,0)</f>
        <v>0</v>
      </c>
      <c r="AI112" s="183">
        <f>AG112-AH112</f>
        <v>0</v>
      </c>
      <c r="AJ112" s="214" t="str">
        <f>IF(AG112=0,"",AH112/AG112)</f>
        <v/>
      </c>
      <c r="AK112" s="221" t="str">
        <f>IF(COUNTA(AK84,AK88,AK92,AK96,AK104,AK108)=6,(COUNTIF(AK84,"0")+COUNTIF(AK88,"0")+COUNTIF(AK92,"0")+COUNTIF(AK96,"0")+COUNTIF(AK104,"0")+COUNTIF(AK108,"0")),"")</f>
        <v/>
      </c>
      <c r="AL112" s="222" t="str">
        <f>IF(COUNTA(AL84,AL88,AL92,AL96,AL104,AL108)=6,(COUNTIF(AL84,"0")+COUNTIF(AL88,"0")+COUNTIF(AL92,"0")+COUNTIF(AL96,"0")+COUNTIF(AL104,"0")+COUNTIF(AL108,"0")),"")</f>
        <v/>
      </c>
      <c r="AM112" s="222" t="str">
        <f>IF(COUNTA(AM84,AM88,AM92,AM96,AM104,AM108)=6,(COUNTIF(AM84,"0")+COUNTIF(AM88,"0")+COUNTIF(AM92,"0")+COUNTIF(AM96,"0")+COUNTIF(AM104,"0")+COUNTIF(AM108,"0")),"")</f>
        <v/>
      </c>
      <c r="AN112" s="223" t="str">
        <f>IF(COUNTA(AN84,AN88,AN92,AN96,AN104,AN108)=6,(COUNTIF(AN84,"0")+COUNTIF(AN88,"0")+COUNTIF(AN92,"0")+COUNTIF(AN96,"0")+COUNTIF(AN104,"0")+COUNTIF(AN108,"0")),"")</f>
        <v/>
      </c>
      <c r="AO112" s="224" t="str">
        <f>IF(COUNTA(AO84,AO88,AO92,AO96,AO104,AO108)=6,(COUNTIF(AO84,"0")+COUNTIF(AO88,"0")+COUNTIF(AO92,"0")+COUNTIF(AO96,"0")+COUNTIF(AO104,"0")+COUNTIF(AO108,"0")),"")</f>
        <v/>
      </c>
      <c r="AP112" s="222" t="str">
        <f>IF(COUNTA(AP84,AP88,AP92,AP96,AP104,AP108)=6,(COUNTIF(AP84,"0")+COUNTIF(AP88,"0")+COUNTIF(AP92,"0")+COUNTIF(AP96,"0")+COUNTIF(AP104,"0")+COUNTIF(AP108,"0")),"")</f>
        <v/>
      </c>
      <c r="AQ112" s="222" t="str">
        <f>IF(COUNTA(AQ84,AQ88,AQ92,AQ96,AQ104,AQ108)=6,(COUNTIF(AQ84,"0")+COUNTIF(AQ88,"0")+COUNTIF(AQ92,"0")+COUNTIF(AQ96,"0")+COUNTIF(AQ104,"0")+COUNTIF(AQ108,"0")),"")</f>
        <v/>
      </c>
      <c r="AR112" s="225" t="str">
        <f>IF(COUNTA(AR84,AR88,AR92,AR96,AR104,AR108)=6,(COUNTIF(AR84,"0")+COUNTIF(AR88,"0")+COUNTIF(AR92,"0")+COUNTIF(AR96,"0")+COUNTIF(AR104,"0")+COUNTIF(AR108,"0")),"")</f>
        <v/>
      </c>
      <c r="AS112" s="221" t="str">
        <f>IF(COUNTA(AS84,AS88,AS92,AS96,AS104,AS108)=6,(COUNTIF(AS84,"0")+COUNTIF(AS88,"0")+COUNTIF(AS92,"0")+COUNTIF(AS96,"0")+COUNTIF(AS104,"0")+COUNTIF(AS108,"0")),"")</f>
        <v/>
      </c>
      <c r="AT112" s="222" t="str">
        <f>IF(COUNTA(AT84,AT88,AT92,AT96,AT104,AT108)=6,(COUNTIF(AT84,"0")+COUNTIF(AT88,"0")+COUNTIF(AT92,"0")+COUNTIF(AT96,"0")+COUNTIF(AT104,"0")+COUNTIF(AT108,"0")),"")</f>
        <v/>
      </c>
      <c r="AU112" s="222" t="str">
        <f>IF(COUNTA(AU84,AU88,AU92,AU96,AU104,AU108)=6,(COUNTIF(AU84,"0")+COUNTIF(AU88,"0")+COUNTIF(AU92,"0")+COUNTIF(AU96,"0")+COUNTIF(AU104,"0")+COUNTIF(AU108,"0")),"")</f>
        <v/>
      </c>
      <c r="AV112" s="223" t="str">
        <f>IF(COUNTA(AV84,AV88,AV92,AV96,AV104,AV108)=6,(COUNTIF(AV84,"0")+COUNTIF(AV88,"0")+COUNTIF(AV92,"0")+COUNTIF(AV96,"0")+COUNTIF(AV104,"0")+COUNTIF(AV108,"0")),"")</f>
        <v/>
      </c>
      <c r="AW112" s="224" t="str">
        <f>IF(COUNTA(AW84,AW88,AW92,AW96,AW104,AW108)=6,(COUNTIF(AW84,"0")+COUNTIF(AW88,"0")+COUNTIF(AW92,"0")+COUNTIF(AW96,"0")+COUNTIF(AW104,"0")+COUNTIF(AW108,"0")),"")</f>
        <v/>
      </c>
      <c r="AX112" s="222" t="str">
        <f>IF(COUNTA(AX84,AX88,AX92,AX96,AX104,AX108)=6,(COUNTIF(AX84,"0")+COUNTIF(AX88,"0")+COUNTIF(AX92,"0")+COUNTIF(AX96,"0")+COUNTIF(AX104,"0")+COUNTIF(AX108,"0")),"")</f>
        <v/>
      </c>
      <c r="AY112" s="222" t="str">
        <f>IF(COUNTA(AY84,AY88,AY92,AY96,AY104,AY108)=6,(COUNTIF(AY84,"0")+COUNTIF(AY88,"0")+COUNTIF(AY92,"0")+COUNTIF(AY96,"0")+COUNTIF(AY104,"0")+COUNTIF(AY108,"0")),"")</f>
        <v/>
      </c>
      <c r="AZ112" s="225" t="str">
        <f>IF(COUNTA(AZ84,AZ88,AZ92,AZ96,AZ104,AZ108)=6,(COUNTIF(AZ84,"0")+COUNTIF(AZ88,"0")+COUNTIF(AZ92,"0")+COUNTIF(AZ96,"0")+COUNTIF(AZ104,"0")+COUNTIF(AZ108,"0")),"")</f>
        <v/>
      </c>
      <c r="BA112" s="221" t="str">
        <f>IF(COUNTA(BA84,BA88,BA92,BA96,BA104,BA108)=6,(COUNTIF(BA84,"0")+COUNTIF(BA88,"0")+COUNTIF(BA92,"0")+COUNTIF(BA96,"0")+COUNTIF(BA104,"0")+COUNTIF(BA108,"0")),"")</f>
        <v/>
      </c>
      <c r="BB112" s="222" t="str">
        <f>IF(COUNTA(BB84,BB88,BB92,BB96,BB104,BB108)=6,(COUNTIF(BB84,"0")+COUNTIF(BB88,"0")+COUNTIF(BB92,"0")+COUNTIF(BB96,"0")+COUNTIF(BB104,"0")+COUNTIF(BB108,"0")),"")</f>
        <v/>
      </c>
      <c r="BC112" s="222" t="str">
        <f>IF(COUNTA(BC84,BC88,BC92,BC96,BC104,BC108)=6,(COUNTIF(BC84,"0")+COUNTIF(BC88,"0")+COUNTIF(BC92,"0")+COUNTIF(BC96,"0")+COUNTIF(BC104,"0")+COUNTIF(BC108,"0")),"")</f>
        <v/>
      </c>
      <c r="BD112" s="223" t="str">
        <f>IF(COUNTA(BD84,BD88,BD92,BD96,BD104,BD108)=6,(COUNTIF(BD84,"0")+COUNTIF(BD88,"0")+COUNTIF(BD92,"0")+COUNTIF(BD96,"0")+COUNTIF(BD104,"0")+COUNTIF(BD108,"0")),"")</f>
        <v/>
      </c>
      <c r="BE112" s="224" t="str">
        <f>IF(COUNTA(BE84,BE88,BE92,BE96,BE104,BE108)=6,(COUNTIF(BE84,"0")+COUNTIF(BE88,"0")+COUNTIF(BE92,"0")+COUNTIF(BE96,"0")+COUNTIF(BE104,"0")+COUNTIF(BE108,"0")),"")</f>
        <v/>
      </c>
      <c r="BF112" s="222" t="str">
        <f>IF(COUNTA(BF84,BF88,BF92,BF96,BF104,BF108)=6,(COUNTIF(BF84,"0")+COUNTIF(BF88,"0")+COUNTIF(BF92,"0")+COUNTIF(BF96,"0")+COUNTIF(BF104,"0")+COUNTIF(BF108,"0")),"")</f>
        <v/>
      </c>
      <c r="BG112" s="222" t="str">
        <f>IF(COUNTA(BG84,BG88,BG92,BG96,BG104,BG108)=6,(COUNTIF(BG84,"0")+COUNTIF(BG88,"0")+COUNTIF(BG92,"0")+COUNTIF(BG96,"0")+COUNTIF(BG104,"0")+COUNTIF(BG108,"0")),"")</f>
        <v/>
      </c>
      <c r="BH112" s="225" t="str">
        <f>IF(COUNTA(BH84,BH88,BH92,BH96,BH104,BH108)=6,(COUNTIF(BH84,"0")+COUNTIF(BH88,"0")+COUNTIF(BH92,"0")+COUNTIF(BH96,"0")+COUNTIF(BH104,"0")+COUNTIF(BH108,"0")),"")</f>
        <v/>
      </c>
      <c r="BI112" s="221" t="str">
        <f>IF(COUNTA(BI84,BI88,BI92,BI96,BI104,BI108)=6,(COUNTIF(BI84,"0")+COUNTIF(BI88,"0")+COUNTIF(BI92,"0")+COUNTIF(BI96,"0")+COUNTIF(BI104,"0")+COUNTIF(BI108,"0")),"")</f>
        <v/>
      </c>
      <c r="BJ112" s="222" t="str">
        <f>IF(COUNTA(BJ84,BJ88,BJ92,BJ96,BJ104,BJ108)=6,(COUNTIF(BJ84,"0")+COUNTIF(BJ88,"0")+COUNTIF(BJ92,"0")+COUNTIF(BJ96,"0")+COUNTIF(BJ104,"0")+COUNTIF(BJ108,"0")),"")</f>
        <v/>
      </c>
      <c r="BK112" s="222" t="str">
        <f>IF(COUNTA(BK84,BK88,BK92,BK96,BK104,BK108)=6,(COUNTIF(BK84,"0")+COUNTIF(BK88,"0")+COUNTIF(BK92,"0")+COUNTIF(BK96,"0")+COUNTIF(BK104,"0")+COUNTIF(BK108,"0")),"")</f>
        <v/>
      </c>
      <c r="BL112" s="226" t="str">
        <f>IF(COUNTA(BL84,BL88,BL92,BL96,BL104,BL108)=6,(COUNTIF(BL84,"0")+COUNTIF(BL88,"0")+COUNTIF(BL92,"0")+COUNTIF(BL96,"0")+COUNTIF(BL104,"0")+COUNTIF(BL108,"0")),"")</f>
        <v/>
      </c>
      <c r="BM112" s="160">
        <f>COUNTIF(AK112:BL112,"&gt;=0")</f>
        <v>0</v>
      </c>
      <c r="BN112" s="183">
        <f>COUNTIF(AK112:BL112,0)</f>
        <v>0</v>
      </c>
      <c r="BO112" s="183">
        <f>BM112-BN112</f>
        <v>0</v>
      </c>
      <c r="BP112" s="235" t="str">
        <f>IF(BM112=0,"",BN112/BM112)</f>
        <v/>
      </c>
      <c r="BQ112" s="237" t="str">
        <f>IF(COUNTA(BQ84,BQ88,BQ92,BQ96,BQ104,BQ108)=6,(COUNTIF(BQ84,"0")+COUNTIF(BQ88,"0")+COUNTIF(BQ92,"0")+COUNTIF(BQ96,"0")+COUNTIF(BQ104,"0")+COUNTIF(BQ108,"0")),"")</f>
        <v/>
      </c>
      <c r="BR112" s="222" t="str">
        <f>IF(COUNTA(BR84,BR88,BR92,BR96,BR104,BR108)=6,(COUNTIF(BR84,"0")+COUNTIF(BR88,"0")+COUNTIF(BR92,"0")+COUNTIF(BR96,"0")+COUNTIF(BR104,"0")+COUNTIF(BR108,"0")),"")</f>
        <v/>
      </c>
      <c r="BS112" s="222" t="str">
        <f>IF(COUNTA(BS84,BS88,BS92,BS96,BS104,BS108)=6,(COUNTIF(BS84,"0")+COUNTIF(BS88,"0")+COUNTIF(BS92,"0")+COUNTIF(BS96,"0")+COUNTIF(BS104,"0")+COUNTIF(BS108,"0")),"")</f>
        <v/>
      </c>
      <c r="BT112" s="223" t="str">
        <f>IF(COUNTA(BT84,BT88,BT92,BT96,BT104,BT108)=6,(COUNTIF(BT84,"0")+COUNTIF(BT88,"0")+COUNTIF(BT92,"0")+COUNTIF(BT96,"0")+COUNTIF(BT104,"0")+COUNTIF(BT108,"0")),"")</f>
        <v/>
      </c>
      <c r="BU112" s="224" t="str">
        <f>IF(COUNTA(BU84,BU88,BU92,BU96,BU104,BU108)=6,(COUNTIF(BU84,"0")+COUNTIF(BU88,"0")+COUNTIF(BU92,"0")+COUNTIF(BU96,"0")+COUNTIF(BU104,"0")+COUNTIF(BU108,"0")),"")</f>
        <v/>
      </c>
      <c r="BV112" s="222" t="str">
        <f>IF(COUNTA(BV84,BV88,BV92,BV96,BV104,BV108)=6,(COUNTIF(BV84,"0")+COUNTIF(BV88,"0")+COUNTIF(BV92,"0")+COUNTIF(BV96,"0")+COUNTIF(BV104,"0")+COUNTIF(BV108,"0")),"")</f>
        <v/>
      </c>
      <c r="BW112" s="222" t="str">
        <f>IF(COUNTA(BW84,BW88,BW92,BW96,BW104,BW108)=6,(COUNTIF(BW84,"0")+COUNTIF(BW88,"0")+COUNTIF(BW92,"0")+COUNTIF(BW96,"0")+COUNTIF(BW104,"0")+COUNTIF(BW108,"0")),"")</f>
        <v/>
      </c>
      <c r="BX112" s="225" t="str">
        <f>IF(COUNTA(BX84,BX88,BX92,BX96,BX104,BX108)=6,(COUNTIF(BX84,"0")+COUNTIF(BX88,"0")+COUNTIF(BX92,"0")+COUNTIF(BX96,"0")+COUNTIF(BX104,"0")+COUNTIF(BX108,"0")),"")</f>
        <v/>
      </c>
      <c r="BY112" s="221" t="str">
        <f>IF(COUNTA(BY84,BY88,BY92,BY96,BY104,BY108)=6,(COUNTIF(BY84,"0")+COUNTIF(BY88,"0")+COUNTIF(BY92,"0")+COUNTIF(BY96,"0")+COUNTIF(BY104,"0")+COUNTIF(BY108,"0")),"")</f>
        <v/>
      </c>
      <c r="BZ112" s="222" t="str">
        <f>IF(COUNTA(BZ84,BZ88,BZ92,BZ96,BZ104,BZ108)=6,(COUNTIF(BZ84,"0")+COUNTIF(BZ88,"0")+COUNTIF(BZ92,"0")+COUNTIF(BZ96,"0")+COUNTIF(BZ104,"0")+COUNTIF(BZ108,"0")),"")</f>
        <v/>
      </c>
      <c r="CA112" s="222" t="str">
        <f>IF(COUNTA(CA84,CA88,CA92,CA96,CA104,CA108)=6,(COUNTIF(CA84,"0")+COUNTIF(CA88,"0")+COUNTIF(CA92,"0")+COUNTIF(CA96,"0")+COUNTIF(CA104,"0")+COUNTIF(CA108,"0")),"")</f>
        <v/>
      </c>
      <c r="CB112" s="223" t="str">
        <f>IF(COUNTA(CB84,CB88,CB92,CB96,CB104,CB108)=6,(COUNTIF(CB84,"0")+COUNTIF(CB88,"0")+COUNTIF(CB92,"0")+COUNTIF(CB96,"0")+COUNTIF(CB104,"0")+COUNTIF(CB108,"0")),"")</f>
        <v/>
      </c>
      <c r="CC112" s="224" t="str">
        <f>IF(COUNTA(CC84,CC88,CC92,CC96,CC104,CC108)=6,(COUNTIF(CC84,"0")+COUNTIF(CC88,"0")+COUNTIF(CC92,"0")+COUNTIF(CC96,"0")+COUNTIF(CC104,"0")+COUNTIF(CC108,"0")),"")</f>
        <v/>
      </c>
      <c r="CD112" s="222" t="str">
        <f>IF(COUNTA(CD84,CD88,CD92,CD96,CD104,CD108)=6,(COUNTIF(CD84,"0")+COUNTIF(CD88,"0")+COUNTIF(CD92,"0")+COUNTIF(CD96,"0")+COUNTIF(CD104,"0")+COUNTIF(CD108,"0")),"")</f>
        <v/>
      </c>
      <c r="CE112" s="222" t="str">
        <f>IF(COUNTA(CE84,CE88,CE92,CE96,CE104,CE108)=6,(COUNTIF(CE84,"0")+COUNTIF(CE88,"0")+COUNTIF(CE92,"0")+COUNTIF(CE96,"0")+COUNTIF(CE104,"0")+COUNTIF(CE108,"0")),"")</f>
        <v/>
      </c>
      <c r="CF112" s="225" t="str">
        <f>IF(COUNTA(CF84,CF88,CF92,CF96,CF104,CF108)=6,(COUNTIF(CF84,"0")+COUNTIF(CF88,"0")+COUNTIF(CF92,"0")+COUNTIF(CF96,"0")+COUNTIF(CF104,"0")+COUNTIF(CF108,"0")),"")</f>
        <v/>
      </c>
      <c r="CG112" s="221" t="str">
        <f>IF(COUNTA(CG84,CG88,CG92,CG96,CG104,CG108)=6,(COUNTIF(CG84,"0")+COUNTIF(CG88,"0")+COUNTIF(CG92,"0")+COUNTIF(CG96,"0")+COUNTIF(CG104,"0")+COUNTIF(CG108,"0")),"")</f>
        <v/>
      </c>
      <c r="CH112" s="222" t="str">
        <f>IF(COUNTA(CH84,CH88,CH92,CH96,CH104,CH108)=6,(COUNTIF(CH84,"0")+COUNTIF(CH88,"0")+COUNTIF(CH92,"0")+COUNTIF(CH96,"0")+COUNTIF(CH104,"0")+COUNTIF(CH108,"0")),"")</f>
        <v/>
      </c>
      <c r="CI112" s="222" t="str">
        <f>IF(COUNTA(CI84,CI88,CI92,CI96,CI104,CI108)=6,(COUNTIF(CI84,"0")+COUNTIF(CI88,"0")+COUNTIF(CI92,"0")+COUNTIF(CI96,"0")+COUNTIF(CI104,"0")+COUNTIF(CI108,"0")),"")</f>
        <v/>
      </c>
      <c r="CJ112" s="223" t="str">
        <f>IF(COUNTA(CJ84,CJ88,CJ92,CJ96,CJ104,CJ108)=6,(COUNTIF(CJ84,"0")+COUNTIF(CJ88,"0")+COUNTIF(CJ92,"0")+COUNTIF(CJ96,"0")+COUNTIF(CJ104,"0")+COUNTIF(CJ108,"0")),"")</f>
        <v/>
      </c>
      <c r="CK112" s="224" t="str">
        <f>IF(COUNTA(CK84,CK88,CK92,CK96,CK104,CK108)=6,(COUNTIF(CK84,"0")+COUNTIF(CK88,"0")+COUNTIF(CK92,"0")+COUNTIF(CK96,"0")+COUNTIF(CK104,"0")+COUNTIF(CK108,"0")),"")</f>
        <v/>
      </c>
      <c r="CL112" s="222" t="str">
        <f>IF(COUNTA(CL84,CL88,CL92,CL96,CL104,CL108)=6,(COUNTIF(CL84,"0")+COUNTIF(CL88,"0")+COUNTIF(CL92,"0")+COUNTIF(CL96,"0")+COUNTIF(CL104,"0")+COUNTIF(CL108,"0")),"")</f>
        <v/>
      </c>
      <c r="CM112" s="222" t="str">
        <f>IF(COUNTA(CM84,CM88,CM92,CM96,CM104,CM108)=6,(COUNTIF(CM84,"0")+COUNTIF(CM88,"0")+COUNTIF(CM92,"0")+COUNTIF(CM96,"0")+COUNTIF(CM104,"0")+COUNTIF(CM108,"0")),"")</f>
        <v/>
      </c>
      <c r="CN112" s="225" t="str">
        <f>IF(COUNTA(CN84,CN88,CN92,CN96,CN104,CN108)=6,(COUNTIF(CN84,"0")+COUNTIF(CN88,"0")+COUNTIF(CN92,"0")+COUNTIF(CN96,"0")+COUNTIF(CN104,"0")+COUNTIF(CN108,"0")),"")</f>
        <v/>
      </c>
      <c r="CO112" s="221" t="str">
        <f>IF(COUNTA(CO84,CO88,CO92,CO96,CO104,CO108)=6,(COUNTIF(CO84,"0")+COUNTIF(CO88,"0")+COUNTIF(CO92,"0")+COUNTIF(CO96,"0")+COUNTIF(CO104,"0")+COUNTIF(CO108,"0")),"")</f>
        <v/>
      </c>
      <c r="CP112" s="222" t="str">
        <f>IF(COUNTA(CP84,CP88,CP92,CP96,CP104,CP108)=6,(COUNTIF(CP84,"0")+COUNTIF(CP88,"0")+COUNTIF(CP92,"0")+COUNTIF(CP96,"0")+COUNTIF(CP104,"0")+COUNTIF(CP108,"0")),"")</f>
        <v/>
      </c>
      <c r="CQ112" s="222" t="str">
        <f>IF(COUNTA(CQ84,CQ88,CQ92,CQ96,CQ104,CQ108)=6,(COUNTIF(CQ84,"0")+COUNTIF(CQ88,"0")+COUNTIF(CQ92,"0")+COUNTIF(CQ96,"0")+COUNTIF(CQ104,"0")+COUNTIF(CQ108,"0")),"")</f>
        <v/>
      </c>
      <c r="CR112" s="226" t="str">
        <f>IF(COUNTA(CR84,CR88,CR92,CR96,CR104,CR108)=6,(COUNTIF(CR84,"0")+COUNTIF(CR88,"0")+COUNTIF(CR92,"0")+COUNTIF(CR96,"0")+COUNTIF(CR104,"0")+COUNTIF(CR108,"0")),"")</f>
        <v/>
      </c>
      <c r="CS112" s="175">
        <v>1</v>
      </c>
      <c r="CT112" s="183">
        <f>COUNTIF(BQ112:CR112,0)</f>
        <v>0</v>
      </c>
      <c r="CU112" s="183">
        <f>CS112-CT112</f>
        <v>1</v>
      </c>
      <c r="CV112" s="214">
        <f>IF(CS112=0,"",CT112/CS112)</f>
        <v>0</v>
      </c>
      <c r="CW112" s="221" t="str">
        <f>IF(COUNTA(CW84,CW88,CW92,CW96,CW104,CW108)=6,(COUNTIF(CW84,"0")+COUNTIF(CW88,"0")+COUNTIF(CW92,"0")+COUNTIF(CW96,"0")+COUNTIF(CW104,"0")+COUNTIF(CW108,"0")),"")</f>
        <v/>
      </c>
      <c r="CX112" s="222" t="str">
        <f>IF(COUNTA(CX84,CX88,CX92,CX96,CX104,CX108)=6,(COUNTIF(CX84,"0")+COUNTIF(CX88,"0")+COUNTIF(CX92,"0")+COUNTIF(CX96,"0")+COUNTIF(CX104,"0")+COUNTIF(CX108,"0")),"")</f>
        <v/>
      </c>
      <c r="CY112" s="222" t="str">
        <f>IF(COUNTA(CY84,CY88,CY92,CY96,CY104,CY108)=6,(COUNTIF(CY84,"0")+COUNTIF(CY88,"0")+COUNTIF(CY92,"0")+COUNTIF(CY96,"0")+COUNTIF(CY104,"0")+COUNTIF(CY108,"0")),"")</f>
        <v/>
      </c>
      <c r="CZ112" s="223" t="str">
        <f>IF(COUNTA(CZ84,CZ88,CZ92,CZ96,CZ104,CZ108)=6,(COUNTIF(CZ84,"0")+COUNTIF(CZ88,"0")+COUNTIF(CZ92,"0")+COUNTIF(CZ96,"0")+COUNTIF(CZ104,"0")+COUNTIF(CZ108,"0")),"")</f>
        <v/>
      </c>
      <c r="DA112" s="224" t="str">
        <f>IF(COUNTA(DA84,DA88,DA92,DA96,DA104,DA108)=6,(COUNTIF(DA84,"0")+COUNTIF(DA88,"0")+COUNTIF(DA92,"0")+COUNTIF(DA96,"0")+COUNTIF(DA104,"0")+COUNTIF(DA108,"0")),"")</f>
        <v/>
      </c>
      <c r="DB112" s="222" t="str">
        <f>IF(COUNTA(DB84,DB88,DB92,DB96,DB104,DB108)=6,(COUNTIF(DB84,"0")+COUNTIF(DB88,"0")+COUNTIF(DB92,"0")+COUNTIF(DB96,"0")+COUNTIF(DB104,"0")+COUNTIF(DB108,"0")),"")</f>
        <v/>
      </c>
      <c r="DC112" s="222" t="str">
        <f>IF(COUNTA(DC84,DC88,DC92,DC96,DC104,DC108)=6,(COUNTIF(DC84,"0")+COUNTIF(DC88,"0")+COUNTIF(DC92,"0")+COUNTIF(DC96,"0")+COUNTIF(DC104,"0")+COUNTIF(DC108,"0")),"")</f>
        <v/>
      </c>
      <c r="DD112" s="225" t="str">
        <f>IF(COUNTA(DD84,DD88,DD92,DD96,DD104,DD108)=6,(COUNTIF(DD84,"0")+COUNTIF(DD88,"0")+COUNTIF(DD92,"0")+COUNTIF(DD96,"0")+COUNTIF(DD104,"0")+COUNTIF(DD108,"0")),"")</f>
        <v/>
      </c>
      <c r="DE112" s="221" t="str">
        <f>IF(COUNTA(DE84,DE88,DE92,DE96,DE104,DE108)=6,(COUNTIF(DE84,"0")+COUNTIF(DE88,"0")+COUNTIF(DE92,"0")+COUNTIF(DE96,"0")+COUNTIF(DE104,"0")+COUNTIF(DE108,"0")),"")</f>
        <v/>
      </c>
      <c r="DF112" s="222" t="str">
        <f>IF(COUNTA(DF84,DF88,DF92,DF96,DF104,DF108)=6,(COUNTIF(DF84,"0")+COUNTIF(DF88,"0")+COUNTIF(DF92,"0")+COUNTIF(DF96,"0")+COUNTIF(DF104,"0")+COUNTIF(DF108,"0")),"")</f>
        <v/>
      </c>
      <c r="DG112" s="222" t="str">
        <f>IF(COUNTA(DG84,DG88,DG92,DG96,DG104,DG108)=6,(COUNTIF(DG84,"0")+COUNTIF(DG88,"0")+COUNTIF(DG92,"0")+COUNTIF(DG96,"0")+COUNTIF(DG104,"0")+COUNTIF(DG108,"0")),"")</f>
        <v/>
      </c>
      <c r="DH112" s="223" t="str">
        <f>IF(COUNTA(DH84,DH88,DH92,DH96,DH104,DH108)=6,(COUNTIF(DH84,"0")+COUNTIF(DH88,"0")+COUNTIF(DH92,"0")+COUNTIF(DH96,"0")+COUNTIF(DH104,"0")+COUNTIF(DH108,"0")),"")</f>
        <v/>
      </c>
      <c r="DI112" s="224" t="str">
        <f>IF(COUNTA(DI84,DI88,DI92,DI96,DI104,DI108)=6,(COUNTIF(DI84,"0")+COUNTIF(DI88,"0")+COUNTIF(DI92,"0")+COUNTIF(DI96,"0")+COUNTIF(DI104,"0")+COUNTIF(DI108,"0")),"")</f>
        <v/>
      </c>
      <c r="DJ112" s="222" t="str">
        <f>IF(COUNTA(DJ84,DJ88,DJ92,DJ96,DJ104,DJ108)=6,(COUNTIF(DJ84,"0")+COUNTIF(DJ88,"0")+COUNTIF(DJ92,"0")+COUNTIF(DJ96,"0")+COUNTIF(DJ104,"0")+COUNTIF(DJ108,"0")),"")</f>
        <v/>
      </c>
      <c r="DK112" s="222" t="str">
        <f>IF(COUNTA(DK84,DK88,DK92,DK96,DK104,DK108)=6,(COUNTIF(DK84,"0")+COUNTIF(DK88,"0")+COUNTIF(DK92,"0")+COUNTIF(DK96,"0")+COUNTIF(DK104,"0")+COUNTIF(DK108,"0")),"")</f>
        <v/>
      </c>
      <c r="DL112" s="225" t="str">
        <f>IF(COUNTA(DL84,DL88,DL92,DL96,DL104,DL108)=6,(COUNTIF(DL84,"0")+COUNTIF(DL88,"0")+COUNTIF(DL92,"0")+COUNTIF(DL96,"0")+COUNTIF(DL104,"0")+COUNTIF(DL108,"0")),"")</f>
        <v/>
      </c>
      <c r="DM112" s="221" t="str">
        <f>IF(COUNTA(DM84,DM88,DM92,DM96,DM104,DM108)=6,(COUNTIF(DM84,"0")+COUNTIF(DM88,"0")+COUNTIF(DM92,"0")+COUNTIF(DM96,"0")+COUNTIF(DM104,"0")+COUNTIF(DM108,"0")),"")</f>
        <v/>
      </c>
      <c r="DN112" s="222" t="str">
        <f>IF(COUNTA(DN84,DN88,DN92,DN96,DN104,DN108)=6,(COUNTIF(DN84,"0")+COUNTIF(DN88,"0")+COUNTIF(DN92,"0")+COUNTIF(DN96,"0")+COUNTIF(DN104,"0")+COUNTIF(DN108,"0")),"")</f>
        <v/>
      </c>
      <c r="DO112" s="222" t="str">
        <f>IF(COUNTA(DO84,DO88,DO92,DO96,DO104,DO108)=6,(COUNTIF(DO84,"0")+COUNTIF(DO88,"0")+COUNTIF(DO92,"0")+COUNTIF(DO96,"0")+COUNTIF(DO104,"0")+COUNTIF(DO108,"0")),"")</f>
        <v/>
      </c>
      <c r="DP112" s="223" t="str">
        <f>IF(COUNTA(DP84,DP88,DP92,DP96,DP104,DP108)=6,(COUNTIF(DP84,"0")+COUNTIF(DP88,"0")+COUNTIF(DP92,"0")+COUNTIF(DP96,"0")+COUNTIF(DP104,"0")+COUNTIF(DP108,"0")),"")</f>
        <v/>
      </c>
      <c r="DQ112" s="224" t="str">
        <f>IF(COUNTA(DQ84,DQ88,DQ92,DQ96,DQ104,DQ108)=6,(COUNTIF(DQ84,"0")+COUNTIF(DQ88,"0")+COUNTIF(DQ92,"0")+COUNTIF(DQ96,"0")+COUNTIF(DQ104,"0")+COUNTIF(DQ108,"0")),"")</f>
        <v/>
      </c>
      <c r="DR112" s="222" t="str">
        <f>IF(COUNTA(DR84,DR88,DR92,DR96,DR104,DR108)=6,(COUNTIF(DR84,"0")+COUNTIF(DR88,"0")+COUNTIF(DR92,"0")+COUNTIF(DR96,"0")+COUNTIF(DR104,"0")+COUNTIF(DR108,"0")),"")</f>
        <v/>
      </c>
      <c r="DS112" s="222" t="str">
        <f>IF(COUNTA(DS84,DS88,DS92,DS96,DS104,DS108)=6,(COUNTIF(DS84,"0")+COUNTIF(DS88,"0")+COUNTIF(DS92,"0")+COUNTIF(DS96,"0")+COUNTIF(DS104,"0")+COUNTIF(DS108,"0")),"")</f>
        <v/>
      </c>
      <c r="DT112" s="225" t="str">
        <f>IF(COUNTA(DT84,DT88,DT92,DT96,DT104,DT108)=6,(COUNTIF(DT84,"0")+COUNTIF(DT88,"0")+COUNTIF(DT92,"0")+COUNTIF(DT96,"0")+COUNTIF(DT104,"0")+COUNTIF(DT108,"0")),"")</f>
        <v/>
      </c>
      <c r="DU112" s="221" t="str">
        <f>IF(COUNTA(DU84,DU88,DU92,DU96,DU104,DU108)=6,(COUNTIF(DU84,"0")+COUNTIF(DU88,"0")+COUNTIF(DU92,"0")+COUNTIF(DU96,"0")+COUNTIF(DU104,"0")+COUNTIF(DU108,"0")),"")</f>
        <v/>
      </c>
      <c r="DV112" s="222" t="str">
        <f>IF(COUNTA(DV84,DV88,DV92,DV96,DV104,DV108)=6,(COUNTIF(DV84,"0")+COUNTIF(DV88,"0")+COUNTIF(DV92,"0")+COUNTIF(DV96,"0")+COUNTIF(DV104,"0")+COUNTIF(DV108,"0")),"")</f>
        <v/>
      </c>
      <c r="DW112" s="222" t="str">
        <f>IF(COUNTA(DW84,DW88,DW92,DW96,DW104,DW108)=6,(COUNTIF(DW84,"0")+COUNTIF(DW88,"0")+COUNTIF(DW92,"0")+COUNTIF(DW96,"0")+COUNTIF(DW104,"0")+COUNTIF(DW108,"0")),"")</f>
        <v/>
      </c>
      <c r="DX112" s="226" t="str">
        <f>IF(COUNTA(DX84,DX88,DX92,DX96,DX104,DX108)=6,(COUNTIF(DX84,"0")+COUNTIF(DX88,"0")+COUNTIF(DX92,"0")+COUNTIF(DX96,"0")+COUNTIF(DX104,"0")+COUNTIF(DX108,"0")),"")</f>
        <v/>
      </c>
      <c r="DY112" s="160">
        <v>1</v>
      </c>
      <c r="DZ112" s="183">
        <v>1</v>
      </c>
      <c r="EA112" s="183">
        <f>DY112-DZ112</f>
        <v>0</v>
      </c>
      <c r="EB112" s="235">
        <f>IF(DY112=0,"",DZ112/DY112)</f>
        <v>1</v>
      </c>
      <c r="EC112" s="237" t="str">
        <f>IF(COUNTA(EC84,EC88,EC92,EC96,EC104,EC108)=6,(COUNTIF(EC84,"0")+COUNTIF(EC88,"0")+COUNTIF(EC92,"0")+COUNTIF(EC96,"0")+COUNTIF(EC104,"0")+COUNTIF(EC108,"0")),"")</f>
        <v/>
      </c>
      <c r="ED112" s="222" t="str">
        <f>IF(COUNTA(ED84,ED88,ED92,ED96,ED104,ED108)=6,(COUNTIF(ED84,"0")+COUNTIF(ED88,"0")+COUNTIF(ED92,"0")+COUNTIF(ED96,"0")+COUNTIF(ED104,"0")+COUNTIF(ED108,"0")),"")</f>
        <v/>
      </c>
      <c r="EE112" s="222" t="str">
        <f>IF(COUNTA(EE84,EE88,EE92,EE96,EE104,EE108)=6,(COUNTIF(EE84,"0")+COUNTIF(EE88,"0")+COUNTIF(EE92,"0")+COUNTIF(EE96,"0")+COUNTIF(EE104,"0")+COUNTIF(EE108,"0")),"")</f>
        <v/>
      </c>
      <c r="EF112" s="223" t="str">
        <f>IF(COUNTA(EF84,EF88,EF92,EF96,EF104,EF108)=6,(COUNTIF(EF84,"0")+COUNTIF(EF88,"0")+COUNTIF(EF92,"0")+COUNTIF(EF96,"0")+COUNTIF(EF104,"0")+COUNTIF(EF108,"0")),"")</f>
        <v/>
      </c>
      <c r="EG112" s="224" t="str">
        <f>IF(COUNTA(EG84,EG88,EG92,EG96,EG104,EG108)=6,(COUNTIF(EG84,"0")+COUNTIF(EG88,"0")+COUNTIF(EG92,"0")+COUNTIF(EG96,"0")+COUNTIF(EG104,"0")+COUNTIF(EG108,"0")),"")</f>
        <v/>
      </c>
      <c r="EH112" s="222" t="str">
        <f>IF(COUNTA(EH84,EH88,EH92,EH96,EH104,EH108)=6,(COUNTIF(EH84,"0")+COUNTIF(EH88,"0")+COUNTIF(EH92,"0")+COUNTIF(EH96,"0")+COUNTIF(EH104,"0")+COUNTIF(EH108,"0")),"")</f>
        <v/>
      </c>
      <c r="EI112" s="222" t="str">
        <f>IF(COUNTA(EI84,EI88,EI92,EI96,EI104,EI108)=6,(COUNTIF(EI84,"0")+COUNTIF(EI88,"0")+COUNTIF(EI92,"0")+COUNTIF(EI96,"0")+COUNTIF(EI104,"0")+COUNTIF(EI108,"0")),"")</f>
        <v/>
      </c>
      <c r="EJ112" s="225" t="str">
        <f>IF(COUNTA(EJ84,EJ88,EJ92,EJ96,EJ104,EJ108)=6,(COUNTIF(EJ84,"0")+COUNTIF(EJ88,"0")+COUNTIF(EJ92,"0")+COUNTIF(EJ96,"0")+COUNTIF(EJ104,"0")+COUNTIF(EJ108,"0")),"")</f>
        <v/>
      </c>
      <c r="EK112" s="221" t="str">
        <f>IF(COUNTA(EK84,EK88,EK92,EK96,EK104,EK108)=6,(COUNTIF(EK84,"0")+COUNTIF(EK88,"0")+COUNTIF(EK92,"0")+COUNTIF(EK96,"0")+COUNTIF(EK104,"0")+COUNTIF(EK108,"0")),"")</f>
        <v/>
      </c>
      <c r="EL112" s="222" t="str">
        <f>IF(COUNTA(EL84,EL88,EL92,EL96,EL104,EL108)=6,(COUNTIF(EL84,"0")+COUNTIF(EL88,"0")+COUNTIF(EL92,"0")+COUNTIF(EL96,"0")+COUNTIF(EL104,"0")+COUNTIF(EL108,"0")),"")</f>
        <v/>
      </c>
      <c r="EM112" s="222" t="str">
        <f>IF(COUNTA(EM84,EM88,EM92,EM96,EM104,EM108)=6,(COUNTIF(EM84,"0")+COUNTIF(EM88,"0")+COUNTIF(EM92,"0")+COUNTIF(EM96,"0")+COUNTIF(EM104,"0")+COUNTIF(EM108,"0")),"")</f>
        <v/>
      </c>
      <c r="EN112" s="223" t="str">
        <f>IF(COUNTA(EN84,EN88,EN92,EN96,EN104,EN108)=6,(COUNTIF(EN84,"0")+COUNTIF(EN88,"0")+COUNTIF(EN92,"0")+COUNTIF(EN96,"0")+COUNTIF(EN104,"0")+COUNTIF(EN108,"0")),"")</f>
        <v/>
      </c>
      <c r="EO112" s="224" t="str">
        <f>IF(COUNTA(EO84,EO88,EO92,EO96,EO104,EO108)=6,(COUNTIF(EO84,"0")+COUNTIF(EO88,"0")+COUNTIF(EO92,"0")+COUNTIF(EO96,"0")+COUNTIF(EO104,"0")+COUNTIF(EO108,"0")),"")</f>
        <v/>
      </c>
      <c r="EP112" s="222" t="str">
        <f>IF(COUNTA(EP84,EP88,EP92,EP96,EP104,EP108)=6,(COUNTIF(EP84,"0")+COUNTIF(EP88,"0")+COUNTIF(EP92,"0")+COUNTIF(EP96,"0")+COUNTIF(EP104,"0")+COUNTIF(EP108,"0")),"")</f>
        <v/>
      </c>
      <c r="EQ112" s="222" t="str">
        <f>IF(COUNTA(EQ84,EQ88,EQ92,EQ96,EQ104,EQ108)=6,(COUNTIF(EQ84,"0")+COUNTIF(EQ88,"0")+COUNTIF(EQ92,"0")+COUNTIF(EQ96,"0")+COUNTIF(EQ104,"0")+COUNTIF(EQ108,"0")),"")</f>
        <v/>
      </c>
      <c r="ER112" s="225" t="str">
        <f>IF(COUNTA(ER84,ER88,ER92,ER96,ER104,ER108)=6,(COUNTIF(ER84,"0")+COUNTIF(ER88,"0")+COUNTIF(ER92,"0")+COUNTIF(ER96,"0")+COUNTIF(ER104,"0")+COUNTIF(ER108,"0")),"")</f>
        <v/>
      </c>
      <c r="ES112" s="221" t="str">
        <f>IF(COUNTA(ES84,ES88,ES92,ES96,ES104,ES108)=6,(COUNTIF(ES84,"0")+COUNTIF(ES88,"0")+COUNTIF(ES92,"0")+COUNTIF(ES96,"0")+COUNTIF(ES104,"0")+COUNTIF(ES108,"0")),"")</f>
        <v/>
      </c>
      <c r="ET112" s="222" t="str">
        <f>IF(COUNTA(ET84,ET88,ET92,ET96,ET104,ET108)=6,(COUNTIF(ET84,"0")+COUNTIF(ET88,"0")+COUNTIF(ET92,"0")+COUNTIF(ET96,"0")+COUNTIF(ET104,"0")+COUNTIF(ET108,"0")),"")</f>
        <v/>
      </c>
      <c r="EU112" s="222" t="str">
        <f>IF(COUNTA(EU84,EU88,EU92,EU96,EU104,EU108)=6,(COUNTIF(EU84,"0")+COUNTIF(EU88,"0")+COUNTIF(EU92,"0")+COUNTIF(EU96,"0")+COUNTIF(EU104,"0")+COUNTIF(EU108,"0")),"")</f>
        <v/>
      </c>
      <c r="EV112" s="223" t="str">
        <f>IF(COUNTA(EV84,EV88,EV92,EV96,EV104,EV108)=6,(COUNTIF(EV84,"0")+COUNTIF(EV88,"0")+COUNTIF(EV92,"0")+COUNTIF(EV96,"0")+COUNTIF(EV104,"0")+COUNTIF(EV108,"0")),"")</f>
        <v/>
      </c>
      <c r="EW112" s="224" t="str">
        <f>IF(COUNTA(EW84,EW88,EW92,EW96,EW104,EW108)=6,(COUNTIF(EW84,"0")+COUNTIF(EW88,"0")+COUNTIF(EW92,"0")+COUNTIF(EW96,"0")+COUNTIF(EW104,"0")+COUNTIF(EW108,"0")),"")</f>
        <v/>
      </c>
      <c r="EX112" s="222" t="str">
        <f>IF(COUNTA(EX84,EX88,EX92,EX96,EX104,EX108)=6,(COUNTIF(EX84,"0")+COUNTIF(EX88,"0")+COUNTIF(EX92,"0")+COUNTIF(EX96,"0")+COUNTIF(EX104,"0")+COUNTIF(EX108,"0")),"")</f>
        <v/>
      </c>
      <c r="EY112" s="222" t="str">
        <f>IF(COUNTA(EY84,EY88,EY92,EY96,EY104,EY108)=6,(COUNTIF(EY84,"0")+COUNTIF(EY88,"0")+COUNTIF(EY92,"0")+COUNTIF(EY96,"0")+COUNTIF(EY104,"0")+COUNTIF(EY108,"0")),"")</f>
        <v/>
      </c>
      <c r="EZ112" s="225" t="str">
        <f>IF(COUNTA(EZ84,EZ88,EZ92,EZ96,EZ104,EZ108)=6,(COUNTIF(EZ84,"0")+COUNTIF(EZ88,"0")+COUNTIF(EZ92,"0")+COUNTIF(EZ96,"0")+COUNTIF(EZ104,"0")+COUNTIF(EZ108,"0")),"")</f>
        <v/>
      </c>
      <c r="FA112" s="221" t="str">
        <f>IF(COUNTA(FA84,FA88,FA92,FA96,FA104,FA108)=6,(COUNTIF(FA84,"0")+COUNTIF(FA88,"0")+COUNTIF(FA92,"0")+COUNTIF(FA96,"0")+COUNTIF(FA104,"0")+COUNTIF(FA108,"0")),"")</f>
        <v/>
      </c>
      <c r="FB112" s="222" t="str">
        <f>IF(COUNTA(FB84,FB88,FB92,FB96,FB104,FB108)=6,(COUNTIF(FB84,"0")+COUNTIF(FB88,"0")+COUNTIF(FB92,"0")+COUNTIF(FB96,"0")+COUNTIF(FB104,"0")+COUNTIF(FB108,"0")),"")</f>
        <v/>
      </c>
      <c r="FC112" s="222" t="str">
        <f>IF(COUNTA(FC84,FC88,FC92,FC96,FC104,FC108)=6,(COUNTIF(FC84,"0")+COUNTIF(FC88,"0")+COUNTIF(FC92,"0")+COUNTIF(FC96,"0")+COUNTIF(FC104,"0")+COUNTIF(FC108,"0")),"")</f>
        <v/>
      </c>
      <c r="FD112" s="226" t="str">
        <f>IF(COUNTA(FD84,FD88,FD92,FD96,FD104,FD108)=6,(COUNTIF(FD84,"0")+COUNTIF(FD88,"0")+COUNTIF(FD92,"0")+COUNTIF(FD96,"0")+COUNTIF(FD104,"0")+COUNTIF(FD108,"0")),"")</f>
        <v/>
      </c>
      <c r="FE112" s="175">
        <v>1</v>
      </c>
      <c r="FF112" s="183">
        <v>1</v>
      </c>
      <c r="FG112" s="183">
        <f>FE112-FF112</f>
        <v>0</v>
      </c>
      <c r="FH112" s="214">
        <f>IF(FE112=0,"",FF112/FE112)</f>
        <v>1</v>
      </c>
      <c r="FI112" s="221" t="str">
        <f>IF(COUNTA(FI84,FI88,FI92,FI96,FI104,FI108)=6,(COUNTIF(FI84,"0")+COUNTIF(FI88,"0")+COUNTIF(FI92,"0")+COUNTIF(FI96,"0")+COUNTIF(FI104,"0")+COUNTIF(FI108,"0")),"")</f>
        <v/>
      </c>
      <c r="FJ112" s="222" t="str">
        <f>IF(COUNTA(FJ84,FJ88,FJ92,FJ96,FJ104,FJ108)=6,(COUNTIF(FJ84,"0")+COUNTIF(FJ88,"0")+COUNTIF(FJ92,"0")+COUNTIF(FJ96,"0")+COUNTIF(FJ104,"0")+COUNTIF(FJ108,"0")),"")</f>
        <v/>
      </c>
      <c r="FK112" s="222" t="str">
        <f>IF(COUNTA(FK84,FK88,FK92,FK96,FK104,FK108)=6,(COUNTIF(FK84,"0")+COUNTIF(FK88,"0")+COUNTIF(FK92,"0")+COUNTIF(FK96,"0")+COUNTIF(FK104,"0")+COUNTIF(FK108,"0")),"")</f>
        <v/>
      </c>
      <c r="FL112" s="223" t="str">
        <f>IF(COUNTA(FL84,FL88,FL92,FL96,FL104,FL108)=6,(COUNTIF(FL84,"0")+COUNTIF(FL88,"0")+COUNTIF(FL92,"0")+COUNTIF(FL96,"0")+COUNTIF(FL104,"0")+COUNTIF(FL108,"0")),"")</f>
        <v/>
      </c>
      <c r="FM112" s="224" t="str">
        <f>IF(COUNTA(FM84,FM88,FM92,FM96,FM104,FM108)=6,(COUNTIF(FM84,"0")+COUNTIF(FM88,"0")+COUNTIF(FM92,"0")+COUNTIF(FM96,"0")+COUNTIF(FM104,"0")+COUNTIF(FM108,"0")),"")</f>
        <v/>
      </c>
      <c r="FN112" s="222" t="str">
        <f>IF(COUNTA(FN84,FN88,FN92,FN96,FN104,FN108)=6,(COUNTIF(FN84,"0")+COUNTIF(FN88,"0")+COUNTIF(FN92,"0")+COUNTIF(FN96,"0")+COUNTIF(FN104,"0")+COUNTIF(FN108,"0")),"")</f>
        <v/>
      </c>
      <c r="FO112" s="222" t="str">
        <f>IF(COUNTA(FO84,FO88,FO92,FO96,FO104,FO108)=6,(COUNTIF(FO84,"0")+COUNTIF(FO88,"0")+COUNTIF(FO92,"0")+COUNTIF(FO96,"0")+COUNTIF(FO104,"0")+COUNTIF(FO108,"0")),"")</f>
        <v/>
      </c>
      <c r="FP112" s="225" t="str">
        <f>IF(COUNTA(FP84,FP88,FP92,FP96,FP104,FP108)=6,(COUNTIF(FP84,"0")+COUNTIF(FP88,"0")+COUNTIF(FP92,"0")+COUNTIF(FP96,"0")+COUNTIF(FP104,"0")+COUNTIF(FP108,"0")),"")</f>
        <v/>
      </c>
      <c r="FQ112" s="221" t="str">
        <f>IF(COUNTA(FQ84,FQ88,FQ92,FQ96,FQ104,FQ108)=6,(COUNTIF(FQ84,"0")+COUNTIF(FQ88,"0")+COUNTIF(FQ92,"0")+COUNTIF(FQ96,"0")+COUNTIF(FQ104,"0")+COUNTIF(FQ108,"0")),"")</f>
        <v/>
      </c>
      <c r="FR112" s="222" t="str">
        <f>IF(COUNTA(FR84,FR88,FR92,FR96,FR104,FR108)=6,(COUNTIF(FR84,"0")+COUNTIF(FR88,"0")+COUNTIF(FR92,"0")+COUNTIF(FR96,"0")+COUNTIF(FR104,"0")+COUNTIF(FR108,"0")),"")</f>
        <v/>
      </c>
      <c r="FS112" s="222" t="str">
        <f>IF(COUNTA(FS84,FS88,FS92,FS96,FS104,FS108)=6,(COUNTIF(FS84,"0")+COUNTIF(FS88,"0")+COUNTIF(FS92,"0")+COUNTIF(FS96,"0")+COUNTIF(FS104,"0")+COUNTIF(FS108,"0")),"")</f>
        <v/>
      </c>
      <c r="FT112" s="223" t="str">
        <f>IF(COUNTA(FT84,FT88,FT92,FT96,FT104,FT108)=6,(COUNTIF(FT84,"0")+COUNTIF(FT88,"0")+COUNTIF(FT92,"0")+COUNTIF(FT96,"0")+COUNTIF(FT104,"0")+COUNTIF(FT108,"0")),"")</f>
        <v/>
      </c>
      <c r="FU112" s="224" t="str">
        <f>IF(COUNTA(FU84,FU88,FU92,FU96,FU104,FU108)=6,(COUNTIF(FU84,"0")+COUNTIF(FU88,"0")+COUNTIF(FU92,"0")+COUNTIF(FU96,"0")+COUNTIF(FU104,"0")+COUNTIF(FU108,"0")),"")</f>
        <v/>
      </c>
      <c r="FV112" s="222" t="str">
        <f>IF(COUNTA(FV84,FV88,FV92,FV96,FV104,FV108)=6,(COUNTIF(FV84,"0")+COUNTIF(FV88,"0")+COUNTIF(FV92,"0")+COUNTIF(FV96,"0")+COUNTIF(FV104,"0")+COUNTIF(FV108,"0")),"")</f>
        <v/>
      </c>
      <c r="FW112" s="222" t="str">
        <f>IF(COUNTA(FW84,FW88,FW92,FW96,FW104,FW108)=6,(COUNTIF(FW84,"0")+COUNTIF(FW88,"0")+COUNTIF(FW92,"0")+COUNTIF(FW96,"0")+COUNTIF(FW104,"0")+COUNTIF(FW108,"0")),"")</f>
        <v/>
      </c>
      <c r="FX112" s="225" t="str">
        <f>IF(COUNTA(FX84,FX88,FX92,FX96,FX104,FX108)=6,(COUNTIF(FX84,"0")+COUNTIF(FX88,"0")+COUNTIF(FX92,"0")+COUNTIF(FX96,"0")+COUNTIF(FX104,"0")+COUNTIF(FX108,"0")),"")</f>
        <v/>
      </c>
      <c r="FY112" s="221" t="str">
        <f>IF(COUNTA(FY84,FY88,FY92,FY96,FY104,FY108)=6,(COUNTIF(FY84,"0")+COUNTIF(FY88,"0")+COUNTIF(FY92,"0")+COUNTIF(FY96,"0")+COUNTIF(FY104,"0")+COUNTIF(FY108,"0")),"")</f>
        <v/>
      </c>
      <c r="FZ112" s="222" t="str">
        <f>IF(COUNTA(FZ84,FZ88,FZ92,FZ96,FZ104,FZ108)=6,(COUNTIF(FZ84,"0")+COUNTIF(FZ88,"0")+COUNTIF(FZ92,"0")+COUNTIF(FZ96,"0")+COUNTIF(FZ104,"0")+COUNTIF(FZ108,"0")),"")</f>
        <v/>
      </c>
      <c r="GA112" s="222" t="str">
        <f>IF(COUNTA(GA84,GA88,GA92,GA96,GA104,GA108)=6,(COUNTIF(GA84,"0")+COUNTIF(GA88,"0")+COUNTIF(GA92,"0")+COUNTIF(GA96,"0")+COUNTIF(GA104,"0")+COUNTIF(GA108,"0")),"")</f>
        <v/>
      </c>
      <c r="GB112" s="223" t="str">
        <f>IF(COUNTA(GB84,GB88,GB92,GB96,GB104,GB108)=6,(COUNTIF(GB84,"0")+COUNTIF(GB88,"0")+COUNTIF(GB92,"0")+COUNTIF(GB96,"0")+COUNTIF(GB104,"0")+COUNTIF(GB108,"0")),"")</f>
        <v/>
      </c>
      <c r="GC112" s="224" t="str">
        <f>IF(COUNTA(GC84,GC88,GC92,GC96,GC104,GC108)=6,(COUNTIF(GC84,"0")+COUNTIF(GC88,"0")+COUNTIF(GC92,"0")+COUNTIF(GC96,"0")+COUNTIF(GC104,"0")+COUNTIF(GC108,"0")),"")</f>
        <v/>
      </c>
      <c r="GD112" s="222" t="str">
        <f>IF(COUNTA(GD84,GD88,GD92,GD96,GD104,GD108)=6,(COUNTIF(GD84,"0")+COUNTIF(GD88,"0")+COUNTIF(GD92,"0")+COUNTIF(GD96,"0")+COUNTIF(GD104,"0")+COUNTIF(GD108,"0")),"")</f>
        <v/>
      </c>
      <c r="GE112" s="222" t="str">
        <f>IF(COUNTA(GE84,GE88,GE92,GE96,GE104,GE108)=6,(COUNTIF(GE84,"0")+COUNTIF(GE88,"0")+COUNTIF(GE92,"0")+COUNTIF(GE96,"0")+COUNTIF(GE104,"0")+COUNTIF(GE108,"0")),"")</f>
        <v/>
      </c>
      <c r="GF112" s="225" t="str">
        <f>IF(COUNTA(GF84,GF88,GF92,GF96,GF104,GF108)=6,(COUNTIF(GF84,"0")+COUNTIF(GF88,"0")+COUNTIF(GF92,"0")+COUNTIF(GF96,"0")+COUNTIF(GF104,"0")+COUNTIF(GF108,"0")),"")</f>
        <v/>
      </c>
      <c r="GG112" s="221" t="str">
        <f>IF(COUNTA(GG84,GG88,GG92,GG96,GG104,GG108)=6,(COUNTIF(GG84,"0")+COUNTIF(GG88,"0")+COUNTIF(GG92,"0")+COUNTIF(GG96,"0")+COUNTIF(GG104,"0")+COUNTIF(GG108,"0")),"")</f>
        <v/>
      </c>
      <c r="GH112" s="222" t="str">
        <f>IF(COUNTA(GH84,GH88,GH92,GH96,GH104,GH108)=6,(COUNTIF(GH84,"0")+COUNTIF(GH88,"0")+COUNTIF(GH92,"0")+COUNTIF(GH96,"0")+COUNTIF(GH104,"0")+COUNTIF(GH108,"0")),"")</f>
        <v/>
      </c>
      <c r="GI112" s="222" t="str">
        <f>IF(COUNTA(GI84,GI88,GI92,GI96,GI104,GI108)=6,(COUNTIF(GI84,"0")+COUNTIF(GI88,"0")+COUNTIF(GI92,"0")+COUNTIF(GI96,"0")+COUNTIF(GI104,"0")+COUNTIF(GI108,"0")),"")</f>
        <v/>
      </c>
      <c r="GJ112" s="226" t="str">
        <f>IF(COUNTA(GJ84,GJ88,GJ92,GJ96,GJ104,GJ108)=6,(COUNTIF(GJ84,"0")+COUNTIF(GJ88,"0")+COUNTIF(GJ92,"0")+COUNTIF(GJ96,"0")+COUNTIF(GJ104,"0")+COUNTIF(GJ108,"0")),"")</f>
        <v/>
      </c>
      <c r="GK112" s="160">
        <v>1</v>
      </c>
      <c r="GL112" s="183">
        <f>COUNTIF(FI112:GJ112,0)</f>
        <v>0</v>
      </c>
      <c r="GM112" s="183">
        <f>GK112-GL112</f>
        <v>1</v>
      </c>
      <c r="GN112" s="235">
        <f>IF(GK112=0,"",GL112/GK112)</f>
        <v>0</v>
      </c>
      <c r="GO112" s="237" t="str">
        <f>IF(COUNTA(GO84,GO88,GO92,GO96,GO104,GO108)=6,(COUNTIF(GO84,"0")+COUNTIF(GO88,"0")+COUNTIF(GO92,"0")+COUNTIF(GO96,"0")+COUNTIF(GO104,"0")+COUNTIF(GO108,"0")),"")</f>
        <v/>
      </c>
      <c r="GP112" s="222" t="str">
        <f>IF(COUNTA(GP84,GP88,GP92,GP96,GP104,GP108)=6,(COUNTIF(GP84,"0")+COUNTIF(GP88,"0")+COUNTIF(GP92,"0")+COUNTIF(GP96,"0")+COUNTIF(GP104,"0")+COUNTIF(GP108,"0")),"")</f>
        <v/>
      </c>
      <c r="GQ112" s="222" t="str">
        <f>IF(COUNTA(GQ84,GQ88,GQ92,GQ96,GQ104,GQ108)=6,(COUNTIF(GQ84,"0")+COUNTIF(GQ88,"0")+COUNTIF(GQ92,"0")+COUNTIF(GQ96,"0")+COUNTIF(GQ104,"0")+COUNTIF(GQ108,"0")),"")</f>
        <v/>
      </c>
      <c r="GR112" s="223" t="str">
        <f>IF(COUNTA(GR84,GR88,GR92,GR96,GR104,GR108)=6,(COUNTIF(GR84,"0")+COUNTIF(GR88,"0")+COUNTIF(GR92,"0")+COUNTIF(GR96,"0")+COUNTIF(GR104,"0")+COUNTIF(GR108,"0")),"")</f>
        <v/>
      </c>
      <c r="GS112" s="224" t="str">
        <f>IF(COUNTA(GS84,GS88,GS92,GS96,GS104,GS108)=6,(COUNTIF(GS84,"0")+COUNTIF(GS88,"0")+COUNTIF(GS92,"0")+COUNTIF(GS96,"0")+COUNTIF(GS104,"0")+COUNTIF(GS108,"0")),"")</f>
        <v/>
      </c>
      <c r="GT112" s="222" t="str">
        <f>IF(COUNTA(GT84,GT88,GT92,GT96,GT104,GT108)=6,(COUNTIF(GT84,"0")+COUNTIF(GT88,"0")+COUNTIF(GT92,"0")+COUNTIF(GT96,"0")+COUNTIF(GT104,"0")+COUNTIF(GT108,"0")),"")</f>
        <v/>
      </c>
      <c r="GU112" s="222" t="str">
        <f>IF(COUNTA(GU84,GU88,GU92,GU96,GU104,GU108)=6,(COUNTIF(GU84,"0")+COUNTIF(GU88,"0")+COUNTIF(GU92,"0")+COUNTIF(GU96,"0")+COUNTIF(GU104,"0")+COUNTIF(GU108,"0")),"")</f>
        <v/>
      </c>
      <c r="GV112" s="225" t="str">
        <f>IF(COUNTA(GV84,GV88,GV92,GV96,GV104,GV108)=6,(COUNTIF(GV84,"0")+COUNTIF(GV88,"0")+COUNTIF(GV92,"0")+COUNTIF(GV96,"0")+COUNTIF(GV104,"0")+COUNTIF(GV108,"0")),"")</f>
        <v/>
      </c>
      <c r="GW112" s="221" t="str">
        <f>IF(COUNTA(GW84,GW88,GW92,GW96,GW104,GW108)=6,(COUNTIF(GW84,"0")+COUNTIF(GW88,"0")+COUNTIF(GW92,"0")+COUNTIF(GW96,"0")+COUNTIF(GW104,"0")+COUNTIF(GW108,"0")),"")</f>
        <v/>
      </c>
      <c r="GX112" s="222" t="str">
        <f>IF(COUNTA(GX84,GX88,GX92,GX96,GX104,GX108)=6,(COUNTIF(GX84,"0")+COUNTIF(GX88,"0")+COUNTIF(GX92,"0")+COUNTIF(GX96,"0")+COUNTIF(GX104,"0")+COUNTIF(GX108,"0")),"")</f>
        <v/>
      </c>
      <c r="GY112" s="222" t="str">
        <f>IF(COUNTA(GY84,GY88,GY92,GY96,GY104,GY108)=6,(COUNTIF(GY84,"0")+COUNTIF(GY88,"0")+COUNTIF(GY92,"0")+COUNTIF(GY96,"0")+COUNTIF(GY104,"0")+COUNTIF(GY108,"0")),"")</f>
        <v/>
      </c>
      <c r="GZ112" s="223" t="str">
        <f>IF(COUNTA(GZ84,GZ88,GZ92,GZ96,GZ104,GZ108)=6,(COUNTIF(GZ84,"0")+COUNTIF(GZ88,"0")+COUNTIF(GZ92,"0")+COUNTIF(GZ96,"0")+COUNTIF(GZ104,"0")+COUNTIF(GZ108,"0")),"")</f>
        <v/>
      </c>
      <c r="HA112" s="224" t="str">
        <f>IF(COUNTA(HA84,HA88,HA92,HA96,HA104,HA108)=6,(COUNTIF(HA84,"0")+COUNTIF(HA88,"0")+COUNTIF(HA92,"0")+COUNTIF(HA96,"0")+COUNTIF(HA104,"0")+COUNTIF(HA108,"0")),"")</f>
        <v/>
      </c>
      <c r="HB112" s="222" t="str">
        <f>IF(COUNTA(HB84,HB88,HB92,HB96,HB104,HB108)=6,(COUNTIF(HB84,"0")+COUNTIF(HB88,"0")+COUNTIF(HB92,"0")+COUNTIF(HB96,"0")+COUNTIF(HB104,"0")+COUNTIF(HB108,"0")),"")</f>
        <v/>
      </c>
      <c r="HC112" s="222" t="str">
        <f>IF(COUNTA(HC84,HC88,HC92,HC96,HC104,HC108)=6,(COUNTIF(HC84,"0")+COUNTIF(HC88,"0")+COUNTIF(HC92,"0")+COUNTIF(HC96,"0")+COUNTIF(HC104,"0")+COUNTIF(HC108,"0")),"")</f>
        <v/>
      </c>
      <c r="HD112" s="225" t="str">
        <f>IF(COUNTA(HD84,HD88,HD92,HD96,HD104,HD108)=6,(COUNTIF(HD84,"0")+COUNTIF(HD88,"0")+COUNTIF(HD92,"0")+COUNTIF(HD96,"0")+COUNTIF(HD104,"0")+COUNTIF(HD108,"0")),"")</f>
        <v/>
      </c>
      <c r="HE112" s="221" t="str">
        <f>IF(COUNTA(HE84,HE88,HE92,HE96,HE104,HE108)=6,(COUNTIF(HE84,"0")+COUNTIF(HE88,"0")+COUNTIF(HE92,"0")+COUNTIF(HE96,"0")+COUNTIF(HE104,"0")+COUNTIF(HE108,"0")),"")</f>
        <v/>
      </c>
      <c r="HF112" s="222" t="str">
        <f>IF(COUNTA(HF84,HF88,HF92,HF96,HF104,HF108)=6,(COUNTIF(HF84,"0")+COUNTIF(HF88,"0")+COUNTIF(HF92,"0")+COUNTIF(HF96,"0")+COUNTIF(HF104,"0")+COUNTIF(HF108,"0")),"")</f>
        <v/>
      </c>
      <c r="HG112" s="222" t="str">
        <f>IF(COUNTA(HG84,HG88,HG92,HG96,HG104,HG108)=6,(COUNTIF(HG84,"0")+COUNTIF(HG88,"0")+COUNTIF(HG92,"0")+COUNTIF(HG96,"0")+COUNTIF(HG104,"0")+COUNTIF(HG108,"0")),"")</f>
        <v/>
      </c>
      <c r="HH112" s="223" t="str">
        <f>IF(COUNTA(HH84,HH88,HH92,HH96,HH104,HH108)=6,(COUNTIF(HH84,"0")+COUNTIF(HH88,"0")+COUNTIF(HH92,"0")+COUNTIF(HH96,"0")+COUNTIF(HH104,"0")+COUNTIF(HH108,"0")),"")</f>
        <v/>
      </c>
      <c r="HI112" s="224" t="str">
        <f>IF(COUNTA(HI84,HI88,HI92,HI96,HI104,HI108)=6,(COUNTIF(HI84,"0")+COUNTIF(HI88,"0")+COUNTIF(HI92,"0")+COUNTIF(HI96,"0")+COUNTIF(HI104,"0")+COUNTIF(HI108,"0")),"")</f>
        <v/>
      </c>
      <c r="HJ112" s="222" t="str">
        <f>IF(COUNTA(HJ84,HJ88,HJ92,HJ96,HJ104,HJ108)=6,(COUNTIF(HJ84,"0")+COUNTIF(HJ88,"0")+COUNTIF(HJ92,"0")+COUNTIF(HJ96,"0")+COUNTIF(HJ104,"0")+COUNTIF(HJ108,"0")),"")</f>
        <v/>
      </c>
      <c r="HK112" s="222" t="str">
        <f>IF(COUNTA(HK84,HK88,HK92,HK96,HK104,HK108)=6,(COUNTIF(HK84,"0")+COUNTIF(HK88,"0")+COUNTIF(HK92,"0")+COUNTIF(HK96,"0")+COUNTIF(HK104,"0")+COUNTIF(HK108,"0")),"")</f>
        <v/>
      </c>
      <c r="HL112" s="225" t="str">
        <f>IF(COUNTA(HL84,HL88,HL92,HL96,HL104,HL108)=6,(COUNTIF(HL84,"0")+COUNTIF(HL88,"0")+COUNTIF(HL92,"0")+COUNTIF(HL96,"0")+COUNTIF(HL104,"0")+COUNTIF(HL108,"0")),"")</f>
        <v/>
      </c>
      <c r="HM112" s="221" t="str">
        <f>IF(COUNTA(HM84,HM88,HM92,HM96,HM104,HM108)=6,(COUNTIF(HM84,"0")+COUNTIF(HM88,"0")+COUNTIF(HM92,"0")+COUNTIF(HM96,"0")+COUNTIF(HM104,"0")+COUNTIF(HM108,"0")),"")</f>
        <v/>
      </c>
      <c r="HN112" s="222" t="str">
        <f>IF(COUNTA(HN84,HN88,HN92,HN96,HN104,HN108)=6,(COUNTIF(HN84,"0")+COUNTIF(HN88,"0")+COUNTIF(HN92,"0")+COUNTIF(HN96,"0")+COUNTIF(HN104,"0")+COUNTIF(HN108,"0")),"")</f>
        <v/>
      </c>
      <c r="HO112" s="222" t="str">
        <f>IF(COUNTA(HO84,HO88,HO92,HO96,HO104,HO108)=6,(COUNTIF(HO84,"0")+COUNTIF(HO88,"0")+COUNTIF(HO92,"0")+COUNTIF(HO96,"0")+COUNTIF(HO104,"0")+COUNTIF(HO108,"0")),"")</f>
        <v/>
      </c>
      <c r="HP112" s="226" t="str">
        <f>IF(COUNTA(HP84,HP88,HP92,HP96,HP104,HP108)=6,(COUNTIF(HP84,"0")+COUNTIF(HP88,"0")+COUNTIF(HP92,"0")+COUNTIF(HP96,"0")+COUNTIF(HP104,"0")+COUNTIF(HP108,"0")),"")</f>
        <v/>
      </c>
      <c r="HQ112" s="175">
        <v>1</v>
      </c>
      <c r="HR112" s="183">
        <f>COUNTIF(GO112:HP112,0)</f>
        <v>0</v>
      </c>
      <c r="HS112" s="183">
        <f>HQ112-HR112</f>
        <v>1</v>
      </c>
      <c r="HT112" s="214">
        <f>IF(HQ112=0,"",HR112/HQ112)</f>
        <v>0</v>
      </c>
    </row>
    <row r="113" spans="1:228" ht="21" thickBot="1">
      <c r="A113" s="209"/>
      <c r="B113" s="204"/>
      <c r="C113" s="145"/>
      <c r="D113" s="250"/>
      <c r="E113" s="239"/>
      <c r="F113" s="229"/>
      <c r="G113" s="229"/>
      <c r="H113" s="230"/>
      <c r="I113" s="231"/>
      <c r="J113" s="229"/>
      <c r="K113" s="229"/>
      <c r="L113" s="232"/>
      <c r="M113" s="228"/>
      <c r="N113" s="229"/>
      <c r="O113" s="229"/>
      <c r="P113" s="230"/>
      <c r="Q113" s="231" t="s">
        <v>21</v>
      </c>
      <c r="R113" s="229" t="s">
        <v>21</v>
      </c>
      <c r="S113" s="229" t="s">
        <v>21</v>
      </c>
      <c r="T113" s="232" t="s">
        <v>21</v>
      </c>
      <c r="U113" s="228" t="s">
        <v>21</v>
      </c>
      <c r="V113" s="229" t="s">
        <v>21</v>
      </c>
      <c r="W113" s="229" t="s">
        <v>21</v>
      </c>
      <c r="X113" s="230" t="s">
        <v>21</v>
      </c>
      <c r="Y113" s="231" t="s">
        <v>21</v>
      </c>
      <c r="Z113" s="229" t="s">
        <v>21</v>
      </c>
      <c r="AA113" s="229" t="s">
        <v>21</v>
      </c>
      <c r="AB113" s="232" t="s">
        <v>21</v>
      </c>
      <c r="AC113" s="228" t="s">
        <v>21</v>
      </c>
      <c r="AD113" s="229" t="s">
        <v>21</v>
      </c>
      <c r="AE113" s="229" t="s">
        <v>21</v>
      </c>
      <c r="AF113" s="233" t="s">
        <v>21</v>
      </c>
      <c r="AG113" s="213"/>
      <c r="AH113" s="187"/>
      <c r="AI113" s="187"/>
      <c r="AJ113" s="227"/>
      <c r="AK113" s="228"/>
      <c r="AL113" s="229"/>
      <c r="AM113" s="229"/>
      <c r="AN113" s="230"/>
      <c r="AO113" s="231"/>
      <c r="AP113" s="229"/>
      <c r="AQ113" s="229"/>
      <c r="AR113" s="232"/>
      <c r="AS113" s="228"/>
      <c r="AT113" s="229"/>
      <c r="AU113" s="229"/>
      <c r="AV113" s="230"/>
      <c r="AW113" s="231" t="s">
        <v>21</v>
      </c>
      <c r="AX113" s="229" t="s">
        <v>21</v>
      </c>
      <c r="AY113" s="229" t="s">
        <v>21</v>
      </c>
      <c r="AZ113" s="232" t="s">
        <v>21</v>
      </c>
      <c r="BA113" s="228" t="s">
        <v>21</v>
      </c>
      <c r="BB113" s="229" t="s">
        <v>21</v>
      </c>
      <c r="BC113" s="229" t="s">
        <v>21</v>
      </c>
      <c r="BD113" s="230" t="s">
        <v>21</v>
      </c>
      <c r="BE113" s="231" t="s">
        <v>21</v>
      </c>
      <c r="BF113" s="229" t="s">
        <v>21</v>
      </c>
      <c r="BG113" s="229" t="s">
        <v>21</v>
      </c>
      <c r="BH113" s="232" t="s">
        <v>21</v>
      </c>
      <c r="BI113" s="228" t="s">
        <v>21</v>
      </c>
      <c r="BJ113" s="229" t="s">
        <v>21</v>
      </c>
      <c r="BK113" s="229" t="s">
        <v>21</v>
      </c>
      <c r="BL113" s="233" t="s">
        <v>21</v>
      </c>
      <c r="BM113" s="234"/>
      <c r="BN113" s="187"/>
      <c r="BO113" s="187"/>
      <c r="BP113" s="238"/>
      <c r="BQ113" s="239"/>
      <c r="BR113" s="229"/>
      <c r="BS113" s="229"/>
      <c r="BT113" s="230"/>
      <c r="BU113" s="231"/>
      <c r="BV113" s="229"/>
      <c r="BW113" s="229"/>
      <c r="BX113" s="232"/>
      <c r="BY113" s="228"/>
      <c r="BZ113" s="229"/>
      <c r="CA113" s="229"/>
      <c r="CB113" s="230"/>
      <c r="CC113" s="231" t="s">
        <v>21</v>
      </c>
      <c r="CD113" s="229" t="s">
        <v>21</v>
      </c>
      <c r="CE113" s="229" t="s">
        <v>21</v>
      </c>
      <c r="CF113" s="232" t="s">
        <v>21</v>
      </c>
      <c r="CG113" s="228" t="s">
        <v>21</v>
      </c>
      <c r="CH113" s="229" t="s">
        <v>21</v>
      </c>
      <c r="CI113" s="229" t="s">
        <v>21</v>
      </c>
      <c r="CJ113" s="230" t="s">
        <v>21</v>
      </c>
      <c r="CK113" s="231" t="s">
        <v>21</v>
      </c>
      <c r="CL113" s="229" t="s">
        <v>21</v>
      </c>
      <c r="CM113" s="229" t="s">
        <v>21</v>
      </c>
      <c r="CN113" s="232" t="s">
        <v>21</v>
      </c>
      <c r="CO113" s="228" t="s">
        <v>21</v>
      </c>
      <c r="CP113" s="229" t="s">
        <v>21</v>
      </c>
      <c r="CQ113" s="229" t="s">
        <v>21</v>
      </c>
      <c r="CR113" s="233" t="s">
        <v>21</v>
      </c>
      <c r="CS113" s="213"/>
      <c r="CT113" s="187"/>
      <c r="CU113" s="187"/>
      <c r="CV113" s="227"/>
      <c r="CW113" s="228"/>
      <c r="CX113" s="229"/>
      <c r="CY113" s="229"/>
      <c r="CZ113" s="230"/>
      <c r="DA113" s="231"/>
      <c r="DB113" s="229"/>
      <c r="DC113" s="229"/>
      <c r="DD113" s="232"/>
      <c r="DE113" s="228"/>
      <c r="DF113" s="229"/>
      <c r="DG113" s="229"/>
      <c r="DH113" s="230"/>
      <c r="DI113" s="231" t="s">
        <v>21</v>
      </c>
      <c r="DJ113" s="229" t="s">
        <v>21</v>
      </c>
      <c r="DK113" s="229" t="s">
        <v>21</v>
      </c>
      <c r="DL113" s="232" t="s">
        <v>21</v>
      </c>
      <c r="DM113" s="228" t="s">
        <v>21</v>
      </c>
      <c r="DN113" s="229" t="s">
        <v>21</v>
      </c>
      <c r="DO113" s="229" t="s">
        <v>21</v>
      </c>
      <c r="DP113" s="230" t="s">
        <v>21</v>
      </c>
      <c r="DQ113" s="231" t="s">
        <v>21</v>
      </c>
      <c r="DR113" s="229" t="s">
        <v>21</v>
      </c>
      <c r="DS113" s="229" t="s">
        <v>21</v>
      </c>
      <c r="DT113" s="232" t="s">
        <v>21</v>
      </c>
      <c r="DU113" s="228" t="s">
        <v>21</v>
      </c>
      <c r="DV113" s="229" t="s">
        <v>21</v>
      </c>
      <c r="DW113" s="229" t="s">
        <v>21</v>
      </c>
      <c r="DX113" s="233" t="s">
        <v>21</v>
      </c>
      <c r="DY113" s="234"/>
      <c r="DZ113" s="187"/>
      <c r="EA113" s="187"/>
      <c r="EB113" s="238"/>
      <c r="EC113" s="239"/>
      <c r="ED113" s="229"/>
      <c r="EE113" s="229"/>
      <c r="EF113" s="230"/>
      <c r="EG113" s="231"/>
      <c r="EH113" s="229"/>
      <c r="EI113" s="229"/>
      <c r="EJ113" s="232"/>
      <c r="EK113" s="228"/>
      <c r="EL113" s="229"/>
      <c r="EM113" s="229"/>
      <c r="EN113" s="230"/>
      <c r="EO113" s="231" t="s">
        <v>21</v>
      </c>
      <c r="EP113" s="229" t="s">
        <v>21</v>
      </c>
      <c r="EQ113" s="229" t="s">
        <v>21</v>
      </c>
      <c r="ER113" s="232" t="s">
        <v>21</v>
      </c>
      <c r="ES113" s="228" t="s">
        <v>21</v>
      </c>
      <c r="ET113" s="229" t="s">
        <v>21</v>
      </c>
      <c r="EU113" s="229" t="s">
        <v>21</v>
      </c>
      <c r="EV113" s="230" t="s">
        <v>21</v>
      </c>
      <c r="EW113" s="231" t="s">
        <v>21</v>
      </c>
      <c r="EX113" s="229" t="s">
        <v>21</v>
      </c>
      <c r="EY113" s="229" t="s">
        <v>21</v>
      </c>
      <c r="EZ113" s="232" t="s">
        <v>21</v>
      </c>
      <c r="FA113" s="228" t="s">
        <v>21</v>
      </c>
      <c r="FB113" s="229" t="s">
        <v>21</v>
      </c>
      <c r="FC113" s="229" t="s">
        <v>21</v>
      </c>
      <c r="FD113" s="233" t="s">
        <v>21</v>
      </c>
      <c r="FE113" s="213"/>
      <c r="FF113" s="187"/>
      <c r="FG113" s="187"/>
      <c r="FH113" s="227"/>
      <c r="FI113" s="228"/>
      <c r="FJ113" s="229"/>
      <c r="FK113" s="229"/>
      <c r="FL113" s="230"/>
      <c r="FM113" s="231"/>
      <c r="FN113" s="229"/>
      <c r="FO113" s="229"/>
      <c r="FP113" s="232"/>
      <c r="FQ113" s="228"/>
      <c r="FR113" s="229"/>
      <c r="FS113" s="229"/>
      <c r="FT113" s="230"/>
      <c r="FU113" s="231" t="s">
        <v>21</v>
      </c>
      <c r="FV113" s="229" t="s">
        <v>21</v>
      </c>
      <c r="FW113" s="229" t="s">
        <v>21</v>
      </c>
      <c r="FX113" s="232" t="s">
        <v>21</v>
      </c>
      <c r="FY113" s="228" t="s">
        <v>21</v>
      </c>
      <c r="FZ113" s="229" t="s">
        <v>21</v>
      </c>
      <c r="GA113" s="229" t="s">
        <v>21</v>
      </c>
      <c r="GB113" s="230" t="s">
        <v>21</v>
      </c>
      <c r="GC113" s="231" t="s">
        <v>21</v>
      </c>
      <c r="GD113" s="229" t="s">
        <v>21</v>
      </c>
      <c r="GE113" s="229" t="s">
        <v>21</v>
      </c>
      <c r="GF113" s="232" t="s">
        <v>21</v>
      </c>
      <c r="GG113" s="228" t="s">
        <v>21</v>
      </c>
      <c r="GH113" s="229" t="s">
        <v>21</v>
      </c>
      <c r="GI113" s="229" t="s">
        <v>21</v>
      </c>
      <c r="GJ113" s="233" t="s">
        <v>21</v>
      </c>
      <c r="GK113" s="234"/>
      <c r="GL113" s="187"/>
      <c r="GM113" s="187"/>
      <c r="GN113" s="238"/>
      <c r="GO113" s="239"/>
      <c r="GP113" s="229"/>
      <c r="GQ113" s="229"/>
      <c r="GR113" s="230"/>
      <c r="GS113" s="231"/>
      <c r="GT113" s="229"/>
      <c r="GU113" s="229"/>
      <c r="GV113" s="232"/>
      <c r="GW113" s="228"/>
      <c r="GX113" s="229"/>
      <c r="GY113" s="229"/>
      <c r="GZ113" s="230"/>
      <c r="HA113" s="231" t="s">
        <v>21</v>
      </c>
      <c r="HB113" s="229" t="s">
        <v>21</v>
      </c>
      <c r="HC113" s="229" t="s">
        <v>21</v>
      </c>
      <c r="HD113" s="232" t="s">
        <v>21</v>
      </c>
      <c r="HE113" s="228" t="s">
        <v>21</v>
      </c>
      <c r="HF113" s="229" t="s">
        <v>21</v>
      </c>
      <c r="HG113" s="229" t="s">
        <v>21</v>
      </c>
      <c r="HH113" s="230" t="s">
        <v>21</v>
      </c>
      <c r="HI113" s="231" t="s">
        <v>21</v>
      </c>
      <c r="HJ113" s="229" t="s">
        <v>21</v>
      </c>
      <c r="HK113" s="229" t="s">
        <v>21</v>
      </c>
      <c r="HL113" s="232" t="s">
        <v>21</v>
      </c>
      <c r="HM113" s="228" t="s">
        <v>21</v>
      </c>
      <c r="HN113" s="229" t="s">
        <v>21</v>
      </c>
      <c r="HO113" s="229" t="s">
        <v>21</v>
      </c>
      <c r="HP113" s="233" t="s">
        <v>21</v>
      </c>
      <c r="HQ113" s="213"/>
      <c r="HR113" s="187"/>
      <c r="HS113" s="187"/>
      <c r="HT113" s="227"/>
    </row>
    <row r="114" spans="1:228" ht="20">
      <c r="B114" s="156"/>
      <c r="C114" s="156"/>
      <c r="D114" s="157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158"/>
      <c r="P114" s="158"/>
      <c r="Q114" s="158"/>
      <c r="R114" s="158"/>
      <c r="S114" s="158"/>
      <c r="T114" s="158"/>
      <c r="U114" s="158"/>
      <c r="V114" s="158"/>
      <c r="W114" s="158"/>
      <c r="X114" s="158"/>
      <c r="Y114" s="158"/>
      <c r="Z114" s="158"/>
      <c r="AA114" s="158"/>
      <c r="AB114" s="158"/>
      <c r="AC114" s="158"/>
      <c r="AD114" s="158"/>
      <c r="AE114" s="158"/>
      <c r="AF114" s="159"/>
      <c r="AG114" s="116">
        <f>SUM(AG84,AG88,AG92,AG96,AG100,AG104,AG108)</f>
        <v>5</v>
      </c>
      <c r="AH114" s="188">
        <f>SUM(AH84,AH88,AH92,AH96,AH100,AH104,AH108)</f>
        <v>4</v>
      </c>
      <c r="AI114" s="188">
        <f>SUM(AI84,AI88,AI92,AI96,AI100,AI104,AI108)</f>
        <v>1</v>
      </c>
      <c r="AJ114" s="117">
        <f>IF(AG114=0,"",AH114/AG114)</f>
        <v>0.8</v>
      </c>
      <c r="AK114" s="158"/>
      <c r="AL114" s="158"/>
      <c r="AM114" s="158"/>
      <c r="AN114" s="158"/>
      <c r="AO114" s="158"/>
      <c r="AP114" s="158"/>
      <c r="AQ114" s="158"/>
      <c r="AR114" s="158"/>
      <c r="AS114" s="158"/>
      <c r="AT114" s="158"/>
      <c r="AU114" s="158"/>
      <c r="AV114" s="158"/>
      <c r="AW114" s="158"/>
      <c r="AX114" s="158"/>
      <c r="AY114" s="158"/>
      <c r="AZ114" s="158"/>
      <c r="BA114" s="158"/>
      <c r="BB114" s="158"/>
      <c r="BC114" s="158"/>
      <c r="BD114" s="158"/>
      <c r="BE114" s="158"/>
      <c r="BF114" s="158"/>
      <c r="BG114" s="158"/>
      <c r="BH114" s="158"/>
      <c r="BI114" s="158"/>
      <c r="BJ114" s="158"/>
      <c r="BK114" s="158"/>
      <c r="BL114" s="159"/>
      <c r="BM114" s="116">
        <f>SUM(BM84,BM88,BM92,BM96,BM100,BM104,BM108)</f>
        <v>10</v>
      </c>
      <c r="BN114" s="188">
        <f>SUM(BN84,BN88,BN92,BN96,BN100,BN104,BN108)</f>
        <v>2</v>
      </c>
      <c r="BO114" s="188">
        <f>SUM(BO84,BO88,BO92,BO96,BO100,BO104,BO108)</f>
        <v>8</v>
      </c>
      <c r="BP114" s="117">
        <f>IF(BM114=0,"",BN114/BM114)</f>
        <v>0.2</v>
      </c>
      <c r="BQ114" s="158"/>
      <c r="BR114" s="158"/>
      <c r="BS114" s="158"/>
      <c r="BT114" s="158"/>
      <c r="BU114" s="158"/>
      <c r="BV114" s="158"/>
      <c r="BW114" s="158"/>
      <c r="BX114" s="158"/>
      <c r="BY114" s="158"/>
      <c r="BZ114" s="158"/>
      <c r="CA114" s="158"/>
      <c r="CB114" s="158"/>
      <c r="CC114" s="158"/>
      <c r="CD114" s="158"/>
      <c r="CE114" s="158"/>
      <c r="CF114" s="158"/>
      <c r="CG114" s="158"/>
      <c r="CH114" s="158"/>
      <c r="CI114" s="158"/>
      <c r="CJ114" s="158"/>
      <c r="CK114" s="158"/>
      <c r="CL114" s="158"/>
      <c r="CM114" s="158"/>
      <c r="CN114" s="158"/>
      <c r="CO114" s="158"/>
      <c r="CP114" s="158"/>
      <c r="CQ114" s="158"/>
      <c r="CR114" s="159"/>
      <c r="CS114" s="116">
        <f>SUM(CS84,CS88,CS92,CS96,CS100,CS104,CS108)</f>
        <v>22</v>
      </c>
      <c r="CT114" s="188">
        <f>SUM(CT84,CT88,CT92,CT96,CT100,CT104,CT108)</f>
        <v>10</v>
      </c>
      <c r="CU114" s="188">
        <f>SUM(CU84,CU88,CU92,CU96,CU100,CU104,CU108)</f>
        <v>12</v>
      </c>
      <c r="CV114" s="117">
        <f>IF(CS114=0,"",CT114/CS114)</f>
        <v>0.45454545454545453</v>
      </c>
      <c r="CW114" s="158"/>
      <c r="CX114" s="158"/>
      <c r="CY114" s="158"/>
      <c r="CZ114" s="158"/>
      <c r="DA114" s="158"/>
      <c r="DB114" s="158"/>
      <c r="DC114" s="158"/>
      <c r="DD114" s="158"/>
      <c r="DE114" s="158"/>
      <c r="DF114" s="158"/>
      <c r="DG114" s="158"/>
      <c r="DH114" s="158"/>
      <c r="DI114" s="158"/>
      <c r="DJ114" s="158"/>
      <c r="DK114" s="158"/>
      <c r="DL114" s="158"/>
      <c r="DM114" s="158"/>
      <c r="DN114" s="158"/>
      <c r="DO114" s="158"/>
      <c r="DP114" s="158"/>
      <c r="DQ114" s="158"/>
      <c r="DR114" s="158"/>
      <c r="DS114" s="158"/>
      <c r="DT114" s="158"/>
      <c r="DU114" s="158"/>
      <c r="DV114" s="158"/>
      <c r="DW114" s="158"/>
      <c r="DX114" s="159"/>
      <c r="DY114" s="116">
        <f>SUM(DY84,DY88,DY92,DY96,DY100,DY104,DY108)</f>
        <v>15</v>
      </c>
      <c r="DZ114" s="188">
        <f>SUM(DZ84,DZ88,DZ92,DZ96,DZ100,DZ104,DZ108)</f>
        <v>8</v>
      </c>
      <c r="EA114" s="188">
        <f>SUM(EA84,EA88,EA92,EA96,EA100,EA104,EA108)</f>
        <v>7</v>
      </c>
      <c r="EB114" s="117">
        <f>IF(DY114=0,"",DZ114/DY114)</f>
        <v>0.53333333333333333</v>
      </c>
      <c r="EC114" s="158"/>
      <c r="ED114" s="158"/>
      <c r="EE114" s="158"/>
      <c r="EF114" s="158"/>
      <c r="EG114" s="158"/>
      <c r="EH114" s="158"/>
      <c r="EI114" s="158"/>
      <c r="EJ114" s="158"/>
      <c r="EK114" s="158"/>
      <c r="EL114" s="158"/>
      <c r="EM114" s="158"/>
      <c r="EN114" s="158"/>
      <c r="EO114" s="158"/>
      <c r="EP114" s="158"/>
      <c r="EQ114" s="158"/>
      <c r="ER114" s="158"/>
      <c r="ES114" s="158"/>
      <c r="ET114" s="158"/>
      <c r="EU114" s="158"/>
      <c r="EV114" s="158"/>
      <c r="EW114" s="158"/>
      <c r="EX114" s="158"/>
      <c r="EY114" s="158"/>
      <c r="EZ114" s="158"/>
      <c r="FA114" s="158"/>
      <c r="FB114" s="158"/>
      <c r="FC114" s="158"/>
      <c r="FD114" s="159"/>
      <c r="FE114" s="116">
        <f>SUM(FE84,FE88,FE92,FE96,FE100,FE104,FE108)</f>
        <v>14</v>
      </c>
      <c r="FF114" s="188">
        <f>SUM(FF84,FF88,FF92,FF96,FF100,FF104,FF108)</f>
        <v>7</v>
      </c>
      <c r="FG114" s="188">
        <f>SUM(FG84,FG88,FG92,FG96,FG100,FG104,FG108)</f>
        <v>7</v>
      </c>
      <c r="FH114" s="117">
        <f>IF(FE114=0,"",FF114/FE114)</f>
        <v>0.5</v>
      </c>
      <c r="FI114" s="158"/>
      <c r="FJ114" s="158"/>
      <c r="FK114" s="158"/>
      <c r="FL114" s="158"/>
      <c r="FM114" s="158"/>
      <c r="FN114" s="158"/>
      <c r="FO114" s="158"/>
      <c r="FP114" s="158"/>
      <c r="FQ114" s="158"/>
      <c r="FR114" s="158"/>
      <c r="FS114" s="158"/>
      <c r="FT114" s="158"/>
      <c r="FU114" s="158"/>
      <c r="FV114" s="158"/>
      <c r="FW114" s="158"/>
      <c r="FX114" s="158"/>
      <c r="FY114" s="158"/>
      <c r="FZ114" s="158"/>
      <c r="GA114" s="158"/>
      <c r="GB114" s="158"/>
      <c r="GC114" s="158"/>
      <c r="GD114" s="158"/>
      <c r="GE114" s="158"/>
      <c r="GF114" s="158"/>
      <c r="GG114" s="158"/>
      <c r="GH114" s="158"/>
      <c r="GI114" s="158"/>
      <c r="GJ114" s="159"/>
      <c r="GK114" s="116">
        <f>SUM(GK84,GK88,GK92,GK96,GK100,GK104,GK108)</f>
        <v>18</v>
      </c>
      <c r="GL114" s="188">
        <f>SUM(GL84,GL88,GL92,GL96,GL100,GL104,GL108)</f>
        <v>7</v>
      </c>
      <c r="GM114" s="188">
        <f>SUM(GM84,GM88,GM92,GM96,GM100,GM104,GM108)</f>
        <v>11</v>
      </c>
      <c r="GN114" s="117">
        <f>IF(GK114=0,"",GL114/GK114)</f>
        <v>0.3888888888888889</v>
      </c>
      <c r="GO114" s="158"/>
      <c r="GP114" s="158"/>
      <c r="GQ114" s="158"/>
      <c r="GR114" s="158"/>
      <c r="GS114" s="158"/>
      <c r="GT114" s="158"/>
      <c r="GU114" s="158"/>
      <c r="GV114" s="158"/>
      <c r="GW114" s="158"/>
      <c r="GX114" s="158"/>
      <c r="GY114" s="158"/>
      <c r="GZ114" s="158"/>
      <c r="HA114" s="158"/>
      <c r="HB114" s="158"/>
      <c r="HC114" s="158"/>
      <c r="HD114" s="158"/>
      <c r="HE114" s="158"/>
      <c r="HF114" s="158"/>
      <c r="HG114" s="158"/>
      <c r="HH114" s="158"/>
      <c r="HI114" s="158"/>
      <c r="HJ114" s="158"/>
      <c r="HK114" s="158"/>
      <c r="HL114" s="158"/>
      <c r="HM114" s="158"/>
      <c r="HN114" s="158"/>
      <c r="HO114" s="158"/>
      <c r="HP114" s="159"/>
      <c r="HQ114" s="116">
        <f>SUM(HQ84,HQ88,HQ92,HQ96,HQ100,HQ104,HQ108)</f>
        <v>21</v>
      </c>
      <c r="HR114" s="188">
        <f>SUM(HR84,HR88,HR92,HR96,HR100,HR104,HR108)</f>
        <v>4</v>
      </c>
      <c r="HS114" s="188">
        <f>SUM(HS84,HS88,HS92,HS96,HS100,HS104,HS108)</f>
        <v>17</v>
      </c>
      <c r="HT114" s="117">
        <f>IF(HQ114=0,"",HR114/HQ114)</f>
        <v>0.19047619047619047</v>
      </c>
    </row>
  </sheetData>
  <mergeCells count="202">
    <mergeCell ref="GO2:HT2"/>
    <mergeCell ref="B32:B35"/>
    <mergeCell ref="B4:B7"/>
    <mergeCell ref="B12:B15"/>
    <mergeCell ref="B16:B19"/>
    <mergeCell ref="B20:B23"/>
    <mergeCell ref="B8:B11"/>
    <mergeCell ref="E2:AJ2"/>
    <mergeCell ref="AK2:BP2"/>
    <mergeCell ref="BQ2:CV2"/>
    <mergeCell ref="BQ20:CR20"/>
    <mergeCell ref="AK20:BL20"/>
    <mergeCell ref="E20:AF20"/>
    <mergeCell ref="B24:B27"/>
    <mergeCell ref="A4:A35"/>
    <mergeCell ref="A82:A113"/>
    <mergeCell ref="B82:B85"/>
    <mergeCell ref="E82:AF82"/>
    <mergeCell ref="AK82:BL82"/>
    <mergeCell ref="BQ82:CR82"/>
    <mergeCell ref="CW82:DX82"/>
    <mergeCell ref="B86:B89"/>
    <mergeCell ref="E86:AF86"/>
    <mergeCell ref="AK86:BL86"/>
    <mergeCell ref="BQ86:CR86"/>
    <mergeCell ref="B42:B45"/>
    <mergeCell ref="E42:AF42"/>
    <mergeCell ref="AK42:BL42"/>
    <mergeCell ref="BQ42:CR42"/>
    <mergeCell ref="CW42:DX42"/>
    <mergeCell ref="EC42:FD42"/>
    <mergeCell ref="FI42:GJ42"/>
    <mergeCell ref="GO42:HP42"/>
    <mergeCell ref="B46:B49"/>
    <mergeCell ref="E46:AF46"/>
    <mergeCell ref="AK46:BL46"/>
    <mergeCell ref="BQ46:CR46"/>
    <mergeCell ref="CW46:DX46"/>
    <mergeCell ref="EC46:FD46"/>
    <mergeCell ref="FI46:GJ46"/>
    <mergeCell ref="GO46:HP46"/>
    <mergeCell ref="B50:B53"/>
    <mergeCell ref="E50:AF50"/>
    <mergeCell ref="AK50:BL50"/>
    <mergeCell ref="BQ50:CR50"/>
    <mergeCell ref="CW50:DX50"/>
    <mergeCell ref="EC50:FD50"/>
    <mergeCell ref="FI50:GJ50"/>
    <mergeCell ref="GO50:HP50"/>
    <mergeCell ref="B54:B57"/>
    <mergeCell ref="E54:AF54"/>
    <mergeCell ref="AK54:BL54"/>
    <mergeCell ref="BQ54:CR54"/>
    <mergeCell ref="CW54:DX54"/>
    <mergeCell ref="EC54:FD54"/>
    <mergeCell ref="FI54:GJ54"/>
    <mergeCell ref="GO54:HP54"/>
    <mergeCell ref="B58:B61"/>
    <mergeCell ref="E58:AF58"/>
    <mergeCell ref="AK58:BL58"/>
    <mergeCell ref="BQ58:CR58"/>
    <mergeCell ref="CW58:DX58"/>
    <mergeCell ref="EC58:FD58"/>
    <mergeCell ref="FI58:GJ58"/>
    <mergeCell ref="GO58:HP58"/>
    <mergeCell ref="B62:B65"/>
    <mergeCell ref="E62:AF62"/>
    <mergeCell ref="AK62:BL62"/>
    <mergeCell ref="BQ62:CR62"/>
    <mergeCell ref="CW62:DX62"/>
    <mergeCell ref="EC62:FD62"/>
    <mergeCell ref="FI62:GJ62"/>
    <mergeCell ref="GO62:HP62"/>
    <mergeCell ref="B66:B69"/>
    <mergeCell ref="E66:AF66"/>
    <mergeCell ref="AK66:BL66"/>
    <mergeCell ref="BQ66:CR66"/>
    <mergeCell ref="CW66:DX66"/>
    <mergeCell ref="EC66:FD66"/>
    <mergeCell ref="FI66:GJ66"/>
    <mergeCell ref="GO66:HP66"/>
    <mergeCell ref="B70:B73"/>
    <mergeCell ref="E70:AF70"/>
    <mergeCell ref="AK70:BL70"/>
    <mergeCell ref="BQ70:CR70"/>
    <mergeCell ref="CW70:DX70"/>
    <mergeCell ref="EC70:FD70"/>
    <mergeCell ref="FI70:GJ70"/>
    <mergeCell ref="GO70:HP70"/>
    <mergeCell ref="A42:A73"/>
    <mergeCell ref="EC82:FD82"/>
    <mergeCell ref="FI82:GJ82"/>
    <mergeCell ref="GO82:HP82"/>
    <mergeCell ref="CW86:DX86"/>
    <mergeCell ref="EC86:FD86"/>
    <mergeCell ref="FI86:GJ86"/>
    <mergeCell ref="GO86:HP86"/>
    <mergeCell ref="B90:B93"/>
    <mergeCell ref="E90:AF90"/>
    <mergeCell ref="AK90:BL90"/>
    <mergeCell ref="BQ90:CR90"/>
    <mergeCell ref="CW90:DX90"/>
    <mergeCell ref="EC90:FD90"/>
    <mergeCell ref="FI90:GJ90"/>
    <mergeCell ref="GO90:HP90"/>
    <mergeCell ref="B94:B97"/>
    <mergeCell ref="E94:AF94"/>
    <mergeCell ref="AK94:BL94"/>
    <mergeCell ref="BQ94:CR94"/>
    <mergeCell ref="CW94:DX94"/>
    <mergeCell ref="EC94:FD94"/>
    <mergeCell ref="FI94:GJ94"/>
    <mergeCell ref="GO94:HP94"/>
    <mergeCell ref="B98:B101"/>
    <mergeCell ref="E98:AF98"/>
    <mergeCell ref="AK98:BL98"/>
    <mergeCell ref="BQ98:CR98"/>
    <mergeCell ref="CW98:DX98"/>
    <mergeCell ref="EC98:FD98"/>
    <mergeCell ref="FI98:GJ98"/>
    <mergeCell ref="GO98:HP98"/>
    <mergeCell ref="B102:B105"/>
    <mergeCell ref="E102:AF102"/>
    <mergeCell ref="AK102:BL102"/>
    <mergeCell ref="BQ102:CR102"/>
    <mergeCell ref="CW102:DX102"/>
    <mergeCell ref="EC102:FD102"/>
    <mergeCell ref="FI102:GJ102"/>
    <mergeCell ref="GO102:HP102"/>
    <mergeCell ref="B106:B109"/>
    <mergeCell ref="E106:AF106"/>
    <mergeCell ref="AK106:BL106"/>
    <mergeCell ref="BQ106:CR106"/>
    <mergeCell ref="CW106:DX106"/>
    <mergeCell ref="EC106:FD106"/>
    <mergeCell ref="FI106:GJ106"/>
    <mergeCell ref="GO106:HP106"/>
    <mergeCell ref="B110:B113"/>
    <mergeCell ref="E110:AF110"/>
    <mergeCell ref="AK110:BL110"/>
    <mergeCell ref="BQ110:CR110"/>
    <mergeCell ref="CW110:DX110"/>
    <mergeCell ref="EC110:FD110"/>
    <mergeCell ref="FI110:GJ110"/>
    <mergeCell ref="GO110:HP110"/>
    <mergeCell ref="GO24:HP24"/>
    <mergeCell ref="E28:AF28"/>
    <mergeCell ref="AK28:BL28"/>
    <mergeCell ref="BQ28:CR28"/>
    <mergeCell ref="CW28:DX28"/>
    <mergeCell ref="EC28:FD28"/>
    <mergeCell ref="FI28:GJ28"/>
    <mergeCell ref="GO28:HP28"/>
    <mergeCell ref="E24:AF24"/>
    <mergeCell ref="AK24:BL24"/>
    <mergeCell ref="BQ24:CR24"/>
    <mergeCell ref="CW24:DX24"/>
    <mergeCell ref="EC24:FD24"/>
    <mergeCell ref="FI24:GJ24"/>
    <mergeCell ref="GO16:HP16"/>
    <mergeCell ref="GO20:HP20"/>
    <mergeCell ref="FI20:GJ20"/>
    <mergeCell ref="EC20:FD20"/>
    <mergeCell ref="CW20:DX20"/>
    <mergeCell ref="B28:B31"/>
    <mergeCell ref="E16:AF16"/>
    <mergeCell ref="AK16:BL16"/>
    <mergeCell ref="BQ16:CR16"/>
    <mergeCell ref="CW16:DX16"/>
    <mergeCell ref="EC16:FD16"/>
    <mergeCell ref="FI16:GJ16"/>
    <mergeCell ref="GO8:HP8"/>
    <mergeCell ref="E12:AF12"/>
    <mergeCell ref="AK12:BL12"/>
    <mergeCell ref="BQ12:CR12"/>
    <mergeCell ref="CW12:DX12"/>
    <mergeCell ref="EC12:FD12"/>
    <mergeCell ref="FI12:GJ12"/>
    <mergeCell ref="GO12:HP12"/>
    <mergeCell ref="E8:AF8"/>
    <mergeCell ref="AK8:BL8"/>
    <mergeCell ref="BQ8:CR8"/>
    <mergeCell ref="CW8:DX8"/>
    <mergeCell ref="EC8:FD8"/>
    <mergeCell ref="FI8:GJ8"/>
    <mergeCell ref="FI32:GJ32"/>
    <mergeCell ref="GO32:HP32"/>
    <mergeCell ref="E4:AF4"/>
    <mergeCell ref="AK4:BL4"/>
    <mergeCell ref="BQ4:CR4"/>
    <mergeCell ref="CW4:DX4"/>
    <mergeCell ref="EC4:FD4"/>
    <mergeCell ref="FI4:GJ4"/>
    <mergeCell ref="GO4:HP4"/>
    <mergeCell ref="E32:AF32"/>
    <mergeCell ref="AK32:BL32"/>
    <mergeCell ref="BQ32:CR32"/>
    <mergeCell ref="CW32:DX32"/>
    <mergeCell ref="EC32:FD32"/>
    <mergeCell ref="CW2:EB2"/>
    <mergeCell ref="EC2:FH2"/>
    <mergeCell ref="FI2:GN2"/>
  </mergeCells>
  <conditionalFormatting sqref="E34:AF34">
    <cfRule type="cellIs" dxfId="20" priority="224" operator="equal">
      <formula>0</formula>
    </cfRule>
  </conditionalFormatting>
  <conditionalFormatting sqref="AK34:BL34">
    <cfRule type="cellIs" dxfId="19" priority="220" operator="equal">
      <formula>0</formula>
    </cfRule>
  </conditionalFormatting>
  <conditionalFormatting sqref="BQ34:CR34">
    <cfRule type="cellIs" dxfId="18" priority="216" operator="equal">
      <formula>0</formula>
    </cfRule>
  </conditionalFormatting>
  <conditionalFormatting sqref="CW34:DX34">
    <cfRule type="cellIs" dxfId="17" priority="212" operator="equal">
      <formula>0</formula>
    </cfRule>
  </conditionalFormatting>
  <conditionalFormatting sqref="EC34:FD34">
    <cfRule type="cellIs" dxfId="16" priority="208" operator="equal">
      <formula>0</formula>
    </cfRule>
  </conditionalFormatting>
  <conditionalFormatting sqref="FI34:GJ34">
    <cfRule type="cellIs" dxfId="15" priority="204" operator="equal">
      <formula>0</formula>
    </cfRule>
  </conditionalFormatting>
  <conditionalFormatting sqref="GO34:HP34">
    <cfRule type="cellIs" dxfId="14" priority="200" operator="equal">
      <formula>0</formula>
    </cfRule>
  </conditionalFormatting>
  <conditionalFormatting sqref="E72:AF72">
    <cfRule type="cellIs" dxfId="13" priority="53" operator="equal">
      <formula>0</formula>
    </cfRule>
  </conditionalFormatting>
  <conditionalFormatting sqref="AK72:BL72">
    <cfRule type="cellIs" dxfId="12" priority="49" operator="equal">
      <formula>0</formula>
    </cfRule>
  </conditionalFormatting>
  <conditionalFormatting sqref="BQ72:CR72">
    <cfRule type="cellIs" dxfId="11" priority="45" operator="equal">
      <formula>0</formula>
    </cfRule>
  </conditionalFormatting>
  <conditionalFormatting sqref="CW72:DX72">
    <cfRule type="cellIs" dxfId="10" priority="41" operator="equal">
      <formula>0</formula>
    </cfRule>
  </conditionalFormatting>
  <conditionalFormatting sqref="EC72:FD72">
    <cfRule type="cellIs" dxfId="9" priority="37" operator="equal">
      <formula>0</formula>
    </cfRule>
  </conditionalFormatting>
  <conditionalFormatting sqref="FI72:GJ72">
    <cfRule type="cellIs" dxfId="8" priority="33" operator="equal">
      <formula>0</formula>
    </cfRule>
  </conditionalFormatting>
  <conditionalFormatting sqref="GO72:HP72">
    <cfRule type="cellIs" dxfId="7" priority="29" operator="equal">
      <formula>0</formula>
    </cfRule>
  </conditionalFormatting>
  <conditionalFormatting sqref="E112:AF112">
    <cfRule type="cellIs" dxfId="6" priority="25" operator="equal">
      <formula>0</formula>
    </cfRule>
  </conditionalFormatting>
  <conditionalFormatting sqref="AK112:BL112">
    <cfRule type="cellIs" dxfId="5" priority="21" operator="equal">
      <formula>0</formula>
    </cfRule>
  </conditionalFormatting>
  <conditionalFormatting sqref="BQ112:CR112">
    <cfRule type="cellIs" dxfId="4" priority="17" operator="equal">
      <formula>0</formula>
    </cfRule>
  </conditionalFormatting>
  <conditionalFormatting sqref="CW112:DX112">
    <cfRule type="cellIs" dxfId="3" priority="13" operator="equal">
      <formula>0</formula>
    </cfRule>
  </conditionalFormatting>
  <conditionalFormatting sqref="EC112:FD112">
    <cfRule type="cellIs" dxfId="2" priority="9" operator="equal">
      <formula>0</formula>
    </cfRule>
  </conditionalFormatting>
  <conditionalFormatting sqref="FI112:GJ112">
    <cfRule type="cellIs" dxfId="1" priority="5" operator="equal">
      <formula>0</formula>
    </cfRule>
  </conditionalFormatting>
  <conditionalFormatting sqref="GO112:HP112">
    <cfRule type="cellIs" dxfId="0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27" id="{48B4B83E-A55A-604E-9D43-F022C05BF1F3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E6:AF6 E10:AF10 E14:AF14 E18:AF18 E26:AF26 E30:AF30</xm:sqref>
        </x14:conditionalFormatting>
        <x14:conditionalFormatting xmlns:xm="http://schemas.microsoft.com/office/excel/2006/main">
          <x14:cfRule type="iconSet" priority="226" id="{BF1F1072-A72A-7C4B-8DB9-286CC899ED45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E22:AF22</xm:sqref>
        </x14:conditionalFormatting>
        <x14:conditionalFormatting xmlns:xm="http://schemas.microsoft.com/office/excel/2006/main">
          <x14:cfRule type="iconSet" priority="225" id="{38BD678D-A3B8-D946-96F8-A8F34A6DA93D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E34:AF34</xm:sqref>
        </x14:conditionalFormatting>
        <x14:conditionalFormatting xmlns:xm="http://schemas.microsoft.com/office/excel/2006/main">
          <x14:cfRule type="iconSet" priority="223" id="{6C368C8B-0969-6747-9B70-945245708D32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AK6:BL6 AK10:BL10 AK14:BL14 AK18:BL18 AK26:BL26 AK30:BL30</xm:sqref>
        </x14:conditionalFormatting>
        <x14:conditionalFormatting xmlns:xm="http://schemas.microsoft.com/office/excel/2006/main">
          <x14:cfRule type="iconSet" priority="222" id="{8DF3D70F-87C2-F74B-987A-749D8C90358A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AK22:BL22</xm:sqref>
        </x14:conditionalFormatting>
        <x14:conditionalFormatting xmlns:xm="http://schemas.microsoft.com/office/excel/2006/main">
          <x14:cfRule type="iconSet" priority="221" id="{CF4FD8FE-2B0E-9640-9A32-7DF091370ECB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AK34:BL34</xm:sqref>
        </x14:conditionalFormatting>
        <x14:conditionalFormatting xmlns:xm="http://schemas.microsoft.com/office/excel/2006/main">
          <x14:cfRule type="iconSet" priority="219" id="{A7A8DE55-666E-3347-82EA-BB3C24ED2E58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BQ6:CR6 BQ10:CR10 BQ14:CR14 BQ18:CR18 BQ26:CR26 BQ30:CR30</xm:sqref>
        </x14:conditionalFormatting>
        <x14:conditionalFormatting xmlns:xm="http://schemas.microsoft.com/office/excel/2006/main">
          <x14:cfRule type="iconSet" priority="218" id="{E60E6212-0E31-0A40-9149-D77BD3AEE77F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BQ22:CR22</xm:sqref>
        </x14:conditionalFormatting>
        <x14:conditionalFormatting xmlns:xm="http://schemas.microsoft.com/office/excel/2006/main">
          <x14:cfRule type="iconSet" priority="217" id="{4A24C620-7FA8-5D47-98D0-424D7351D89C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BQ34:CR34</xm:sqref>
        </x14:conditionalFormatting>
        <x14:conditionalFormatting xmlns:xm="http://schemas.microsoft.com/office/excel/2006/main">
          <x14:cfRule type="iconSet" priority="215" id="{3356394D-CCAD-EF47-94FB-BC061BE84B13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CW6:DX6 CW10:DX10 CW14:DX14 CW18:DX18 CW26:DX26 CW30:DX30</xm:sqref>
        </x14:conditionalFormatting>
        <x14:conditionalFormatting xmlns:xm="http://schemas.microsoft.com/office/excel/2006/main">
          <x14:cfRule type="iconSet" priority="214" id="{65453503-7E00-2B4A-A167-2CE02F5D9BC6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CW22:DX22</xm:sqref>
        </x14:conditionalFormatting>
        <x14:conditionalFormatting xmlns:xm="http://schemas.microsoft.com/office/excel/2006/main">
          <x14:cfRule type="iconSet" priority="213" id="{90F0807A-4277-F644-BC50-F89350803F1A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CW34:DX34</xm:sqref>
        </x14:conditionalFormatting>
        <x14:conditionalFormatting xmlns:xm="http://schemas.microsoft.com/office/excel/2006/main">
          <x14:cfRule type="iconSet" priority="211" id="{BB17FD7A-B5E4-B046-9D31-E284D7E70ADC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EC6:FD6 EC10:FD10 EC14:FD14 EC18:FD18 EC26:FD26 EC30:FD30</xm:sqref>
        </x14:conditionalFormatting>
        <x14:conditionalFormatting xmlns:xm="http://schemas.microsoft.com/office/excel/2006/main">
          <x14:cfRule type="iconSet" priority="210" id="{18922E74-D11B-9E41-B2D7-D5779213BA2D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EC22:FD22</xm:sqref>
        </x14:conditionalFormatting>
        <x14:conditionalFormatting xmlns:xm="http://schemas.microsoft.com/office/excel/2006/main">
          <x14:cfRule type="iconSet" priority="209" id="{271A4E66-140C-AC4B-9CAD-E4D398193F40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EC34:FD34</xm:sqref>
        </x14:conditionalFormatting>
        <x14:conditionalFormatting xmlns:xm="http://schemas.microsoft.com/office/excel/2006/main">
          <x14:cfRule type="iconSet" priority="207" id="{2F962B60-8586-1F47-BBC6-2566F2270FBD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FI6:GJ6 FI10:GJ10 FI14:GJ14 FI18:GJ18 FI26:GJ26 FI30:GJ30</xm:sqref>
        </x14:conditionalFormatting>
        <x14:conditionalFormatting xmlns:xm="http://schemas.microsoft.com/office/excel/2006/main">
          <x14:cfRule type="iconSet" priority="206" id="{FD83BBA2-04B7-2740-9307-7DFD5F6F0131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FI22:GJ22</xm:sqref>
        </x14:conditionalFormatting>
        <x14:conditionalFormatting xmlns:xm="http://schemas.microsoft.com/office/excel/2006/main">
          <x14:cfRule type="iconSet" priority="205" id="{C815CC57-2900-1E49-B8F7-BEA05D0AFC5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FI34:GJ34</xm:sqref>
        </x14:conditionalFormatting>
        <x14:conditionalFormatting xmlns:xm="http://schemas.microsoft.com/office/excel/2006/main">
          <x14:cfRule type="iconSet" priority="203" id="{3E25AD3F-D3B4-EB4A-B7F2-60AF92099BC5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GO6:HP6 GO10:HP10 GO14:HP14 GO18:HP18 GO26:HP26 GO30:HP30</xm:sqref>
        </x14:conditionalFormatting>
        <x14:conditionalFormatting xmlns:xm="http://schemas.microsoft.com/office/excel/2006/main">
          <x14:cfRule type="iconSet" priority="202" id="{5CA45A9A-10F8-FF48-A48F-09BCBB351AFD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GO22:HP22</xm:sqref>
        </x14:conditionalFormatting>
        <x14:conditionalFormatting xmlns:xm="http://schemas.microsoft.com/office/excel/2006/main">
          <x14:cfRule type="iconSet" priority="201" id="{C9E4C050-7188-7E42-B78E-9FB29AACCAAB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GO34:HP34</xm:sqref>
        </x14:conditionalFormatting>
        <x14:conditionalFormatting xmlns:xm="http://schemas.microsoft.com/office/excel/2006/main">
          <x14:cfRule type="iconSet" priority="56" id="{ABC7989D-B989-724D-A6E7-09A3055B5319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E44:AF44 E48:AF48 E52:AF52 E56:AF56 E64:AF64 E68:AF68</xm:sqref>
        </x14:conditionalFormatting>
        <x14:conditionalFormatting xmlns:xm="http://schemas.microsoft.com/office/excel/2006/main">
          <x14:cfRule type="iconSet" priority="55" id="{22B6AF0C-51E0-5345-B53B-163ED1B2EDAE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E60:AF60</xm:sqref>
        </x14:conditionalFormatting>
        <x14:conditionalFormatting xmlns:xm="http://schemas.microsoft.com/office/excel/2006/main">
          <x14:cfRule type="iconSet" priority="54" id="{AB2B97AE-D2F3-C54B-8156-5B151377355F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E72:AF72</xm:sqref>
        </x14:conditionalFormatting>
        <x14:conditionalFormatting xmlns:xm="http://schemas.microsoft.com/office/excel/2006/main">
          <x14:cfRule type="iconSet" priority="52" id="{57D62770-69FC-7145-8E4C-1E052F47B8B8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AK44:BL44 AK48:BL48 AK52:BL52 AK56:BL56 AK64:BL64 AK68:BL68</xm:sqref>
        </x14:conditionalFormatting>
        <x14:conditionalFormatting xmlns:xm="http://schemas.microsoft.com/office/excel/2006/main">
          <x14:cfRule type="iconSet" priority="51" id="{C9ACB556-47B4-4A4F-958A-92EAF1066A0B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AK60:BL60</xm:sqref>
        </x14:conditionalFormatting>
        <x14:conditionalFormatting xmlns:xm="http://schemas.microsoft.com/office/excel/2006/main">
          <x14:cfRule type="iconSet" priority="50" id="{43F6956A-D7E4-CA43-8889-BAE8360C4595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AK72:BL72</xm:sqref>
        </x14:conditionalFormatting>
        <x14:conditionalFormatting xmlns:xm="http://schemas.microsoft.com/office/excel/2006/main">
          <x14:cfRule type="iconSet" priority="48" id="{811BAD21-C817-6642-ABF8-F6D6900420E7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BQ44:CR44 BQ48:CR48 BQ52:CR52 BQ56:CR56 BQ64:CR64 BQ68:CR68</xm:sqref>
        </x14:conditionalFormatting>
        <x14:conditionalFormatting xmlns:xm="http://schemas.microsoft.com/office/excel/2006/main">
          <x14:cfRule type="iconSet" priority="47" id="{56AB32EF-26D1-DA41-97E2-CDB5BAEEEC74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BQ60:CR60</xm:sqref>
        </x14:conditionalFormatting>
        <x14:conditionalFormatting xmlns:xm="http://schemas.microsoft.com/office/excel/2006/main">
          <x14:cfRule type="iconSet" priority="46" id="{58B3D979-D40C-6140-9140-24E66921B3AD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BQ72:CR72</xm:sqref>
        </x14:conditionalFormatting>
        <x14:conditionalFormatting xmlns:xm="http://schemas.microsoft.com/office/excel/2006/main">
          <x14:cfRule type="iconSet" priority="44" id="{83767CD4-42A1-834C-B6A9-BC514932E766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CW44:DX44 CW48:DX48 CW52:DX52 CW56:DX56 CW64:DX64 CW68:DX68</xm:sqref>
        </x14:conditionalFormatting>
        <x14:conditionalFormatting xmlns:xm="http://schemas.microsoft.com/office/excel/2006/main">
          <x14:cfRule type="iconSet" priority="43" id="{9EE3EBDF-A3F9-0E4B-8617-4F0E7ECBBD57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CW60:DX60</xm:sqref>
        </x14:conditionalFormatting>
        <x14:conditionalFormatting xmlns:xm="http://schemas.microsoft.com/office/excel/2006/main">
          <x14:cfRule type="iconSet" priority="42" id="{8565BC6A-5F9A-654D-B824-3646ABD3E17E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CW72:DX72</xm:sqref>
        </x14:conditionalFormatting>
        <x14:conditionalFormatting xmlns:xm="http://schemas.microsoft.com/office/excel/2006/main">
          <x14:cfRule type="iconSet" priority="40" id="{835CCF09-63EA-9D4D-A729-DB1DD7584C67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EC44:FD44 EC48:FD48 EC52:FD52 EC56:FD56 EC64:FD64 EC68:FD68</xm:sqref>
        </x14:conditionalFormatting>
        <x14:conditionalFormatting xmlns:xm="http://schemas.microsoft.com/office/excel/2006/main">
          <x14:cfRule type="iconSet" priority="39" id="{ACFAF703-8ACC-E946-970C-97BEB50C69F0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EC60:FD60</xm:sqref>
        </x14:conditionalFormatting>
        <x14:conditionalFormatting xmlns:xm="http://schemas.microsoft.com/office/excel/2006/main">
          <x14:cfRule type="iconSet" priority="38" id="{E66FF40E-DF74-2349-9E35-F2DA5C90F70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EC72:FD72</xm:sqref>
        </x14:conditionalFormatting>
        <x14:conditionalFormatting xmlns:xm="http://schemas.microsoft.com/office/excel/2006/main">
          <x14:cfRule type="iconSet" priority="36" id="{DD34929B-A4A3-B742-B545-7355F5BBA9E8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FI44:GJ44 FI48:GJ48 FI52:GJ52 FI56:GJ56 FI64:GJ64 FI68:GJ68</xm:sqref>
        </x14:conditionalFormatting>
        <x14:conditionalFormatting xmlns:xm="http://schemas.microsoft.com/office/excel/2006/main">
          <x14:cfRule type="iconSet" priority="35" id="{CEC64F4C-A632-B74E-A190-F97255FC70F3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FI60:GJ60</xm:sqref>
        </x14:conditionalFormatting>
        <x14:conditionalFormatting xmlns:xm="http://schemas.microsoft.com/office/excel/2006/main">
          <x14:cfRule type="iconSet" priority="34" id="{0367A9B0-73E4-FA4E-8F91-A250875828BE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FI72:GJ72</xm:sqref>
        </x14:conditionalFormatting>
        <x14:conditionalFormatting xmlns:xm="http://schemas.microsoft.com/office/excel/2006/main">
          <x14:cfRule type="iconSet" priority="32" id="{B1624AC7-AD39-D646-81FE-B0EA25C3FC26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GO44:HP44 GO48:HP48 GO52:HP52 GO56:HP56 GO64:HP64 GO68:HP68</xm:sqref>
        </x14:conditionalFormatting>
        <x14:conditionalFormatting xmlns:xm="http://schemas.microsoft.com/office/excel/2006/main">
          <x14:cfRule type="iconSet" priority="31" id="{BE29511E-B1D9-9D4B-A41A-467B82D3EBA2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GO60:HP60</xm:sqref>
        </x14:conditionalFormatting>
        <x14:conditionalFormatting xmlns:xm="http://schemas.microsoft.com/office/excel/2006/main">
          <x14:cfRule type="iconSet" priority="30" id="{E5DD4A9C-6C7F-A740-92B2-3A3A039117F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GO72:HP72</xm:sqref>
        </x14:conditionalFormatting>
        <x14:conditionalFormatting xmlns:xm="http://schemas.microsoft.com/office/excel/2006/main">
          <x14:cfRule type="iconSet" priority="28" id="{24D1A397-A58E-9048-BEF7-9F7CD29F20E1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E84:AF84 E88:AF88 E92:AF92 E96:AF96 E104:AF104 E108:AF108</xm:sqref>
        </x14:conditionalFormatting>
        <x14:conditionalFormatting xmlns:xm="http://schemas.microsoft.com/office/excel/2006/main">
          <x14:cfRule type="iconSet" priority="27" id="{DB79B25E-541F-C846-8B82-6F0CC4B2ECDC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E100:AF100</xm:sqref>
        </x14:conditionalFormatting>
        <x14:conditionalFormatting xmlns:xm="http://schemas.microsoft.com/office/excel/2006/main">
          <x14:cfRule type="iconSet" priority="26" id="{15807D7E-A624-B44F-AB6E-8D1F6FD62D93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E112:AF112</xm:sqref>
        </x14:conditionalFormatting>
        <x14:conditionalFormatting xmlns:xm="http://schemas.microsoft.com/office/excel/2006/main">
          <x14:cfRule type="iconSet" priority="24" id="{F08105AE-E2B3-3443-AEA8-C2A7F0C0BAF5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AK84:BL84 AK88:BL88 AK92:BL92 AK96:BL96 AK104:BL104 AK108:BL108</xm:sqref>
        </x14:conditionalFormatting>
        <x14:conditionalFormatting xmlns:xm="http://schemas.microsoft.com/office/excel/2006/main">
          <x14:cfRule type="iconSet" priority="23" id="{82FAE8E9-922C-5B4D-A327-4C54F723A845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AK100:BL100</xm:sqref>
        </x14:conditionalFormatting>
        <x14:conditionalFormatting xmlns:xm="http://schemas.microsoft.com/office/excel/2006/main">
          <x14:cfRule type="iconSet" priority="22" id="{35BAC15D-2E47-CF41-A331-DFE03821513A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AK112:BL112</xm:sqref>
        </x14:conditionalFormatting>
        <x14:conditionalFormatting xmlns:xm="http://schemas.microsoft.com/office/excel/2006/main">
          <x14:cfRule type="iconSet" priority="20" id="{1B976DD8-ED98-F245-B1CB-E83B55E6E9C5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BQ84:CR84 BQ88:CR88 BQ92:CR92 BQ96:CR96 BQ104:CR104 BQ108:CR108</xm:sqref>
        </x14:conditionalFormatting>
        <x14:conditionalFormatting xmlns:xm="http://schemas.microsoft.com/office/excel/2006/main">
          <x14:cfRule type="iconSet" priority="19" id="{7B13AB2B-20FC-A54E-9B11-7340EF84ACE8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BQ100:CR100</xm:sqref>
        </x14:conditionalFormatting>
        <x14:conditionalFormatting xmlns:xm="http://schemas.microsoft.com/office/excel/2006/main">
          <x14:cfRule type="iconSet" priority="18" id="{230CD35F-926B-E544-BE81-2A2A251933EA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BQ112:CR112</xm:sqref>
        </x14:conditionalFormatting>
        <x14:conditionalFormatting xmlns:xm="http://schemas.microsoft.com/office/excel/2006/main">
          <x14:cfRule type="iconSet" priority="16" id="{B64C104D-46DB-844F-9CA9-00EC462177EA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CW84:DX84 CW88:DX88 CW92:DX92 CW96:DX96 CW104:DX104 CW108:DX108</xm:sqref>
        </x14:conditionalFormatting>
        <x14:conditionalFormatting xmlns:xm="http://schemas.microsoft.com/office/excel/2006/main">
          <x14:cfRule type="iconSet" priority="15" id="{B9B2E5D5-2325-B24B-885B-7E22C0D75F58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CW100:DX100</xm:sqref>
        </x14:conditionalFormatting>
        <x14:conditionalFormatting xmlns:xm="http://schemas.microsoft.com/office/excel/2006/main">
          <x14:cfRule type="iconSet" priority="14" id="{D80C4606-8498-AC4B-A955-6D75C075D76A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CW112:DX112</xm:sqref>
        </x14:conditionalFormatting>
        <x14:conditionalFormatting xmlns:xm="http://schemas.microsoft.com/office/excel/2006/main">
          <x14:cfRule type="iconSet" priority="12" id="{0B638593-CF44-1446-A945-419B16421B7B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EC84:FD84 EC88:FD88 EC92:FD92 EC96:FD96 EC104:FD104 EC108:FD108</xm:sqref>
        </x14:conditionalFormatting>
        <x14:conditionalFormatting xmlns:xm="http://schemas.microsoft.com/office/excel/2006/main">
          <x14:cfRule type="iconSet" priority="11" id="{C6DAF2A2-E5C9-F647-B3CD-CD0BE9D0BBEF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EC100:FD100</xm:sqref>
        </x14:conditionalFormatting>
        <x14:conditionalFormatting xmlns:xm="http://schemas.microsoft.com/office/excel/2006/main">
          <x14:cfRule type="iconSet" priority="10" id="{C4FDAF07-3D50-5943-83DF-92FBFB3E936E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EC112:FD112</xm:sqref>
        </x14:conditionalFormatting>
        <x14:conditionalFormatting xmlns:xm="http://schemas.microsoft.com/office/excel/2006/main">
          <x14:cfRule type="iconSet" priority="8" id="{40023936-CA37-5149-A80B-1233A826E974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FI84:GJ84 FI88:GJ88 FI92:GJ92 FI96:GJ96 FI104:GJ104 FI108:GJ108</xm:sqref>
        </x14:conditionalFormatting>
        <x14:conditionalFormatting xmlns:xm="http://schemas.microsoft.com/office/excel/2006/main">
          <x14:cfRule type="iconSet" priority="7" id="{F9780D1A-4E66-3B46-8126-771D1ACC159F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FI100:GJ100</xm:sqref>
        </x14:conditionalFormatting>
        <x14:conditionalFormatting xmlns:xm="http://schemas.microsoft.com/office/excel/2006/main">
          <x14:cfRule type="iconSet" priority="6" id="{137227BD-9D4C-6B4F-8575-B821B2A9003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FI112:GJ112</xm:sqref>
        </x14:conditionalFormatting>
        <x14:conditionalFormatting xmlns:xm="http://schemas.microsoft.com/office/excel/2006/main">
          <x14:cfRule type="iconSet" priority="4" id="{CF274458-3825-2447-B78D-F63CF68855F1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GO84:HP84 GO88:HP88 GO92:HP92 GO96:HP96 GO104:HP104 GO108:HP108</xm:sqref>
        </x14:conditionalFormatting>
        <x14:conditionalFormatting xmlns:xm="http://schemas.microsoft.com/office/excel/2006/main">
          <x14:cfRule type="iconSet" priority="3" id="{D6AD7618-D18D-5341-A8ED-EA7A8B839B18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GO100:HP100</xm:sqref>
        </x14:conditionalFormatting>
        <x14:conditionalFormatting xmlns:xm="http://schemas.microsoft.com/office/excel/2006/main">
          <x14:cfRule type="iconSet" priority="2" id="{9D7F7FA3-968C-D84B-A21D-7FDEECD9506B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GO112:HP112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30"/>
  <sheetViews>
    <sheetView tabSelected="1" workbookViewId="0">
      <selection activeCell="AB25" sqref="AB25"/>
    </sheetView>
  </sheetViews>
  <sheetFormatPr baseColWidth="10" defaultRowHeight="15" x14ac:dyDescent="0"/>
  <cols>
    <col min="1" max="1" width="10.83203125" style="1"/>
    <col min="2" max="2" width="11.33203125" style="1" customWidth="1"/>
    <col min="3" max="3" width="9.83203125" style="1" customWidth="1"/>
    <col min="4" max="5" width="4" style="1" customWidth="1"/>
    <col min="6" max="6" width="9.83203125" style="1" customWidth="1"/>
    <col min="7" max="8" width="4" style="1" customWidth="1"/>
    <col min="9" max="9" width="9.83203125" style="1" customWidth="1"/>
    <col min="10" max="11" width="4" style="1" customWidth="1"/>
    <col min="12" max="12" width="9.83203125" style="1" customWidth="1"/>
    <col min="13" max="14" width="4" style="1" customWidth="1"/>
    <col min="15" max="15" width="9.83203125" style="1" customWidth="1"/>
    <col min="16" max="17" width="4" style="1" customWidth="1"/>
    <col min="18" max="18" width="9.83203125" style="1" customWidth="1"/>
    <col min="19" max="20" width="4" style="1" customWidth="1"/>
    <col min="21" max="21" width="9.83203125" style="1" customWidth="1"/>
    <col min="22" max="35" width="4" style="1" customWidth="1"/>
    <col min="36" max="16384" width="10.83203125" style="1"/>
  </cols>
  <sheetData>
    <row r="2" spans="1:23"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>
      <c r="A3" s="3"/>
      <c r="B3" s="3"/>
      <c r="C3" s="4" t="s">
        <v>0</v>
      </c>
      <c r="D3" s="5"/>
      <c r="E3" s="6"/>
      <c r="F3" s="4" t="s">
        <v>1</v>
      </c>
      <c r="G3" s="5"/>
      <c r="H3" s="6"/>
      <c r="I3" s="4" t="s">
        <v>2</v>
      </c>
      <c r="J3" s="5"/>
      <c r="K3" s="6"/>
      <c r="L3" s="4" t="s">
        <v>3</v>
      </c>
      <c r="M3" s="5"/>
      <c r="N3" s="6"/>
      <c r="O3" s="4" t="s">
        <v>4</v>
      </c>
      <c r="P3" s="5"/>
      <c r="Q3" s="6"/>
      <c r="R3" s="4" t="s">
        <v>5</v>
      </c>
      <c r="S3" s="5"/>
      <c r="T3" s="6"/>
      <c r="U3" s="4" t="s">
        <v>6</v>
      </c>
      <c r="V3" s="5"/>
      <c r="W3" s="6"/>
    </row>
    <row r="4" spans="1:23">
      <c r="C4" s="7" t="s">
        <v>41</v>
      </c>
      <c r="D4" s="8" t="s">
        <v>7</v>
      </c>
      <c r="E4" s="9"/>
      <c r="F4" s="7" t="s">
        <v>41</v>
      </c>
      <c r="G4" s="8" t="s">
        <v>7</v>
      </c>
      <c r="H4" s="9"/>
      <c r="I4" s="7" t="s">
        <v>41</v>
      </c>
      <c r="J4" s="8" t="s">
        <v>7</v>
      </c>
      <c r="K4" s="9"/>
      <c r="L4" s="7" t="s">
        <v>41</v>
      </c>
      <c r="M4" s="8" t="s">
        <v>7</v>
      </c>
      <c r="N4" s="9"/>
      <c r="O4" s="7" t="s">
        <v>41</v>
      </c>
      <c r="P4" s="8" t="s">
        <v>7</v>
      </c>
      <c r="Q4" s="9"/>
      <c r="R4" s="7" t="s">
        <v>41</v>
      </c>
      <c r="S4" s="8" t="s">
        <v>7</v>
      </c>
      <c r="T4" s="9"/>
      <c r="U4" s="7" t="s">
        <v>41</v>
      </c>
      <c r="V4" s="8" t="s">
        <v>7</v>
      </c>
      <c r="W4" s="9"/>
    </row>
    <row r="5" spans="1:23">
      <c r="A5" s="10" t="s">
        <v>14</v>
      </c>
      <c r="B5" s="1" t="s">
        <v>8</v>
      </c>
      <c r="C5" s="161">
        <f>Tableaux!AJ6</f>
        <v>0</v>
      </c>
      <c r="D5" s="162">
        <f>Tableaux!AG6</f>
        <v>2</v>
      </c>
      <c r="E5" s="163">
        <f>Tableaux!AG36</f>
        <v>14</v>
      </c>
      <c r="F5" s="11"/>
      <c r="G5" s="12"/>
      <c r="H5" s="13"/>
      <c r="I5" s="11"/>
      <c r="J5" s="12"/>
      <c r="K5" s="13"/>
      <c r="L5" s="11"/>
      <c r="M5" s="12"/>
      <c r="N5" s="13"/>
      <c r="O5" s="11"/>
      <c r="P5" s="12"/>
      <c r="Q5" s="13"/>
      <c r="R5" s="11"/>
      <c r="S5" s="12"/>
      <c r="T5" s="13"/>
      <c r="U5" s="11"/>
      <c r="V5" s="12"/>
      <c r="W5" s="13"/>
    </row>
    <row r="6" spans="1:23">
      <c r="A6" s="14"/>
      <c r="B6" s="1" t="s">
        <v>9</v>
      </c>
      <c r="C6" s="161">
        <f>Tableaux!AJ10</f>
        <v>0</v>
      </c>
      <c r="D6" s="162">
        <f>Tableaux!AG10</f>
        <v>3</v>
      </c>
      <c r="E6" s="13"/>
      <c r="F6" s="11"/>
      <c r="G6" s="12"/>
      <c r="H6" s="13"/>
      <c r="I6" s="11"/>
      <c r="J6" s="12"/>
      <c r="K6" s="13"/>
      <c r="L6" s="11"/>
      <c r="M6" s="12"/>
      <c r="N6" s="13"/>
      <c r="O6" s="11"/>
      <c r="P6" s="12"/>
      <c r="Q6" s="13"/>
      <c r="R6" s="11"/>
      <c r="S6" s="12"/>
      <c r="T6" s="13"/>
      <c r="U6" s="11"/>
      <c r="V6" s="12"/>
      <c r="W6" s="13"/>
    </row>
    <row r="7" spans="1:23">
      <c r="A7" s="14"/>
      <c r="B7" s="1" t="s">
        <v>10</v>
      </c>
      <c r="C7" s="161">
        <f>Tableaux!AJ14</f>
        <v>0.5</v>
      </c>
      <c r="D7" s="162">
        <f>Tableaux!AG14</f>
        <v>2</v>
      </c>
      <c r="E7" s="13"/>
      <c r="F7" s="11"/>
      <c r="G7" s="12"/>
      <c r="H7" s="13"/>
      <c r="I7" s="11"/>
      <c r="J7" s="12"/>
      <c r="K7" s="13"/>
      <c r="L7" s="11"/>
      <c r="M7" s="12"/>
      <c r="N7" s="13"/>
      <c r="O7" s="11"/>
      <c r="P7" s="12"/>
      <c r="Q7" s="13"/>
      <c r="R7" s="11"/>
      <c r="S7" s="12"/>
      <c r="T7" s="13"/>
      <c r="U7" s="11"/>
      <c r="V7" s="12"/>
      <c r="W7" s="13"/>
    </row>
    <row r="8" spans="1:23">
      <c r="A8" s="14"/>
      <c r="B8" s="1" t="s">
        <v>38</v>
      </c>
      <c r="C8" s="161">
        <f>Tableaux!AJ18</f>
        <v>0</v>
      </c>
      <c r="D8" s="162">
        <f>Tableaux!AG18</f>
        <v>2</v>
      </c>
      <c r="E8" s="13"/>
      <c r="F8" s="11"/>
      <c r="G8" s="12"/>
      <c r="H8" s="13"/>
      <c r="I8" s="11"/>
      <c r="J8" s="12"/>
      <c r="K8" s="13"/>
      <c r="L8" s="11"/>
      <c r="M8" s="12"/>
      <c r="N8" s="13"/>
      <c r="O8" s="11"/>
      <c r="P8" s="12"/>
      <c r="Q8" s="13"/>
      <c r="R8" s="11"/>
      <c r="S8" s="12"/>
      <c r="T8" s="13"/>
      <c r="U8" s="11"/>
      <c r="V8" s="12"/>
      <c r="W8" s="13"/>
    </row>
    <row r="9" spans="1:23">
      <c r="A9" s="14"/>
      <c r="B9" s="1" t="s">
        <v>39</v>
      </c>
      <c r="C9" s="161" t="str">
        <f>Tableaux!AJ22</f>
        <v/>
      </c>
      <c r="D9" s="162">
        <f>Tableaux!AG22</f>
        <v>0</v>
      </c>
      <c r="E9" s="13"/>
      <c r="F9" s="11"/>
      <c r="G9" s="12"/>
      <c r="H9" s="13"/>
      <c r="I9" s="11"/>
      <c r="J9" s="12"/>
      <c r="K9" s="13"/>
      <c r="L9" s="11"/>
      <c r="M9" s="12"/>
      <c r="N9" s="13"/>
      <c r="O9" s="11"/>
      <c r="P9" s="12"/>
      <c r="Q9" s="13"/>
      <c r="R9" s="11"/>
      <c r="S9" s="12"/>
      <c r="T9" s="13"/>
      <c r="U9" s="11"/>
      <c r="V9" s="12"/>
      <c r="W9" s="13"/>
    </row>
    <row r="10" spans="1:23">
      <c r="A10" s="14"/>
      <c r="B10" s="1" t="s">
        <v>11</v>
      </c>
      <c r="C10" s="161">
        <f>Tableaux!AJ26</f>
        <v>0.33333333333333331</v>
      </c>
      <c r="D10" s="162">
        <f>Tableaux!AG26</f>
        <v>3</v>
      </c>
      <c r="E10" s="13"/>
      <c r="F10" s="11"/>
      <c r="G10" s="12"/>
      <c r="H10" s="13"/>
      <c r="I10" s="11"/>
      <c r="J10" s="12"/>
      <c r="K10" s="13"/>
      <c r="L10" s="11"/>
      <c r="M10" s="12"/>
      <c r="N10" s="13"/>
      <c r="O10" s="11"/>
      <c r="P10" s="12"/>
      <c r="Q10" s="13"/>
      <c r="R10" s="11"/>
      <c r="S10" s="12"/>
      <c r="T10" s="13"/>
      <c r="U10" s="11"/>
      <c r="V10" s="12"/>
      <c r="W10" s="13"/>
    </row>
    <row r="11" spans="1:23">
      <c r="A11" s="14"/>
      <c r="B11" s="1" t="s">
        <v>12</v>
      </c>
      <c r="C11" s="161">
        <f>Tableaux!AJ30</f>
        <v>0</v>
      </c>
      <c r="D11" s="162">
        <f>Tableaux!AG30</f>
        <v>2</v>
      </c>
      <c r="E11" s="13"/>
      <c r="F11" s="11"/>
      <c r="G11" s="12"/>
      <c r="H11" s="13"/>
      <c r="I11" s="11"/>
      <c r="J11" s="12"/>
      <c r="K11" s="13"/>
      <c r="L11" s="11"/>
      <c r="M11" s="12"/>
      <c r="N11" s="13"/>
      <c r="O11" s="11"/>
      <c r="P11" s="12"/>
      <c r="Q11" s="13"/>
      <c r="R11" s="11"/>
      <c r="S11" s="12"/>
      <c r="T11" s="13"/>
      <c r="U11" s="11"/>
      <c r="V11" s="12"/>
      <c r="W11" s="13"/>
    </row>
    <row r="12" spans="1:23">
      <c r="A12" s="15"/>
      <c r="B12" s="210" t="s">
        <v>13</v>
      </c>
      <c r="C12" s="211">
        <f>Tableaux!AJ34</f>
        <v>0</v>
      </c>
      <c r="D12" s="176">
        <f>Tableaux!AG34</f>
        <v>1</v>
      </c>
      <c r="E12" s="177"/>
      <c r="F12" s="212"/>
      <c r="G12" s="178"/>
      <c r="H12" s="177"/>
      <c r="I12" s="212"/>
      <c r="J12" s="178"/>
      <c r="K12" s="177"/>
      <c r="L12" s="212"/>
      <c r="M12" s="178"/>
      <c r="N12" s="177"/>
      <c r="O12" s="212"/>
      <c r="P12" s="178"/>
      <c r="Q12" s="177"/>
      <c r="R12" s="212"/>
      <c r="S12" s="178"/>
      <c r="T12" s="177"/>
      <c r="U12" s="212"/>
      <c r="V12" s="178"/>
      <c r="W12" s="177"/>
    </row>
    <row r="14" spans="1:23">
      <c r="A14" s="10" t="s">
        <v>15</v>
      </c>
      <c r="B14" s="1" t="s">
        <v>8</v>
      </c>
      <c r="C14" s="11"/>
      <c r="D14" s="12"/>
      <c r="E14" s="13"/>
      <c r="F14" s="11"/>
      <c r="G14" s="12"/>
      <c r="H14" s="13"/>
      <c r="I14" s="11"/>
      <c r="J14" s="12"/>
      <c r="K14" s="13"/>
      <c r="L14" s="11"/>
      <c r="M14" s="12"/>
      <c r="N14" s="13"/>
      <c r="O14" s="11"/>
      <c r="P14" s="12"/>
      <c r="Q14" s="13"/>
      <c r="R14" s="11"/>
      <c r="S14" s="12"/>
      <c r="T14" s="13"/>
      <c r="U14" s="11"/>
      <c r="V14" s="12"/>
      <c r="W14" s="13"/>
    </row>
    <row r="15" spans="1:23">
      <c r="A15" s="14"/>
      <c r="B15" s="1" t="s">
        <v>9</v>
      </c>
      <c r="C15" s="11"/>
      <c r="D15" s="12"/>
      <c r="E15" s="13"/>
      <c r="F15" s="11"/>
      <c r="G15" s="12"/>
      <c r="H15" s="13"/>
      <c r="I15" s="11"/>
      <c r="J15" s="12"/>
      <c r="K15" s="13"/>
      <c r="L15" s="11"/>
      <c r="M15" s="12"/>
      <c r="N15" s="13"/>
      <c r="O15" s="11"/>
      <c r="P15" s="12"/>
      <c r="Q15" s="13"/>
      <c r="R15" s="11"/>
      <c r="S15" s="12"/>
      <c r="T15" s="13"/>
      <c r="U15" s="11"/>
      <c r="V15" s="12"/>
      <c r="W15" s="13"/>
    </row>
    <row r="16" spans="1:23">
      <c r="A16" s="14"/>
      <c r="B16" s="1" t="s">
        <v>10</v>
      </c>
      <c r="C16" s="11"/>
      <c r="D16" s="12"/>
      <c r="E16" s="13"/>
      <c r="F16" s="11"/>
      <c r="G16" s="12"/>
      <c r="H16" s="13"/>
      <c r="I16" s="11"/>
      <c r="J16" s="12"/>
      <c r="K16" s="13"/>
      <c r="L16" s="11"/>
      <c r="M16" s="12"/>
      <c r="N16" s="13"/>
      <c r="O16" s="11"/>
      <c r="P16" s="12"/>
      <c r="Q16" s="13"/>
      <c r="R16" s="11"/>
      <c r="S16" s="12"/>
      <c r="T16" s="13"/>
      <c r="U16" s="11"/>
      <c r="V16" s="12"/>
      <c r="W16" s="13"/>
    </row>
    <row r="17" spans="1:23">
      <c r="A17" s="14"/>
      <c r="B17" s="1" t="s">
        <v>38</v>
      </c>
      <c r="C17" s="11"/>
      <c r="D17" s="12"/>
      <c r="E17" s="13"/>
      <c r="F17" s="11"/>
      <c r="G17" s="12"/>
      <c r="H17" s="13"/>
      <c r="I17" s="11"/>
      <c r="J17" s="12"/>
      <c r="K17" s="13"/>
      <c r="L17" s="11"/>
      <c r="M17" s="12"/>
      <c r="N17" s="13"/>
      <c r="O17" s="11"/>
      <c r="P17" s="12"/>
      <c r="Q17" s="13"/>
      <c r="R17" s="11"/>
      <c r="S17" s="12"/>
      <c r="T17" s="13"/>
      <c r="U17" s="11"/>
      <c r="V17" s="12"/>
      <c r="W17" s="13"/>
    </row>
    <row r="18" spans="1:23">
      <c r="A18" s="14"/>
      <c r="B18" s="1" t="s">
        <v>39</v>
      </c>
      <c r="C18" s="11"/>
      <c r="D18" s="12"/>
      <c r="E18" s="13"/>
      <c r="F18" s="11"/>
      <c r="G18" s="12"/>
      <c r="H18" s="13"/>
      <c r="I18" s="11"/>
      <c r="J18" s="12"/>
      <c r="K18" s="13"/>
      <c r="L18" s="11"/>
      <c r="M18" s="12"/>
      <c r="N18" s="13"/>
      <c r="O18" s="11"/>
      <c r="P18" s="12"/>
      <c r="Q18" s="13"/>
      <c r="R18" s="11"/>
      <c r="S18" s="12"/>
      <c r="T18" s="13"/>
      <c r="U18" s="11"/>
      <c r="V18" s="12"/>
      <c r="W18" s="13"/>
    </row>
    <row r="19" spans="1:23">
      <c r="A19" s="14"/>
      <c r="B19" s="1" t="s">
        <v>11</v>
      </c>
      <c r="C19" s="11"/>
      <c r="D19" s="12"/>
      <c r="E19" s="13"/>
      <c r="F19" s="11"/>
      <c r="G19" s="12"/>
      <c r="H19" s="13"/>
      <c r="I19" s="11"/>
      <c r="J19" s="12"/>
      <c r="K19" s="13"/>
      <c r="L19" s="11"/>
      <c r="M19" s="12"/>
      <c r="N19" s="13"/>
      <c r="O19" s="11"/>
      <c r="P19" s="12"/>
      <c r="Q19" s="13"/>
      <c r="R19" s="11"/>
      <c r="S19" s="12"/>
      <c r="T19" s="13"/>
      <c r="U19" s="11"/>
      <c r="V19" s="12"/>
      <c r="W19" s="13"/>
    </row>
    <row r="20" spans="1:23">
      <c r="A20" s="14"/>
      <c r="B20" s="1" t="s">
        <v>12</v>
      </c>
      <c r="C20" s="11"/>
      <c r="D20" s="12"/>
      <c r="E20" s="13"/>
      <c r="F20" s="11"/>
      <c r="G20" s="12"/>
      <c r="H20" s="13"/>
      <c r="I20" s="11"/>
      <c r="J20" s="12"/>
      <c r="K20" s="13"/>
      <c r="L20" s="11"/>
      <c r="M20" s="12"/>
      <c r="N20" s="13"/>
      <c r="O20" s="11"/>
      <c r="P20" s="12"/>
      <c r="Q20" s="13"/>
      <c r="R20" s="11"/>
      <c r="S20" s="12"/>
      <c r="T20" s="13"/>
      <c r="U20" s="11"/>
      <c r="V20" s="12"/>
      <c r="W20" s="13"/>
    </row>
    <row r="21" spans="1:23">
      <c r="A21" s="15"/>
      <c r="B21" s="210" t="s">
        <v>13</v>
      </c>
      <c r="C21" s="212"/>
      <c r="D21" s="178"/>
      <c r="E21" s="177"/>
      <c r="F21" s="212"/>
      <c r="G21" s="178"/>
      <c r="H21" s="177"/>
      <c r="I21" s="212"/>
      <c r="J21" s="178"/>
      <c r="K21" s="177"/>
      <c r="L21" s="212"/>
      <c r="M21" s="178"/>
      <c r="N21" s="177"/>
      <c r="O21" s="212"/>
      <c r="P21" s="178"/>
      <c r="Q21" s="177"/>
      <c r="R21" s="212"/>
      <c r="S21" s="178"/>
      <c r="T21" s="177"/>
      <c r="U21" s="212"/>
      <c r="V21" s="178"/>
      <c r="W21" s="177"/>
    </row>
    <row r="23" spans="1:23">
      <c r="A23" s="10" t="s">
        <v>16</v>
      </c>
      <c r="B23" s="1" t="s">
        <v>8</v>
      </c>
      <c r="C23" s="11"/>
      <c r="D23" s="12"/>
      <c r="E23" s="13"/>
      <c r="F23" s="11"/>
      <c r="G23" s="12"/>
      <c r="H23" s="13"/>
      <c r="I23" s="11"/>
      <c r="J23" s="12"/>
      <c r="K23" s="13"/>
      <c r="L23" s="11"/>
      <c r="M23" s="12"/>
      <c r="N23" s="13"/>
      <c r="O23" s="11"/>
      <c r="P23" s="12"/>
      <c r="Q23" s="13"/>
      <c r="R23" s="11"/>
      <c r="S23" s="12"/>
      <c r="T23" s="13"/>
      <c r="U23" s="11"/>
      <c r="V23" s="12"/>
      <c r="W23" s="13"/>
    </row>
    <row r="24" spans="1:23">
      <c r="A24" s="14"/>
      <c r="B24" s="1" t="s">
        <v>9</v>
      </c>
      <c r="C24" s="11"/>
      <c r="D24" s="12"/>
      <c r="E24" s="13"/>
      <c r="F24" s="11"/>
      <c r="G24" s="12"/>
      <c r="H24" s="13"/>
      <c r="I24" s="11"/>
      <c r="J24" s="12"/>
      <c r="K24" s="13"/>
      <c r="L24" s="11"/>
      <c r="M24" s="12"/>
      <c r="N24" s="13"/>
      <c r="O24" s="11"/>
      <c r="P24" s="12"/>
      <c r="Q24" s="13"/>
      <c r="R24" s="11"/>
      <c r="S24" s="12"/>
      <c r="T24" s="13"/>
      <c r="U24" s="11"/>
      <c r="V24" s="12"/>
      <c r="W24" s="13"/>
    </row>
    <row r="25" spans="1:23">
      <c r="A25" s="14"/>
      <c r="B25" s="1" t="s">
        <v>10</v>
      </c>
      <c r="C25" s="11"/>
      <c r="D25" s="12"/>
      <c r="E25" s="13"/>
      <c r="F25" s="11"/>
      <c r="G25" s="12"/>
      <c r="H25" s="13"/>
      <c r="I25" s="11"/>
      <c r="J25" s="12"/>
      <c r="K25" s="13"/>
      <c r="L25" s="11"/>
      <c r="M25" s="12"/>
      <c r="N25" s="13"/>
      <c r="O25" s="11"/>
      <c r="P25" s="12"/>
      <c r="Q25" s="13"/>
      <c r="R25" s="11"/>
      <c r="S25" s="12"/>
      <c r="T25" s="13"/>
      <c r="U25" s="11"/>
      <c r="V25" s="12"/>
      <c r="W25" s="13"/>
    </row>
    <row r="26" spans="1:23">
      <c r="A26" s="14"/>
      <c r="B26" s="1" t="s">
        <v>38</v>
      </c>
      <c r="C26" s="11"/>
      <c r="D26" s="12"/>
      <c r="E26" s="13"/>
      <c r="F26" s="11"/>
      <c r="G26" s="12"/>
      <c r="H26" s="13"/>
      <c r="I26" s="11"/>
      <c r="J26" s="12"/>
      <c r="K26" s="13"/>
      <c r="L26" s="11"/>
      <c r="M26" s="12"/>
      <c r="N26" s="13"/>
      <c r="O26" s="11"/>
      <c r="P26" s="12"/>
      <c r="Q26" s="13"/>
      <c r="R26" s="11"/>
      <c r="S26" s="12"/>
      <c r="T26" s="13"/>
      <c r="U26" s="11"/>
      <c r="V26" s="12"/>
      <c r="W26" s="13"/>
    </row>
    <row r="27" spans="1:23">
      <c r="A27" s="14"/>
      <c r="B27" s="1" t="s">
        <v>39</v>
      </c>
      <c r="C27" s="11"/>
      <c r="D27" s="12"/>
      <c r="E27" s="13"/>
      <c r="F27" s="11"/>
      <c r="G27" s="12"/>
      <c r="H27" s="13"/>
      <c r="I27" s="11"/>
      <c r="J27" s="12"/>
      <c r="K27" s="13"/>
      <c r="L27" s="11"/>
      <c r="M27" s="12"/>
      <c r="N27" s="13"/>
      <c r="O27" s="11"/>
      <c r="P27" s="12"/>
      <c r="Q27" s="13"/>
      <c r="R27" s="11"/>
      <c r="S27" s="12"/>
      <c r="T27" s="13"/>
      <c r="U27" s="11"/>
      <c r="V27" s="12"/>
      <c r="W27" s="13"/>
    </row>
    <row r="28" spans="1:23">
      <c r="A28" s="14"/>
      <c r="B28" s="1" t="s">
        <v>11</v>
      </c>
      <c r="C28" s="11"/>
      <c r="D28" s="12"/>
      <c r="E28" s="13"/>
      <c r="F28" s="11"/>
      <c r="G28" s="12"/>
      <c r="H28" s="13"/>
      <c r="I28" s="11"/>
      <c r="J28" s="12"/>
      <c r="K28" s="13"/>
      <c r="L28" s="11"/>
      <c r="M28" s="12"/>
      <c r="N28" s="13"/>
      <c r="O28" s="11"/>
      <c r="P28" s="12"/>
      <c r="Q28" s="13"/>
      <c r="R28" s="11"/>
      <c r="S28" s="12"/>
      <c r="T28" s="13"/>
      <c r="U28" s="11"/>
      <c r="V28" s="12"/>
      <c r="W28" s="13"/>
    </row>
    <row r="29" spans="1:23">
      <c r="A29" s="14"/>
      <c r="B29" s="1" t="s">
        <v>12</v>
      </c>
      <c r="C29" s="11"/>
      <c r="D29" s="12"/>
      <c r="E29" s="13"/>
      <c r="F29" s="11"/>
      <c r="G29" s="12"/>
      <c r="H29" s="13"/>
      <c r="I29" s="11"/>
      <c r="J29" s="12"/>
      <c r="K29" s="13"/>
      <c r="L29" s="11"/>
      <c r="M29" s="12"/>
      <c r="N29" s="13"/>
      <c r="O29" s="11"/>
      <c r="P29" s="12"/>
      <c r="Q29" s="13"/>
      <c r="R29" s="11"/>
      <c r="S29" s="12"/>
      <c r="T29" s="13"/>
      <c r="U29" s="11"/>
      <c r="V29" s="12"/>
      <c r="W29" s="13"/>
    </row>
    <row r="30" spans="1:23">
      <c r="A30" s="15"/>
      <c r="B30" s="210" t="s">
        <v>13</v>
      </c>
      <c r="C30" s="212"/>
      <c r="D30" s="178"/>
      <c r="E30" s="177"/>
      <c r="F30" s="212"/>
      <c r="G30" s="178"/>
      <c r="H30" s="177"/>
      <c r="I30" s="212"/>
      <c r="J30" s="178"/>
      <c r="K30" s="177"/>
      <c r="L30" s="212"/>
      <c r="M30" s="178"/>
      <c r="N30" s="177"/>
      <c r="O30" s="212"/>
      <c r="P30" s="178"/>
      <c r="Q30" s="177"/>
      <c r="R30" s="212"/>
      <c r="S30" s="178"/>
      <c r="T30" s="177"/>
      <c r="U30" s="212"/>
      <c r="V30" s="178"/>
      <c r="W30" s="177"/>
    </row>
  </sheetData>
  <mergeCells count="66">
    <mergeCell ref="E5:E11"/>
    <mergeCell ref="H5:H11"/>
    <mergeCell ref="K5:K11"/>
    <mergeCell ref="N5:N11"/>
    <mergeCell ref="Q5:Q11"/>
    <mergeCell ref="T5:T11"/>
    <mergeCell ref="W5:W11"/>
    <mergeCell ref="D30:E30"/>
    <mergeCell ref="G30:H30"/>
    <mergeCell ref="J30:K30"/>
    <mergeCell ref="M30:N30"/>
    <mergeCell ref="P30:Q30"/>
    <mergeCell ref="S30:T30"/>
    <mergeCell ref="V30:W30"/>
    <mergeCell ref="W23:W29"/>
    <mergeCell ref="A23:A30"/>
    <mergeCell ref="E23:E29"/>
    <mergeCell ref="H23:H29"/>
    <mergeCell ref="K23:K29"/>
    <mergeCell ref="N23:N29"/>
    <mergeCell ref="Q23:Q29"/>
    <mergeCell ref="T23:T29"/>
    <mergeCell ref="V21:W21"/>
    <mergeCell ref="D21:E21"/>
    <mergeCell ref="G21:H21"/>
    <mergeCell ref="J21:K21"/>
    <mergeCell ref="M21:N21"/>
    <mergeCell ref="P21:Q21"/>
    <mergeCell ref="S21:T21"/>
    <mergeCell ref="T14:T20"/>
    <mergeCell ref="W14:W20"/>
    <mergeCell ref="A14:A21"/>
    <mergeCell ref="E14:E20"/>
    <mergeCell ref="H14:H20"/>
    <mergeCell ref="K14:K20"/>
    <mergeCell ref="N14:N20"/>
    <mergeCell ref="Q14:Q20"/>
    <mergeCell ref="D12:E12"/>
    <mergeCell ref="G12:H12"/>
    <mergeCell ref="J12:K12"/>
    <mergeCell ref="M12:N12"/>
    <mergeCell ref="P12:Q12"/>
    <mergeCell ref="S12:T12"/>
    <mergeCell ref="V12:W12"/>
    <mergeCell ref="A5:A12"/>
    <mergeCell ref="D4:E4"/>
    <mergeCell ref="G4:H4"/>
    <mergeCell ref="J4:K4"/>
    <mergeCell ref="M4:N4"/>
    <mergeCell ref="P4:Q4"/>
    <mergeCell ref="S4:T4"/>
    <mergeCell ref="V4:W4"/>
    <mergeCell ref="C3:E3"/>
    <mergeCell ref="F3:H3"/>
    <mergeCell ref="I3:K3"/>
    <mergeCell ref="L3:N3"/>
    <mergeCell ref="O3:Q3"/>
    <mergeCell ref="R3:T3"/>
    <mergeCell ref="U3:W3"/>
    <mergeCell ref="U2:W2"/>
    <mergeCell ref="C2:E2"/>
    <mergeCell ref="F2:H2"/>
    <mergeCell ref="I2:K2"/>
    <mergeCell ref="L2:N2"/>
    <mergeCell ref="O2:Q2"/>
    <mergeCell ref="R2:T2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</vt:lpstr>
      <vt:lpstr>Récap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Furet</dc:creator>
  <cp:lastModifiedBy>Vanessa Furet</cp:lastModifiedBy>
  <dcterms:created xsi:type="dcterms:W3CDTF">2017-05-13T21:00:29Z</dcterms:created>
  <dcterms:modified xsi:type="dcterms:W3CDTF">2017-05-13T22:00:48Z</dcterms:modified>
</cp:coreProperties>
</file>