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"/>
    </mc:Choice>
  </mc:AlternateContent>
  <bookViews>
    <workbookView xWindow="240" yWindow="45" windowWidth="14790" windowHeight="8445" activeTab="2"/>
  </bookViews>
  <sheets>
    <sheet name="Feuil1" sheetId="1" r:id="rId1"/>
    <sheet name="Feuil2" sheetId="2" r:id="rId2"/>
    <sheet name="Feuil3" sheetId="4" r:id="rId3"/>
  </sheets>
  <definedNames>
    <definedName name="col_A">Feuil2!$A$2:$A$50</definedName>
    <definedName name="col_B">Feuil2!$B$2:$B$50</definedName>
    <definedName name="unique">Feuil2!$I$2:$I$50</definedName>
  </definedNames>
  <calcPr calcId="152511"/>
</workbook>
</file>

<file path=xl/calcChain.xml><?xml version="1.0" encoding="utf-8"?>
<calcChain xmlns="http://schemas.openxmlformats.org/spreadsheetml/2006/main">
  <c r="F2" i="1" l="1" a="1"/>
  <c r="F2" i="1" s="1"/>
  <c r="F5" i="1" a="1"/>
  <c r="F5" i="1" s="1"/>
  <c r="F6" i="1" a="1"/>
  <c r="F6" i="1" s="1"/>
  <c r="F7" i="1" a="1"/>
  <c r="F7" i="1" s="1"/>
  <c r="D28" i="2"/>
  <c r="E28" i="2" s="1"/>
  <c r="D35" i="2"/>
  <c r="D36" i="2"/>
  <c r="D29" i="2"/>
  <c r="D30" i="2"/>
  <c r="D31" i="2"/>
  <c r="D32" i="2"/>
  <c r="D33" i="2"/>
  <c r="D34" i="2"/>
  <c r="I2" i="2" a="1"/>
  <c r="I2" i="2" s="1"/>
  <c r="I3" i="2" s="1" a="1"/>
  <c r="I3" i="2" s="1"/>
  <c r="D2" i="2"/>
  <c r="E2" i="2" s="1"/>
  <c r="B2" i="1" s="1"/>
  <c r="D3" i="2"/>
  <c r="D4" i="2"/>
  <c r="D5" i="2"/>
  <c r="D6" i="2"/>
  <c r="D7" i="2"/>
  <c r="F4" i="1" a="1"/>
  <c r="F3" i="1" a="1"/>
  <c r="F3" i="1" l="1"/>
  <c r="F4" i="1"/>
  <c r="E3" i="2"/>
  <c r="B3" i="1" s="1"/>
  <c r="F28" i="2"/>
  <c r="E29" i="2"/>
  <c r="I4" i="2" a="1"/>
  <c r="I4" i="2" s="1"/>
  <c r="I5" i="2" a="1"/>
  <c r="I5" i="2" s="1"/>
  <c r="E4" i="2" l="1"/>
  <c r="E5" i="2" s="1"/>
  <c r="I6" i="2" a="1"/>
  <c r="I6" i="2" s="1"/>
  <c r="E30" i="2"/>
  <c r="F29" i="2"/>
  <c r="B4" i="1" l="1"/>
  <c r="F30" i="2"/>
  <c r="E31" i="2"/>
  <c r="E6" i="2"/>
  <c r="B5" i="1"/>
  <c r="I7" i="2" a="1"/>
  <c r="I7" i="2" s="1"/>
  <c r="F31" i="2" l="1"/>
  <c r="E32" i="2"/>
  <c r="B6" i="1"/>
  <c r="E7" i="2"/>
  <c r="B7" i="1" s="1"/>
  <c r="I8" i="2" a="1"/>
  <c r="I8" i="2" s="1"/>
  <c r="F32" i="2" l="1"/>
  <c r="E33" i="2"/>
  <c r="I9" i="2" a="1"/>
  <c r="I9" i="2" s="1"/>
  <c r="I10" i="2" s="1" a="1"/>
  <c r="I10" i="2" s="1"/>
  <c r="I11" i="2" l="1" a="1"/>
  <c r="I11" i="2" s="1"/>
  <c r="I12" i="2" s="1" a="1"/>
  <c r="I12" i="2" s="1"/>
  <c r="I13" i="2" s="1" a="1"/>
  <c r="I13" i="2" s="1"/>
  <c r="I14" i="2" s="1" a="1"/>
  <c r="I14" i="2" s="1"/>
  <c r="I15" i="2" s="1" a="1"/>
  <c r="I15" i="2" s="1"/>
  <c r="I16" i="2" s="1" a="1"/>
  <c r="I16" i="2" s="1"/>
  <c r="E34" i="2"/>
  <c r="F33" i="2"/>
  <c r="I17" i="2" l="1" a="1"/>
  <c r="I17" i="2" s="1"/>
  <c r="I18" i="2" s="1" a="1"/>
  <c r="I18" i="2" s="1"/>
  <c r="F34" i="2"/>
  <c r="E35" i="2"/>
  <c r="I19" i="2" l="1" a="1"/>
  <c r="I19" i="2" s="1"/>
  <c r="I20" i="2" s="1" a="1"/>
  <c r="I20" i="2" s="1"/>
  <c r="I21" i="2" s="1" a="1"/>
  <c r="I21" i="2" s="1"/>
  <c r="I22" i="2" s="1" a="1"/>
  <c r="I22" i="2" s="1"/>
  <c r="I23" i="2" s="1" a="1"/>
  <c r="I23" i="2" s="1"/>
  <c r="I24" i="2" s="1" a="1"/>
  <c r="I24" i="2" s="1"/>
  <c r="I25" i="2" s="1" a="1"/>
  <c r="I25" i="2" s="1"/>
  <c r="I26" i="2" s="1" a="1"/>
  <c r="I26" i="2" s="1"/>
  <c r="I27" i="2" s="1" a="1"/>
  <c r="I27" i="2" s="1"/>
  <c r="I28" i="2" s="1" a="1"/>
  <c r="I28" i="2" s="1"/>
  <c r="I29" i="2" s="1" a="1"/>
  <c r="I29" i="2" s="1"/>
  <c r="I30" i="2" s="1" a="1"/>
  <c r="I30" i="2" s="1"/>
  <c r="I31" i="2" s="1" a="1"/>
  <c r="I31" i="2" s="1"/>
  <c r="I32" i="2" s="1" a="1"/>
  <c r="I32" i="2" s="1"/>
  <c r="I33" i="2" s="1" a="1"/>
  <c r="I33" i="2" s="1"/>
  <c r="I34" i="2" s="1" a="1"/>
  <c r="I34" i="2" s="1"/>
  <c r="I35" i="2" s="1" a="1"/>
  <c r="I35" i="2" s="1"/>
  <c r="I36" i="2" s="1" a="1"/>
  <c r="I36" i="2" s="1"/>
  <c r="I37" i="2" s="1" a="1"/>
  <c r="I37" i="2" s="1"/>
  <c r="I38" i="2" s="1" a="1"/>
  <c r="I38" i="2" s="1"/>
  <c r="I39" i="2" s="1" a="1"/>
  <c r="I39" i="2" s="1"/>
  <c r="I40" i="2" s="1" a="1"/>
  <c r="I40" i="2" s="1"/>
  <c r="I41" i="2" s="1" a="1"/>
  <c r="I41" i="2" s="1"/>
  <c r="I42" i="2" s="1" a="1"/>
  <c r="I42" i="2" s="1"/>
  <c r="I43" i="2" s="1" a="1"/>
  <c r="I43" i="2" s="1"/>
  <c r="I44" i="2" s="1" a="1"/>
  <c r="I44" i="2" s="1"/>
  <c r="I45" i="2" s="1" a="1"/>
  <c r="I45" i="2" s="1"/>
  <c r="I46" i="2" s="1" a="1"/>
  <c r="I46" i="2" s="1"/>
  <c r="I47" i="2" s="1" a="1"/>
  <c r="I47" i="2" s="1"/>
  <c r="I48" i="2" s="1" a="1"/>
  <c r="I48" i="2" s="1"/>
  <c r="I49" i="2" s="1" a="1"/>
  <c r="I49" i="2" s="1"/>
  <c r="I50" i="2" s="1" a="1"/>
  <c r="I50" i="2" s="1"/>
  <c r="F35" i="2"/>
  <c r="E36" i="2"/>
  <c r="F36" i="2" s="1"/>
</calcChain>
</file>

<file path=xl/sharedStrings.xml><?xml version="1.0" encoding="utf-8"?>
<sst xmlns="http://schemas.openxmlformats.org/spreadsheetml/2006/main" count="45" uniqueCount="23">
  <si>
    <t>tata</t>
  </si>
  <si>
    <t>titi</t>
  </si>
  <si>
    <t>toto</t>
  </si>
  <si>
    <t>masquer les colonnes C:D</t>
  </si>
  <si>
    <t>METHODE 1</t>
  </si>
  <si>
    <t>A2:A59 nommé col_A</t>
  </si>
  <si>
    <t>B2:B50 nommé col_B</t>
  </si>
  <si>
    <t>METHODE 2</t>
  </si>
  <si>
    <t>ligne 1 doit rester vide</t>
  </si>
  <si>
    <t>H1:H50 nommé unique</t>
  </si>
  <si>
    <t>VALIDATION DONNEES FEUILLE1 A2</t>
  </si>
  <si>
    <t>VALIDATION DONNEES COL A feuil2</t>
  </si>
  <si>
    <t>classique avec  colonnes intermédiaires</t>
  </si>
  <si>
    <t>sans colonnes intermédiaires</t>
  </si>
  <si>
    <t>vert: classique</t>
  </si>
  <si>
    <t>bleu: matriciel</t>
  </si>
  <si>
    <t>jaune: commun</t>
  </si>
  <si>
    <t>Résultats en feuille 1</t>
  </si>
  <si>
    <t>LISTE DES UNIQUES SANS MATRICIELLE</t>
  </si>
  <si>
    <t>A</t>
  </si>
  <si>
    <t>B</t>
  </si>
  <si>
    <t>C</t>
  </si>
  <si>
    <t>TATA et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</si>
</sst>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i/>
      <sz val="8"/>
      <name val="Arial"/>
      <family val="2"/>
    </font>
    <font>
      <b/>
      <i/>
      <sz val="8"/>
      <color indexed="12"/>
      <name val="Arial"/>
      <family val="2"/>
    </font>
    <font>
      <b/>
      <sz val="8"/>
      <name val="Arial"/>
      <family val="2"/>
    </font>
    <font>
      <b/>
      <i/>
      <sz val="8"/>
      <color rgb="FFFF0000"/>
      <name val="Arial"/>
      <family val="2"/>
    </font>
    <font>
      <b/>
      <i/>
      <sz val="9"/>
      <color rgb="FFFF0000"/>
      <name val="Arial"/>
      <family val="2"/>
    </font>
    <font>
      <sz val="8"/>
      <color theme="9" tint="0.59999389629810485"/>
      <name val="Arial"/>
      <family val="2"/>
    </font>
  </fonts>
  <fills count="8">
    <fill>
      <patternFill patternType="none"/>
    </fill>
    <fill>
      <patternFill patternType="gray125"/>
    </fill>
    <fill>
      <patternFill patternType="lightDown"/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16"/>
      </left>
      <right style="hair">
        <color indexed="16"/>
      </right>
      <top style="hair">
        <color indexed="16"/>
      </top>
      <bottom style="hair">
        <color indexed="16"/>
      </bottom>
      <diagonal/>
    </border>
    <border>
      <left style="hair">
        <color indexed="16"/>
      </left>
      <right style="hair">
        <color indexed="16"/>
      </right>
      <top/>
      <bottom style="hair">
        <color indexed="16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/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16"/>
      </left>
      <right/>
      <top style="hair">
        <color indexed="16"/>
      </top>
      <bottom style="hair">
        <color indexed="16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16"/>
      </right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1" xfId="0" applyBorder="1"/>
    <xf numFmtId="0" fontId="0" fillId="2" borderId="0" xfId="0" applyFill="1"/>
    <xf numFmtId="0" fontId="2" fillId="0" borderId="0" xfId="0" applyFont="1"/>
    <xf numFmtId="0" fontId="0" fillId="0" borderId="0" xfId="0" quotePrefix="1"/>
    <xf numFmtId="0" fontId="0" fillId="3" borderId="1" xfId="0" applyFill="1" applyBorder="1"/>
    <xf numFmtId="0" fontId="0" fillId="3" borderId="0" xfId="0" applyFill="1"/>
    <xf numFmtId="0" fontId="1" fillId="3" borderId="0" xfId="0" applyFont="1" applyFill="1"/>
    <xf numFmtId="0" fontId="0" fillId="4" borderId="1" xfId="0" applyFill="1" applyBorder="1"/>
    <xf numFmtId="0" fontId="1" fillId="5" borderId="1" xfId="0" applyFont="1" applyFill="1" applyBorder="1"/>
    <xf numFmtId="0" fontId="1" fillId="3" borderId="1" xfId="0" applyFont="1" applyFill="1" applyBorder="1"/>
    <xf numFmtId="0" fontId="3" fillId="3" borderId="1" xfId="0" applyFont="1" applyFill="1" applyBorder="1"/>
    <xf numFmtId="0" fontId="3" fillId="5" borderId="1" xfId="0" applyFont="1" applyFill="1" applyBorder="1"/>
    <xf numFmtId="0" fontId="3" fillId="4" borderId="1" xfId="0" applyFont="1" applyFill="1" applyBorder="1"/>
    <xf numFmtId="0" fontId="3" fillId="3" borderId="0" xfId="0" applyFont="1" applyFill="1"/>
    <xf numFmtId="0" fontId="0" fillId="3" borderId="1" xfId="0" applyFill="1" applyBorder="1" applyAlignment="1">
      <alignment horizontal="center"/>
    </xf>
    <xf numFmtId="0" fontId="0" fillId="5" borderId="1" xfId="0" quotePrefix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2" xfId="0" applyFill="1" applyBorder="1"/>
    <xf numFmtId="0" fontId="0" fillId="0" borderId="3" xfId="0" applyFill="1" applyBorder="1"/>
    <xf numFmtId="0" fontId="0" fillId="0" borderId="2" xfId="0" applyBorder="1"/>
    <xf numFmtId="0" fontId="0" fillId="0" borderId="3" xfId="0" applyBorder="1"/>
    <xf numFmtId="0" fontId="0" fillId="3" borderId="4" xfId="0" applyFill="1" applyBorder="1"/>
    <xf numFmtId="0" fontId="0" fillId="3" borderId="5" xfId="0" applyFill="1" applyBorder="1"/>
    <xf numFmtId="0" fontId="2" fillId="4" borderId="1" xfId="0" applyFont="1" applyFill="1" applyBorder="1"/>
    <xf numFmtId="0" fontId="4" fillId="6" borderId="0" xfId="0" applyFont="1" applyFill="1"/>
    <xf numFmtId="0" fontId="0" fillId="6" borderId="0" xfId="0" applyFill="1"/>
    <xf numFmtId="0" fontId="5" fillId="6" borderId="0" xfId="0" applyFont="1" applyFill="1"/>
    <xf numFmtId="0" fontId="6" fillId="0" borderId="0" xfId="0" applyFont="1"/>
    <xf numFmtId="0" fontId="0" fillId="0" borderId="6" xfId="0" applyBorder="1"/>
    <xf numFmtId="0" fontId="0" fillId="7" borderId="7" xfId="0" applyFill="1" applyBorder="1"/>
    <xf numFmtId="0" fontId="0" fillId="7" borderId="8" xfId="0" applyFill="1" applyBorder="1"/>
    <xf numFmtId="0" fontId="1" fillId="7" borderId="0" xfId="0" applyFont="1" applyFill="1"/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441960</xdr:colOff>
      <xdr:row>27</xdr:row>
      <xdr:rowOff>87629</xdr:rowOff>
    </xdr:from>
    <xdr:to>
      <xdr:col>8</xdr:col>
      <xdr:colOff>645813</xdr:colOff>
      <xdr:row>33</xdr:row>
      <xdr:rowOff>32384</xdr:rowOff>
    </xdr:to>
    <xdr:sp macro="" textlink="">
      <xdr:nvSpPr>
        <xdr:cNvPr id="1027" name="Rectangle 3"/>
        <xdr:cNvSpPr>
          <a:spLocks noChangeArrowheads="1"/>
        </xdr:cNvSpPr>
      </xdr:nvSpPr>
      <xdr:spPr bwMode="auto">
        <a:xfrm>
          <a:off x="1003935" y="3575684"/>
          <a:ext cx="6196972" cy="721995"/>
        </a:xfrm>
        <a:prstGeom prst="rect">
          <a:avLst/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=SI(LIGNES($1:1)&lt;=NB.SI(col_A;$A$2);INDEX(col_B;PETITE.VALEUR(SI(col_A=$A$2;LIGNE(INDIRECT("1:"&amp;LIGNES(col_A))));LIGNES($1:1)));"")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matricielle à valider par "Ctrl+maj+entrée" (et non par "entrée" comme d'hab) à tirer vers le bas ; xl encadre lui-m^me la formule par des accolades</a:t>
          </a:r>
        </a:p>
        <a:p>
          <a:pPr algn="l" rtl="0">
            <a:defRPr sz="1000"/>
          </a:pPr>
          <a:r>
            <a:rPr lang="fr-FR" sz="800" b="0" i="1" u="none" strike="noStrike" baseline="0">
              <a:solidFill>
                <a:srgbClr val="FF0000"/>
              </a:solidFill>
              <a:latin typeface="Arial"/>
              <a:cs typeface="Arial"/>
            </a:rPr>
            <a:t>D'après Jacques Boisgontier sur http://boisgontierjacques.free.fr/</a:t>
          </a:r>
        </a:p>
      </xdr:txBody>
    </xdr:sp>
    <xdr:clientData/>
  </xdr:twoCellAnchor>
  <xdr:twoCellAnchor>
    <xdr:from>
      <xdr:col>5</xdr:col>
      <xdr:colOff>504825</xdr:colOff>
      <xdr:row>1</xdr:row>
      <xdr:rowOff>47625</xdr:rowOff>
    </xdr:from>
    <xdr:to>
      <xdr:col>8</xdr:col>
      <xdr:colOff>295275</xdr:colOff>
      <xdr:row>27</xdr:row>
      <xdr:rowOff>57150</xdr:rowOff>
    </xdr:to>
    <xdr:sp macro="" textlink="">
      <xdr:nvSpPr>
        <xdr:cNvPr id="1065" name="Line 4"/>
        <xdr:cNvSpPr>
          <a:spLocks noChangeShapeType="1"/>
        </xdr:cNvSpPr>
      </xdr:nvSpPr>
      <xdr:spPr bwMode="auto">
        <a:xfrm flipH="1" flipV="1">
          <a:off x="5514975" y="190500"/>
          <a:ext cx="2038350" cy="37242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255270</xdr:colOff>
      <xdr:row>5</xdr:row>
      <xdr:rowOff>78105</xdr:rowOff>
    </xdr:from>
    <xdr:to>
      <xdr:col>4</xdr:col>
      <xdr:colOff>775324</xdr:colOff>
      <xdr:row>7</xdr:row>
      <xdr:rowOff>125730</xdr:rowOff>
    </xdr:to>
    <xdr:sp macro="" textlink="">
      <xdr:nvSpPr>
        <xdr:cNvPr id="1032" name="Rectangle 8"/>
        <xdr:cNvSpPr>
          <a:spLocks noChangeArrowheads="1"/>
        </xdr:cNvSpPr>
      </xdr:nvSpPr>
      <xdr:spPr bwMode="auto">
        <a:xfrm>
          <a:off x="1628775" y="790575"/>
          <a:ext cx="2466975" cy="3333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=SI(ESTNA(Feuil2!D2);"";INDEX(col_B;Feuil2!D2)))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à tirer vers le bas (sur 50 lignes)</a:t>
          </a:r>
        </a:p>
      </xdr:txBody>
    </xdr:sp>
    <xdr:clientData/>
  </xdr:twoCellAnchor>
  <xdr:twoCellAnchor>
    <xdr:from>
      <xdr:col>1</xdr:col>
      <xdr:colOff>542925</xdr:colOff>
      <xdr:row>1</xdr:row>
      <xdr:rowOff>28575</xdr:rowOff>
    </xdr:from>
    <xdr:to>
      <xdr:col>2</xdr:col>
      <xdr:colOff>238125</xdr:colOff>
      <xdr:row>6</xdr:row>
      <xdr:rowOff>114300</xdr:rowOff>
    </xdr:to>
    <xdr:sp macro="" textlink="">
      <xdr:nvSpPr>
        <xdr:cNvPr id="1067" name="Line 9"/>
        <xdr:cNvSpPr>
          <a:spLocks noChangeShapeType="1"/>
        </xdr:cNvSpPr>
      </xdr:nvSpPr>
      <xdr:spPr bwMode="auto">
        <a:xfrm flipH="1" flipV="1">
          <a:off x="1228725" y="171450"/>
          <a:ext cx="381000" cy="800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114300</xdr:colOff>
      <xdr:row>21</xdr:row>
      <xdr:rowOff>66675</xdr:rowOff>
    </xdr:from>
    <xdr:to>
      <xdr:col>3</xdr:col>
      <xdr:colOff>1104900</xdr:colOff>
      <xdr:row>24</xdr:row>
      <xdr:rowOff>76200</xdr:rowOff>
    </xdr:to>
    <xdr:pic>
      <xdr:nvPicPr>
        <xdr:cNvPr id="1068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3067050"/>
          <a:ext cx="3048000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1</xdr:row>
      <xdr:rowOff>57150</xdr:rowOff>
    </xdr:from>
    <xdr:to>
      <xdr:col>1</xdr:col>
      <xdr:colOff>533400</xdr:colOff>
      <xdr:row>21</xdr:row>
      <xdr:rowOff>66675</xdr:rowOff>
    </xdr:to>
    <xdr:sp macro="" textlink="">
      <xdr:nvSpPr>
        <xdr:cNvPr id="1069" name="Line 13"/>
        <xdr:cNvSpPr>
          <a:spLocks noChangeShapeType="1"/>
        </xdr:cNvSpPr>
      </xdr:nvSpPr>
      <xdr:spPr bwMode="auto">
        <a:xfrm flipH="1" flipV="1">
          <a:off x="85725" y="200025"/>
          <a:ext cx="1133475" cy="2867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207645</xdr:colOff>
      <xdr:row>8</xdr:row>
      <xdr:rowOff>68580</xdr:rowOff>
    </xdr:from>
    <xdr:to>
      <xdr:col>3</xdr:col>
      <xdr:colOff>352405</xdr:colOff>
      <xdr:row>10</xdr:row>
      <xdr:rowOff>127635</xdr:rowOff>
    </xdr:to>
    <xdr:sp macro="" textlink="">
      <xdr:nvSpPr>
        <xdr:cNvPr id="2049" name="Rectangle 1"/>
        <xdr:cNvSpPr>
          <a:spLocks noChangeArrowheads="1"/>
        </xdr:cNvSpPr>
      </xdr:nvSpPr>
      <xdr:spPr bwMode="auto">
        <a:xfrm>
          <a:off x="209550" y="1209675"/>
          <a:ext cx="1514475" cy="3524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=(Feuil1!A$1=A2)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à tirer vers le bas</a:t>
          </a:r>
        </a:p>
      </xdr:txBody>
    </xdr:sp>
    <xdr:clientData/>
  </xdr:twoCellAnchor>
  <xdr:twoCellAnchor>
    <xdr:from>
      <xdr:col>1</xdr:col>
      <xdr:colOff>466725</xdr:colOff>
      <xdr:row>1</xdr:row>
      <xdr:rowOff>104775</xdr:rowOff>
    </xdr:from>
    <xdr:to>
      <xdr:col>3</xdr:col>
      <xdr:colOff>390525</xdr:colOff>
      <xdr:row>8</xdr:row>
      <xdr:rowOff>66675</xdr:rowOff>
    </xdr:to>
    <xdr:sp macro="" textlink="">
      <xdr:nvSpPr>
        <xdr:cNvPr id="2095" name="Line 3"/>
        <xdr:cNvSpPr>
          <a:spLocks noChangeShapeType="1"/>
        </xdr:cNvSpPr>
      </xdr:nvSpPr>
      <xdr:spPr bwMode="auto">
        <a:xfrm flipV="1">
          <a:off x="1152525" y="247650"/>
          <a:ext cx="609600" cy="962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520065</xdr:colOff>
      <xdr:row>8</xdr:row>
      <xdr:rowOff>49530</xdr:rowOff>
    </xdr:from>
    <xdr:to>
      <xdr:col>6</xdr:col>
      <xdr:colOff>1268778</xdr:colOff>
      <xdr:row>11</xdr:row>
      <xdr:rowOff>11430</xdr:rowOff>
    </xdr:to>
    <xdr:sp macro="" textlink="">
      <xdr:nvSpPr>
        <xdr:cNvPr id="2052" name="Rectangle 4"/>
        <xdr:cNvSpPr>
          <a:spLocks noChangeArrowheads="1"/>
        </xdr:cNvSpPr>
      </xdr:nvSpPr>
      <xdr:spPr bwMode="auto">
        <a:xfrm>
          <a:off x="1895475" y="1200150"/>
          <a:ext cx="2800350" cy="39052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=EQUIV(VRAI;DECALER(C$2:C$50;D1;0);0)+D1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à tirer vers le bas</a:t>
          </a:r>
        </a:p>
      </xdr:txBody>
    </xdr:sp>
    <xdr:clientData/>
  </xdr:twoCellAnchor>
  <xdr:twoCellAnchor>
    <xdr:from>
      <xdr:col>4</xdr:col>
      <xdr:colOff>47625</xdr:colOff>
      <xdr:row>1</xdr:row>
      <xdr:rowOff>66675</xdr:rowOff>
    </xdr:from>
    <xdr:to>
      <xdr:col>4</xdr:col>
      <xdr:colOff>561975</xdr:colOff>
      <xdr:row>8</xdr:row>
      <xdr:rowOff>66675</xdr:rowOff>
    </xdr:to>
    <xdr:sp macro="" textlink="">
      <xdr:nvSpPr>
        <xdr:cNvPr id="2097" name="Line 5"/>
        <xdr:cNvSpPr>
          <a:spLocks noChangeShapeType="1"/>
        </xdr:cNvSpPr>
      </xdr:nvSpPr>
      <xdr:spPr bwMode="auto">
        <a:xfrm flipV="1">
          <a:off x="2105025" y="209550"/>
          <a:ext cx="514350" cy="1000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398145</xdr:colOff>
      <xdr:row>14</xdr:row>
      <xdr:rowOff>127635</xdr:rowOff>
    </xdr:from>
    <xdr:to>
      <xdr:col>9</xdr:col>
      <xdr:colOff>1133474</xdr:colOff>
      <xdr:row>19</xdr:row>
      <xdr:rowOff>127635</xdr:rowOff>
    </xdr:to>
    <xdr:sp macro="" textlink="">
      <xdr:nvSpPr>
        <xdr:cNvPr id="2054" name="Rectangle 6"/>
        <xdr:cNvSpPr>
          <a:spLocks noChangeArrowheads="1"/>
        </xdr:cNvSpPr>
      </xdr:nvSpPr>
      <xdr:spPr bwMode="auto">
        <a:xfrm>
          <a:off x="3829050" y="2133600"/>
          <a:ext cx="3943350" cy="714375"/>
        </a:xfrm>
        <a:prstGeom prst="rect">
          <a:avLst/>
        </a:prstGeom>
        <a:solidFill>
          <a:srgbClr val="FFFF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1" i="0" u="none" strike="noStrike" baseline="0">
              <a:solidFill>
                <a:srgbClr val="000000"/>
              </a:solidFill>
              <a:latin typeface="Arial"/>
              <a:cs typeface="Arial"/>
            </a:rPr>
            <a:t>ELIMINATION DES DOUBLONS des identifiants colonne A</a:t>
          </a:r>
          <a:endParaRPr lang="fr-FR" sz="8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=INDEX(A:A;MIN(SI(NB.SI(H$1:H1;col_A)=0;LIGNE(col_A))))&amp;"""</a:t>
          </a:r>
        </a:p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Formule matricielle à valider par "Ctrl+maj+entrée" (et non par "entrée" comme d'hab) à tirer vers le bas ; xl encadre lui-m^me la formule par des accolades</a:t>
          </a:r>
        </a:p>
      </xdr:txBody>
    </xdr:sp>
    <xdr:clientData/>
  </xdr:twoCellAnchor>
  <xdr:twoCellAnchor>
    <xdr:from>
      <xdr:col>7</xdr:col>
      <xdr:colOff>342900</xdr:colOff>
      <xdr:row>1</xdr:row>
      <xdr:rowOff>57150</xdr:rowOff>
    </xdr:from>
    <xdr:to>
      <xdr:col>8</xdr:col>
      <xdr:colOff>142875</xdr:colOff>
      <xdr:row>14</xdr:row>
      <xdr:rowOff>133350</xdr:rowOff>
    </xdr:to>
    <xdr:sp macro="" textlink="">
      <xdr:nvSpPr>
        <xdr:cNvPr id="2099" name="Line 7"/>
        <xdr:cNvSpPr>
          <a:spLocks noChangeShapeType="1"/>
        </xdr:cNvSpPr>
      </xdr:nvSpPr>
      <xdr:spPr bwMode="auto">
        <a:xfrm flipV="1">
          <a:off x="5114925" y="200025"/>
          <a:ext cx="981075" cy="1933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68580</xdr:colOff>
      <xdr:row>42</xdr:row>
      <xdr:rowOff>11430</xdr:rowOff>
    </xdr:from>
    <xdr:to>
      <xdr:col>7</xdr:col>
      <xdr:colOff>464724</xdr:colOff>
      <xdr:row>44</xdr:row>
      <xdr:rowOff>78377</xdr:rowOff>
    </xdr:to>
    <xdr:sp macro="" textlink="">
      <xdr:nvSpPr>
        <xdr:cNvPr id="8" name="ZoneTexte 7"/>
        <xdr:cNvSpPr txBox="1"/>
      </xdr:nvSpPr>
      <xdr:spPr>
        <a:xfrm>
          <a:off x="3495675" y="6029325"/>
          <a:ext cx="1743075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800">
              <a:latin typeface="Arial" pitchFamily="34" charset="0"/>
              <a:cs typeface="Arial" pitchFamily="34" charset="0"/>
            </a:rPr>
            <a:t>=(A2&lt;&gt;"")*(NB.SI(A$2:A2;A2)&lt;2)</a:t>
          </a:r>
        </a:p>
        <a:p>
          <a:r>
            <a:rPr lang="fr-FR" sz="800">
              <a:latin typeface="Arial" pitchFamily="34" charset="0"/>
              <a:cs typeface="Arial" pitchFamily="34" charset="0"/>
            </a:rPr>
            <a:t>à tirer vers</a:t>
          </a:r>
          <a:r>
            <a:rPr lang="fr-FR" sz="800" baseline="0">
              <a:latin typeface="Arial" pitchFamily="34" charset="0"/>
              <a:cs typeface="Arial" pitchFamily="34" charset="0"/>
            </a:rPr>
            <a:t> le bas</a:t>
          </a:r>
          <a:endParaRPr lang="fr-FR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87630</xdr:colOff>
      <xdr:row>37</xdr:row>
      <xdr:rowOff>78104</xdr:rowOff>
    </xdr:from>
    <xdr:to>
      <xdr:col>8</xdr:col>
      <xdr:colOff>127703</xdr:colOff>
      <xdr:row>40</xdr:row>
      <xdr:rowOff>89605</xdr:rowOff>
    </xdr:to>
    <xdr:sp macro="" textlink="">
      <xdr:nvSpPr>
        <xdr:cNvPr id="9" name="ZoneTexte 8"/>
        <xdr:cNvSpPr txBox="1"/>
      </xdr:nvSpPr>
      <xdr:spPr>
        <a:xfrm>
          <a:off x="3524250" y="5372099"/>
          <a:ext cx="2552700" cy="44767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=EQUIV(VRAI;DECALER(C$2:C$50;D1;0);0)+D1</a:t>
          </a:r>
          <a:endParaRPr lang="fr-FR" sz="800">
            <a:latin typeface="Arial" pitchFamily="34" charset="0"/>
            <a:cs typeface="Arial" pitchFamily="34" charset="0"/>
          </a:endParaRPr>
        </a:p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à tirer vers le bas</a:t>
          </a:r>
        </a:p>
        <a:p>
          <a:pPr rtl="0"/>
          <a:r>
            <a:rPr lang="fr-FR" sz="800">
              <a:latin typeface="Arial" pitchFamily="34" charset="0"/>
              <a:cs typeface="Arial" pitchFamily="34" charset="0"/>
            </a:rPr>
            <a:t>D27 doit rester vide</a:t>
          </a:r>
        </a:p>
        <a:p>
          <a:pPr rtl="0"/>
          <a:endParaRPr lang="fr-FR" sz="800">
            <a:latin typeface="Arial" pitchFamily="34" charset="0"/>
            <a:cs typeface="Arial" pitchFamily="34" charset="0"/>
          </a:endParaRPr>
        </a:p>
        <a:p>
          <a:endParaRPr lang="fr-FR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6</xdr:col>
      <xdr:colOff>125730</xdr:colOff>
      <xdr:row>29</xdr:row>
      <xdr:rowOff>9525</xdr:rowOff>
    </xdr:from>
    <xdr:to>
      <xdr:col>8</xdr:col>
      <xdr:colOff>156223</xdr:colOff>
      <xdr:row>31</xdr:row>
      <xdr:rowOff>68728</xdr:rowOff>
    </xdr:to>
    <xdr:sp macro="" textlink="">
      <xdr:nvSpPr>
        <xdr:cNvPr id="10" name="ZoneTexte 9"/>
        <xdr:cNvSpPr txBox="1"/>
      </xdr:nvSpPr>
      <xdr:spPr>
        <a:xfrm>
          <a:off x="3552825" y="4162425"/>
          <a:ext cx="2552700" cy="3429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=SI(ESTNA(D28);"";INDEX(A$2:A$50;D28))</a:t>
          </a:r>
        </a:p>
        <a:p>
          <a:pPr rtl="0"/>
          <a:r>
            <a:rPr lang="fr-FR" sz="800" b="0" i="0" baseline="0">
              <a:solidFill>
                <a:schemeClr val="dk1"/>
              </a:solidFill>
              <a:latin typeface="Arial" pitchFamily="34" charset="0"/>
              <a:ea typeface="+mn-ea"/>
              <a:cs typeface="Arial" pitchFamily="34" charset="0"/>
            </a:rPr>
            <a:t>à tirer vers le bas</a:t>
          </a:r>
          <a:endParaRPr lang="fr-FR" sz="800">
            <a:latin typeface="Arial" pitchFamily="34" charset="0"/>
            <a:cs typeface="Arial" pitchFamily="34" charset="0"/>
          </a:endParaRPr>
        </a:p>
        <a:p>
          <a:endParaRPr lang="fr-FR" sz="800">
            <a:latin typeface="Arial" pitchFamily="34" charset="0"/>
            <a:cs typeface="Arial" pitchFamily="34" charset="0"/>
          </a:endParaRPr>
        </a:p>
      </xdr:txBody>
    </xdr:sp>
    <xdr:clientData/>
  </xdr:twoCellAnchor>
  <xdr:twoCellAnchor>
    <xdr:from>
      <xdr:col>5</xdr:col>
      <xdr:colOff>342900</xdr:colOff>
      <xdr:row>27</xdr:row>
      <xdr:rowOff>38100</xdr:rowOff>
    </xdr:from>
    <xdr:to>
      <xdr:col>6</xdr:col>
      <xdr:colOff>123825</xdr:colOff>
      <xdr:row>30</xdr:row>
      <xdr:rowOff>47625</xdr:rowOff>
    </xdr:to>
    <xdr:sp macro="" textlink="">
      <xdr:nvSpPr>
        <xdr:cNvPr id="2103" name="Line 5"/>
        <xdr:cNvSpPr>
          <a:spLocks noChangeShapeType="1"/>
        </xdr:cNvSpPr>
      </xdr:nvSpPr>
      <xdr:spPr bwMode="auto">
        <a:xfrm flipH="1" flipV="1">
          <a:off x="3086100" y="3905250"/>
          <a:ext cx="466725" cy="438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152400</xdr:colOff>
      <xdr:row>27</xdr:row>
      <xdr:rowOff>66675</xdr:rowOff>
    </xdr:from>
    <xdr:to>
      <xdr:col>6</xdr:col>
      <xdr:colOff>95250</xdr:colOff>
      <xdr:row>38</xdr:row>
      <xdr:rowOff>104775</xdr:rowOff>
    </xdr:to>
    <xdr:sp macro="" textlink="">
      <xdr:nvSpPr>
        <xdr:cNvPr id="2104" name="Line 5"/>
        <xdr:cNvSpPr>
          <a:spLocks noChangeShapeType="1"/>
        </xdr:cNvSpPr>
      </xdr:nvSpPr>
      <xdr:spPr bwMode="auto">
        <a:xfrm flipH="1" flipV="1">
          <a:off x="2209800" y="3933825"/>
          <a:ext cx="1314450" cy="16097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295275</xdr:colOff>
      <xdr:row>27</xdr:row>
      <xdr:rowOff>57150</xdr:rowOff>
    </xdr:from>
    <xdr:to>
      <xdr:col>6</xdr:col>
      <xdr:colOff>66675</xdr:colOff>
      <xdr:row>43</xdr:row>
      <xdr:rowOff>28575</xdr:rowOff>
    </xdr:to>
    <xdr:sp macro="" textlink="">
      <xdr:nvSpPr>
        <xdr:cNvPr id="2105" name="Line 5"/>
        <xdr:cNvSpPr>
          <a:spLocks noChangeShapeType="1"/>
        </xdr:cNvSpPr>
      </xdr:nvSpPr>
      <xdr:spPr bwMode="auto">
        <a:xfrm flipH="1" flipV="1">
          <a:off x="1666875" y="3924300"/>
          <a:ext cx="1828800" cy="22574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26"/>
  <sheetViews>
    <sheetView workbookViewId="0">
      <selection activeCell="F2" sqref="F2"/>
    </sheetView>
  </sheetViews>
  <sheetFormatPr baseColWidth="10" defaultRowHeight="11.25" x14ac:dyDescent="0.2"/>
  <cols>
    <col min="4" max="4" width="22" customWidth="1"/>
    <col min="5" max="5" width="29.6640625" customWidth="1"/>
    <col min="7" max="7" width="15.33203125" customWidth="1"/>
  </cols>
  <sheetData>
    <row r="2" spans="1:10" x14ac:dyDescent="0.2">
      <c r="A2" s="17" t="s">
        <v>0</v>
      </c>
      <c r="B2" s="15" t="str">
        <f ca="1">IF(ISNA(Feuil2!E2),"",INDEX(col_B,Feuil2!E2))</f>
        <v>A</v>
      </c>
      <c r="F2" s="16" t="e">
        <f t="array" aca="1" ref="F2" ca="1">IF(ROWS($1:1)&lt;=COUNTIFS(Feuil2!$A$2:$A$50,$A$2,Feuil2!B:B,Feuil1!A3),INDEX(Feuil2!$C$2:$C$50,SMALL(IF(Feuil2!$A$2:$A$50=$A$2,ROW(INDIRECT("1:"&amp;ROWS(Feuil2!$A$2:$A$50)))),ROWS($1:1))),"")</f>
        <v>#VALUE!</v>
      </c>
      <c r="J2" s="4"/>
    </row>
    <row r="3" spans="1:10" x14ac:dyDescent="0.2">
      <c r="A3" t="s">
        <v>19</v>
      </c>
      <c r="B3" s="15" t="str">
        <f ca="1">IF(ISNA(Feuil2!E3),"",INDEX(col_B,Feuil2!E3))</f>
        <v>B</v>
      </c>
      <c r="F3" s="16">
        <f t="array" aca="1" ref="F3" ca="1">IF(ROWS($1:2)&lt;=COUNTIFS(Feuil2!$A$2:$A$50,$A$2),INDEX(Feuil2!$C$2:$C$50,SMALL(IF(Feuil2!$A$2:$A$50=$A$2,ROW(INDIRECT("1:"&amp;ROWS(Feuil2!$A$2:$A$50)))),ROWS($1:2))),"")</f>
        <v>10</v>
      </c>
    </row>
    <row r="4" spans="1:10" x14ac:dyDescent="0.2">
      <c r="B4" s="15" t="str">
        <f ca="1">IF(ISNA(Feuil2!E4),"",INDEX(col_B,Feuil2!E4))</f>
        <v>C</v>
      </c>
      <c r="F4" s="16">
        <f t="array" aca="1" ref="F4" ca="1">IF(ROWS($1:3)&lt;=COUNTIFS(Feuil2!$A$2:$A$50,$A$2),INDEX(Feuil2!$C$2:$C$50,SMALL(IF(Feuil2!$A$2:$A$50=$A$2,ROW(INDIRECT("1:"&amp;ROWS(Feuil2!$A$2:$A$50)))),ROWS($1:3))),"")</f>
        <v>60</v>
      </c>
      <c r="J4" s="4"/>
    </row>
    <row r="5" spans="1:10" x14ac:dyDescent="0.2">
      <c r="B5" s="15" t="str">
        <f ca="1">IF(ISNA(Feuil2!E5),"",INDEX(col_B,Feuil2!E5))</f>
        <v/>
      </c>
      <c r="F5" s="16" t="str">
        <f t="array" aca="1" ref="F5" ca="1">IF(ROWS($1:4)&lt;=COUNTIFS(Feuil2!$A$2:$A$50,$A$2),INDEX(Feuil2!$C$2:$C$50,SMALL(IF(Feuil2!$A$2:$A$50=$A$2,ROW(INDIRECT("1:"&amp;ROWS(Feuil2!$A$2:$A$50)))),ROWS($1:4))),"")</f>
        <v/>
      </c>
    </row>
    <row r="6" spans="1:10" x14ac:dyDescent="0.2">
      <c r="B6" s="15" t="str">
        <f ca="1">IF(ISNA(Feuil2!E6),"",INDEX(col_B,Feuil2!E6))</f>
        <v/>
      </c>
      <c r="F6" s="16" t="str">
        <f t="array" aca="1" ref="F6" ca="1">IF(ROWS($1:5)&lt;=COUNTIFS(Feuil2!$A$2:$A$50,$A$2),INDEX(Feuil2!$C$2:$C$50,SMALL(IF(Feuil2!$A$2:$A$50=$A$2,ROW(INDIRECT("1:"&amp;ROWS(Feuil2!$A$2:$A$50)))),ROWS($1:5))),"")</f>
        <v/>
      </c>
    </row>
    <row r="7" spans="1:10" x14ac:dyDescent="0.2">
      <c r="B7" s="15" t="str">
        <f ca="1">IF(ISNA(Feuil2!E7),"",INDEX(col_B,Feuil2!E7))</f>
        <v/>
      </c>
      <c r="F7" s="16" t="str">
        <f t="array" aca="1" ref="F7" ca="1">IF(ROWS($1:6)&lt;=COUNTIFS(Feuil2!$A$2:$A$50,$A$2),INDEX(Feuil2!$C$2:$C$50,SMALL(IF(Feuil2!$A$2:$A$50=$A$2,ROW(INDIRECT("1:"&amp;ROWS(Feuil2!$A$2:$A$50)))),ROWS($1:6))),"")</f>
        <v/>
      </c>
    </row>
    <row r="10" spans="1:10" x14ac:dyDescent="0.2">
      <c r="B10" s="11" t="s">
        <v>4</v>
      </c>
      <c r="C10" s="10" t="s">
        <v>12</v>
      </c>
      <c r="D10" s="5"/>
    </row>
    <row r="18" spans="1:7" x14ac:dyDescent="0.2">
      <c r="F18" s="12" t="s">
        <v>7</v>
      </c>
    </row>
    <row r="19" spans="1:7" x14ac:dyDescent="0.2">
      <c r="F19" s="9" t="s">
        <v>13</v>
      </c>
      <c r="G19" s="9"/>
    </row>
    <row r="26" spans="1:7" x14ac:dyDescent="0.2">
      <c r="A26" s="13" t="s">
        <v>11</v>
      </c>
      <c r="B26" s="8"/>
      <c r="C26" s="8"/>
    </row>
  </sheetData>
  <sheetCalcPr fullCalcOnLoad="1"/>
  <phoneticPr fontId="0" type="noConversion"/>
  <dataValidations count="1">
    <dataValidation type="list" allowBlank="1" showInputMessage="1" showErrorMessage="1" sqref="A2">
      <formula1>OFFSET(unique,0,0,(COUNTA(unique)-COUNTIF(unique,"")),1)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50"/>
  <sheetViews>
    <sheetView workbookViewId="0">
      <selection activeCell="A2" sqref="A2:C7"/>
    </sheetView>
  </sheetViews>
  <sheetFormatPr baseColWidth="10" defaultRowHeight="11.25" x14ac:dyDescent="0.2"/>
  <cols>
    <col min="7" max="7" width="23.5" customWidth="1"/>
    <col min="8" max="8" width="20.6640625" customWidth="1"/>
    <col min="10" max="10" width="31.33203125" customWidth="1"/>
  </cols>
  <sheetData>
    <row r="1" spans="1:10" x14ac:dyDescent="0.2">
      <c r="E1" s="2"/>
      <c r="G1" s="3" t="s">
        <v>8</v>
      </c>
    </row>
    <row r="2" spans="1:10" x14ac:dyDescent="0.2">
      <c r="A2" s="1" t="s">
        <v>0</v>
      </c>
      <c r="B2" t="s">
        <v>19</v>
      </c>
      <c r="C2" s="1">
        <v>30</v>
      </c>
      <c r="D2" s="23" t="b">
        <f>(Feuil1!A$2=A2)</f>
        <v>1</v>
      </c>
      <c r="E2" s="22">
        <f t="shared" ref="E2:E7" ca="1" si="0">MATCH(TRUE,OFFSET(D$2:D$50,E1,0),0)+E1</f>
        <v>1</v>
      </c>
      <c r="G2" s="3" t="s">
        <v>5</v>
      </c>
      <c r="I2" s="8" t="str">
        <f t="array" ref="I2">INDEX(A:A,MIN(IF(COUNTIF(I$1:I1,col_A)=0,ROW(col_A))))&amp;""</f>
        <v>tata</v>
      </c>
      <c r="J2" s="24" t="s">
        <v>9</v>
      </c>
    </row>
    <row r="3" spans="1:10" x14ac:dyDescent="0.2">
      <c r="A3" s="1" t="s">
        <v>1</v>
      </c>
      <c r="B3" t="s">
        <v>19</v>
      </c>
      <c r="C3" s="1">
        <v>20</v>
      </c>
      <c r="D3" s="23" t="b">
        <f>(Feuil1!A$2=A3)</f>
        <v>0</v>
      </c>
      <c r="E3" s="22">
        <f t="shared" ca="1" si="0"/>
        <v>3</v>
      </c>
      <c r="G3" s="3" t="s">
        <v>6</v>
      </c>
      <c r="I3" s="8" t="str">
        <f t="array" ref="I3">INDEX(A:A,MIN(IF(COUNTIF(I$1:I2,col_A)=0,ROW(col_A))))&amp;""</f>
        <v>titi</v>
      </c>
    </row>
    <row r="4" spans="1:10" x14ac:dyDescent="0.2">
      <c r="A4" s="1" t="s">
        <v>0</v>
      </c>
      <c r="B4" t="s">
        <v>20</v>
      </c>
      <c r="C4" s="1">
        <v>10</v>
      </c>
      <c r="D4" s="23" t="b">
        <f>(Feuil1!A$2=A4)</f>
        <v>1</v>
      </c>
      <c r="E4" s="22">
        <f t="shared" ca="1" si="0"/>
        <v>6</v>
      </c>
      <c r="I4" s="8" t="str">
        <f t="array" ref="I4">INDEX(A:A,MIN(IF(COUNTIF(I$1:I3,col_A)=0,ROW(col_A))))&amp;""</f>
        <v>toto</v>
      </c>
      <c r="J4" s="8" t="s">
        <v>10</v>
      </c>
    </row>
    <row r="5" spans="1:10" x14ac:dyDescent="0.2">
      <c r="A5" s="1" t="s">
        <v>2</v>
      </c>
      <c r="B5" t="s">
        <v>20</v>
      </c>
      <c r="C5" s="1">
        <v>40</v>
      </c>
      <c r="D5" s="23" t="b">
        <f>(Feuil1!A$2=A5)</f>
        <v>0</v>
      </c>
      <c r="E5" s="22" t="e">
        <f t="shared" ca="1" si="0"/>
        <v>#N/A</v>
      </c>
      <c r="I5" s="8" t="str">
        <f t="array" ref="I5">INDEX(A:A,MIN(IF(COUNTIF(I$1:I4,col_A)=0,ROW(col_A))))&amp;""</f>
        <v/>
      </c>
    </row>
    <row r="6" spans="1:10" x14ac:dyDescent="0.2">
      <c r="A6" s="1" t="s">
        <v>1</v>
      </c>
      <c r="B6" t="s">
        <v>21</v>
      </c>
      <c r="C6" s="1">
        <v>50</v>
      </c>
      <c r="D6" s="23" t="b">
        <f>(Feuil1!A$2=A6)</f>
        <v>0</v>
      </c>
      <c r="E6" s="22" t="e">
        <f t="shared" ca="1" si="0"/>
        <v>#N/A</v>
      </c>
      <c r="I6" s="8" t="str">
        <f t="array" ref="I6">INDEX(A:A,MIN(IF(COUNTIF(I$1:I5,col_A)=0,ROW(col_A))))&amp;""</f>
        <v/>
      </c>
    </row>
    <row r="7" spans="1:10" x14ac:dyDescent="0.2">
      <c r="A7" s="1" t="s">
        <v>0</v>
      </c>
      <c r="B7" t="s">
        <v>21</v>
      </c>
      <c r="C7" s="1">
        <v>60</v>
      </c>
      <c r="D7" s="23" t="b">
        <f>(Feuil1!A$2=A7)</f>
        <v>1</v>
      </c>
      <c r="E7" s="22" t="e">
        <f t="shared" ca="1" si="0"/>
        <v>#N/A</v>
      </c>
      <c r="I7" s="8" t="str">
        <f t="array" ref="I7">INDEX(A:A,MIN(IF(COUNTIF(I$1:I6,col_A)=0,ROW(col_A))))&amp;""</f>
        <v/>
      </c>
    </row>
    <row r="8" spans="1:10" x14ac:dyDescent="0.2">
      <c r="A8" s="21"/>
      <c r="B8" s="21"/>
      <c r="C8" s="35"/>
      <c r="I8" s="19" t="str">
        <f t="array" ref="I8">INDEX(A:A,MIN(IF(COUNTIF(I$1:I7,col_A)=0,ROW(col_A))))&amp;""</f>
        <v/>
      </c>
    </row>
    <row r="9" spans="1:10" x14ac:dyDescent="0.2">
      <c r="A9" s="20"/>
      <c r="B9" s="20"/>
      <c r="C9" s="35"/>
      <c r="I9" s="18" t="str">
        <f t="array" ref="I9">INDEX(A:A,MIN(IF(COUNTIF(I$1:I8,col_A)=0,ROW(col_A))))&amp;""</f>
        <v/>
      </c>
    </row>
    <row r="10" spans="1:10" x14ac:dyDescent="0.2">
      <c r="A10" s="20"/>
      <c r="B10" s="20"/>
      <c r="C10" s="35"/>
      <c r="I10" s="18" t="str">
        <f t="array" ref="I10">INDEX(A:A,MIN(IF(COUNTIF(I$1:I9,col_A)=0,ROW(col_A))))&amp;""</f>
        <v/>
      </c>
    </row>
    <row r="11" spans="1:10" x14ac:dyDescent="0.2">
      <c r="A11" s="20"/>
      <c r="B11" s="20"/>
      <c r="C11" s="35"/>
      <c r="I11" s="18" t="str">
        <f t="array" ref="I11">INDEX(A:A,MIN(IF(COUNTIF(I$1:I10,col_A)=0,ROW(col_A))))&amp;""</f>
        <v/>
      </c>
    </row>
    <row r="12" spans="1:10" x14ac:dyDescent="0.2">
      <c r="A12" s="20"/>
      <c r="B12" s="20"/>
      <c r="C12" s="35"/>
      <c r="I12" s="18" t="str">
        <f t="array" ref="I12">INDEX(A:A,MIN(IF(COUNTIF(I$1:I11,col_A)=0,ROW(col_A))))&amp;""</f>
        <v/>
      </c>
    </row>
    <row r="13" spans="1:10" x14ac:dyDescent="0.2">
      <c r="A13" s="20"/>
      <c r="B13" s="20"/>
      <c r="C13" s="35"/>
      <c r="I13" s="18" t="str">
        <f t="array" ref="I13">INDEX(A:A,MIN(IF(COUNTIF(I$1:I12,col_A)=0,ROW(col_A))))&amp;""</f>
        <v/>
      </c>
    </row>
    <row r="14" spans="1:10" x14ac:dyDescent="0.2">
      <c r="A14" s="20"/>
      <c r="B14" s="20"/>
      <c r="C14" s="35"/>
      <c r="D14" s="7" t="s">
        <v>3</v>
      </c>
      <c r="E14" s="6"/>
      <c r="I14" s="18" t="str">
        <f t="array" ref="I14">INDEX(A:A,MIN(IF(COUNTIF(I$1:I13,col_A)=0,ROW(col_A))))&amp;""</f>
        <v/>
      </c>
    </row>
    <row r="15" spans="1:10" x14ac:dyDescent="0.2">
      <c r="A15" s="20"/>
      <c r="B15" s="20"/>
      <c r="C15" s="35"/>
      <c r="I15" s="18" t="str">
        <f t="array" ref="I15">INDEX(A:A,MIN(IF(COUNTIF(I$1:I14,col_A)=0,ROW(col_A))))&amp;""</f>
        <v/>
      </c>
    </row>
    <row r="16" spans="1:10" x14ac:dyDescent="0.2">
      <c r="A16" s="20"/>
      <c r="B16" s="20"/>
      <c r="C16" s="35"/>
      <c r="D16" s="14" t="s">
        <v>4</v>
      </c>
      <c r="E16" s="6"/>
      <c r="F16" s="6"/>
      <c r="I16" s="18" t="str">
        <f t="array" ref="I16">INDEX(A:A,MIN(IF(COUNTIF(I$1:I15,col_A)=0,ROW(col_A))))&amp;""</f>
        <v/>
      </c>
    </row>
    <row r="17" spans="1:9" x14ac:dyDescent="0.2">
      <c r="A17" s="20"/>
      <c r="B17" s="20"/>
      <c r="C17" s="35"/>
      <c r="I17" s="18" t="str">
        <f t="array" ref="I17">INDEX(A:A,MIN(IF(COUNTIF(I$1:I16,col_A)=0,ROW(col_A))))&amp;""</f>
        <v/>
      </c>
    </row>
    <row r="18" spans="1:9" x14ac:dyDescent="0.2">
      <c r="A18" s="20"/>
      <c r="B18" s="20"/>
      <c r="C18" s="35"/>
      <c r="I18" s="18" t="str">
        <f t="array" ref="I18">INDEX(A:A,MIN(IF(COUNTIF(I$1:I17,col_A)=0,ROW(col_A))))&amp;""</f>
        <v/>
      </c>
    </row>
    <row r="19" spans="1:9" x14ac:dyDescent="0.2">
      <c r="A19" s="20"/>
      <c r="B19" s="20"/>
      <c r="C19" s="35"/>
      <c r="I19" s="18" t="str">
        <f t="array" ref="I19">INDEX(A:A,MIN(IF(COUNTIF(I$1:I18,col_A)=0,ROW(col_A))))&amp;""</f>
        <v/>
      </c>
    </row>
    <row r="20" spans="1:9" x14ac:dyDescent="0.2">
      <c r="A20" s="20"/>
      <c r="B20" s="20"/>
      <c r="C20" s="35"/>
      <c r="I20" s="18" t="str">
        <f t="array" ref="I20">INDEX(A:A,MIN(IF(COUNTIF(I$1:I19,col_A)=0,ROW(col_A))))&amp;""</f>
        <v/>
      </c>
    </row>
    <row r="21" spans="1:9" x14ac:dyDescent="0.2">
      <c r="A21" s="20"/>
      <c r="B21" s="20"/>
      <c r="C21" s="35"/>
      <c r="I21" s="18" t="str">
        <f t="array" ref="I21">INDEX(A:A,MIN(IF(COUNTIF(I$1:I20,col_A)=0,ROW(col_A))))&amp;""</f>
        <v/>
      </c>
    </row>
    <row r="22" spans="1:9" x14ac:dyDescent="0.2">
      <c r="A22" s="20"/>
      <c r="B22" s="20"/>
      <c r="C22" s="35"/>
      <c r="I22" s="18" t="str">
        <f t="array" ref="I22">INDEX(A:A,MIN(IF(COUNTIF(I$1:I21,col_A)=0,ROW(col_A))))&amp;""</f>
        <v/>
      </c>
    </row>
    <row r="23" spans="1:9" ht="12" x14ac:dyDescent="0.2">
      <c r="A23" s="20"/>
      <c r="B23" s="20"/>
      <c r="C23" s="35"/>
      <c r="E23" s="27" t="s">
        <v>17</v>
      </c>
      <c r="F23" s="26"/>
      <c r="I23" s="18" t="str">
        <f t="array" ref="I23">INDEX(A:A,MIN(IF(COUNTIF(I$1:I22,col_A)=0,ROW(col_A))))&amp;""</f>
        <v/>
      </c>
    </row>
    <row r="24" spans="1:9" x14ac:dyDescent="0.2">
      <c r="A24" s="20"/>
      <c r="B24" s="20"/>
      <c r="C24" s="35"/>
      <c r="E24" s="25" t="s">
        <v>14</v>
      </c>
      <c r="F24" s="26"/>
      <c r="I24" s="18" t="str">
        <f t="array" ref="I24">INDEX(A:A,MIN(IF(COUNTIF(I$1:I23,col_A)=0,ROW(col_A))))&amp;""</f>
        <v/>
      </c>
    </row>
    <row r="25" spans="1:9" x14ac:dyDescent="0.2">
      <c r="A25" s="20"/>
      <c r="B25" s="20"/>
      <c r="C25" s="35"/>
      <c r="E25" s="25" t="s">
        <v>15</v>
      </c>
      <c r="F25" s="26"/>
      <c r="I25" s="18" t="str">
        <f t="array" ref="I25">INDEX(A:A,MIN(IF(COUNTIF(I$1:I24,col_A)=0,ROW(col_A))))&amp;""</f>
        <v/>
      </c>
    </row>
    <row r="26" spans="1:9" x14ac:dyDescent="0.2">
      <c r="A26" s="20"/>
      <c r="B26" s="20"/>
      <c r="C26" s="35"/>
      <c r="E26" s="25" t="s">
        <v>16</v>
      </c>
      <c r="F26" s="26"/>
      <c r="I26" s="18" t="str">
        <f t="array" ref="I26">INDEX(A:A,MIN(IF(COUNTIF(I$1:I25,col_A)=0,ROW(col_A))))&amp;""</f>
        <v/>
      </c>
    </row>
    <row r="27" spans="1:9" x14ac:dyDescent="0.2">
      <c r="A27" s="20"/>
      <c r="B27" s="20"/>
      <c r="C27" s="35"/>
      <c r="E27" s="2"/>
      <c r="G27" s="28"/>
      <c r="I27" s="18" t="str">
        <f t="array" ref="I27">INDEX(A:A,MIN(IF(COUNTIF(I$1:I26,col_A)=0,ROW(col_A))))&amp;""</f>
        <v/>
      </c>
    </row>
    <row r="28" spans="1:9" x14ac:dyDescent="0.2">
      <c r="A28" s="20"/>
      <c r="B28" s="29"/>
      <c r="C28" s="35"/>
      <c r="D28" s="31">
        <f>(A2&lt;&gt;"")*(COUNTIF(A$2:A2,A2)&lt;2)</f>
        <v>1</v>
      </c>
      <c r="E28" s="31">
        <f ca="1">MATCH(1,OFFSET(D$28:D36,E27,0),0)+E27</f>
        <v>1</v>
      </c>
      <c r="F28" s="30" t="str">
        <f ca="1">IF(ISNA(E28),"",INDEX(A$2:A$50,E28))</f>
        <v>tata</v>
      </c>
      <c r="G28" s="33" t="s">
        <v>18</v>
      </c>
      <c r="H28" s="34"/>
      <c r="I28" s="18" t="str">
        <f t="array" ref="I28">INDEX(A:A,MIN(IF(COUNTIF(I$1:I27,col_A)=0,ROW(col_A))))&amp;""</f>
        <v/>
      </c>
    </row>
    <row r="29" spans="1:9" x14ac:dyDescent="0.2">
      <c r="A29" s="20"/>
      <c r="B29" s="29"/>
      <c r="C29" s="35"/>
      <c r="D29" s="31">
        <f>(A3&lt;&gt;"")*(COUNTIF(A$2:A3,A3)&lt;2)*1</f>
        <v>1</v>
      </c>
      <c r="E29" s="31">
        <f ca="1">MATCH(1,OFFSET(D$28:D37,E28,0),0)+E28</f>
        <v>2</v>
      </c>
      <c r="F29" s="30" t="str">
        <f t="shared" ref="F29:F36" ca="1" si="1">IF(ISNA(E29),"",INDEX(A$2:A$50,E29))</f>
        <v>titi</v>
      </c>
      <c r="I29" s="18" t="str">
        <f t="array" ref="I29">INDEX(A:A,MIN(IF(COUNTIF(I$1:I28,col_A)=0,ROW(col_A))))&amp;""</f>
        <v/>
      </c>
    </row>
    <row r="30" spans="1:9" x14ac:dyDescent="0.2">
      <c r="A30" s="20"/>
      <c r="B30" s="29"/>
      <c r="C30" s="35"/>
      <c r="D30" s="31">
        <f>(A4&lt;&gt;"")*(COUNTIF(A$2:A4,A4)&lt;2)*1</f>
        <v>0</v>
      </c>
      <c r="E30" s="31">
        <f ca="1">MATCH(1,OFFSET(D$28:D38,E29,0),0)+E29</f>
        <v>4</v>
      </c>
      <c r="F30" s="30" t="str">
        <f t="shared" ca="1" si="1"/>
        <v>toto</v>
      </c>
      <c r="I30" s="18" t="str">
        <f t="array" ref="I30">INDEX(A:A,MIN(IF(COUNTIF(I$1:I29,col_A)=0,ROW(col_A))))&amp;""</f>
        <v/>
      </c>
    </row>
    <row r="31" spans="1:9" x14ac:dyDescent="0.2">
      <c r="A31" s="20"/>
      <c r="B31" s="29"/>
      <c r="C31" s="35"/>
      <c r="D31" s="31">
        <f>(A5&lt;&gt;"")*(COUNTIF(A$2:A5,A5)&lt;2)*1</f>
        <v>1</v>
      </c>
      <c r="E31" s="31" t="e">
        <f ca="1">MATCH(1,OFFSET(D$28:D39,E30,0),0)+E30</f>
        <v>#N/A</v>
      </c>
      <c r="F31" s="30" t="str">
        <f t="shared" ca="1" si="1"/>
        <v/>
      </c>
      <c r="I31" s="18" t="str">
        <f t="array" ref="I31">INDEX(A:A,MIN(IF(COUNTIF(I$1:I30,col_A)=0,ROW(col_A))))&amp;""</f>
        <v/>
      </c>
    </row>
    <row r="32" spans="1:9" x14ac:dyDescent="0.2">
      <c r="A32" s="20"/>
      <c r="B32" s="29"/>
      <c r="C32" s="35"/>
      <c r="D32" s="31">
        <f>(A6&lt;&gt;"")*(COUNTIF(A$2:A6,A6)&lt;2)*1</f>
        <v>0</v>
      </c>
      <c r="E32" s="31" t="e">
        <f ca="1">MATCH(1,OFFSET(D$28:D40,E31,0),0)+E31</f>
        <v>#N/A</v>
      </c>
      <c r="F32" s="30" t="str">
        <f t="shared" ca="1" si="1"/>
        <v/>
      </c>
      <c r="I32" s="18" t="str">
        <f t="array" ref="I32">INDEX(A:A,MIN(IF(COUNTIF(I$1:I31,col_A)=0,ROW(col_A))))&amp;""</f>
        <v/>
      </c>
    </row>
    <row r="33" spans="1:9" x14ac:dyDescent="0.2">
      <c r="A33" s="20"/>
      <c r="B33" s="29"/>
      <c r="C33" s="35"/>
      <c r="D33" s="31">
        <f>(A7&lt;&gt;"")*(COUNTIF(A$2:A7,A7)&lt;2)*1</f>
        <v>0</v>
      </c>
      <c r="E33" s="31" t="e">
        <f ca="1">MATCH(1,OFFSET(D$28:D41,E32,0),0)+E32</f>
        <v>#N/A</v>
      </c>
      <c r="F33" s="30" t="str">
        <f t="shared" ca="1" si="1"/>
        <v/>
      </c>
      <c r="I33" s="18" t="str">
        <f t="array" ref="I33">INDEX(A:A,MIN(IF(COUNTIF(I$1:I32,col_A)=0,ROW(col_A))))&amp;""</f>
        <v/>
      </c>
    </row>
    <row r="34" spans="1:9" x14ac:dyDescent="0.2">
      <c r="A34" s="20"/>
      <c r="B34" s="29"/>
      <c r="C34" s="35"/>
      <c r="D34" s="31">
        <f>(A8&lt;&gt;"")*(COUNTIF(A$2:A8,A8)&lt;2)*1</f>
        <v>0</v>
      </c>
      <c r="E34" s="31" t="e">
        <f ca="1">MATCH(1,OFFSET(D$28:D42,E33,0),0)+E33</f>
        <v>#N/A</v>
      </c>
      <c r="F34" s="30" t="str">
        <f t="shared" ca="1" si="1"/>
        <v/>
      </c>
      <c r="I34" s="18" t="str">
        <f t="array" ref="I34">INDEX(A:A,MIN(IF(COUNTIF(I$1:I33,col_A)=0,ROW(col_A))))&amp;""</f>
        <v/>
      </c>
    </row>
    <row r="35" spans="1:9" x14ac:dyDescent="0.2">
      <c r="A35" s="20"/>
      <c r="B35" s="29"/>
      <c r="C35" s="35"/>
      <c r="D35" s="31">
        <f>(A9&lt;&gt;"")*(COUNTIF(A$2:A9,A9)&lt;2)*1</f>
        <v>0</v>
      </c>
      <c r="E35" s="31" t="e">
        <f ca="1">MATCH(1,OFFSET(D$28:D43,E34,0),0)+E34</f>
        <v>#N/A</v>
      </c>
      <c r="F35" s="30" t="str">
        <f t="shared" ca="1" si="1"/>
        <v/>
      </c>
      <c r="I35" s="18" t="str">
        <f t="array" ref="I35">INDEX(A:A,MIN(IF(COUNTIF(I$1:I34,col_A)=0,ROW(col_A))))&amp;""</f>
        <v/>
      </c>
    </row>
    <row r="36" spans="1:9" x14ac:dyDescent="0.2">
      <c r="A36" s="20"/>
      <c r="B36" s="29"/>
      <c r="C36" s="35"/>
      <c r="D36" s="31">
        <f>(A10&lt;&gt;"")*(COUNTIF(A$2:A10,A10)&lt;2)*1</f>
        <v>0</v>
      </c>
      <c r="E36" s="31" t="e">
        <f ca="1">MATCH(1,OFFSET(D$28:D44,E35,0),0)+E35</f>
        <v>#N/A</v>
      </c>
      <c r="F36" s="30" t="str">
        <f t="shared" ca="1" si="1"/>
        <v/>
      </c>
      <c r="I36" s="18" t="str">
        <f t="array" ref="I36">INDEX(A:A,MIN(IF(COUNTIF(I$1:I35,col_A)=0,ROW(col_A))))&amp;""</f>
        <v/>
      </c>
    </row>
    <row r="37" spans="1:9" x14ac:dyDescent="0.2">
      <c r="A37" s="20"/>
      <c r="B37" s="20"/>
      <c r="C37" s="35"/>
      <c r="I37" s="18" t="str">
        <f t="array" ref="I37">INDEX(A:A,MIN(IF(COUNTIF(I$1:I36,col_A)=0,ROW(col_A))))&amp;""</f>
        <v/>
      </c>
    </row>
    <row r="38" spans="1:9" x14ac:dyDescent="0.2">
      <c r="A38" s="20"/>
      <c r="B38" s="20"/>
      <c r="C38" s="35"/>
      <c r="D38" s="32" t="s">
        <v>3</v>
      </c>
      <c r="E38" s="32"/>
      <c r="I38" s="18" t="str">
        <f t="array" ref="I38">INDEX(A:A,MIN(IF(COUNTIF(I$1:I37,col_A)=0,ROW(col_A))))&amp;""</f>
        <v/>
      </c>
    </row>
    <row r="39" spans="1:9" x14ac:dyDescent="0.2">
      <c r="A39" s="20"/>
      <c r="B39" s="20"/>
      <c r="C39" s="35"/>
      <c r="I39" s="18" t="str">
        <f t="array" ref="I39">INDEX(A:A,MIN(IF(COUNTIF(I$1:I38,col_A)=0,ROW(col_A))))&amp;""</f>
        <v/>
      </c>
    </row>
    <row r="40" spans="1:9" x14ac:dyDescent="0.2">
      <c r="A40" s="20"/>
      <c r="B40" s="20"/>
      <c r="C40" s="35"/>
      <c r="I40" s="18" t="str">
        <f t="array" ref="I40">INDEX(A:A,MIN(IF(COUNTIF(I$1:I39,col_A)=0,ROW(col_A))))&amp;""</f>
        <v/>
      </c>
    </row>
    <row r="41" spans="1:9" x14ac:dyDescent="0.2">
      <c r="A41" s="20"/>
      <c r="B41" s="20"/>
      <c r="C41" s="35"/>
      <c r="I41" s="18" t="str">
        <f t="array" ref="I41">INDEX(A:A,MIN(IF(COUNTIF(I$1:I40,col_A)=0,ROW(col_A))))&amp;""</f>
        <v/>
      </c>
    </row>
    <row r="42" spans="1:9" x14ac:dyDescent="0.2">
      <c r="A42" s="20"/>
      <c r="B42" s="20"/>
      <c r="C42" s="35"/>
      <c r="I42" s="18" t="str">
        <f t="array" ref="I42">INDEX(A:A,MIN(IF(COUNTIF(I$1:I41,col_A)=0,ROW(col_A))))&amp;""</f>
        <v/>
      </c>
    </row>
    <row r="43" spans="1:9" x14ac:dyDescent="0.2">
      <c r="A43" s="20"/>
      <c r="B43" s="20"/>
      <c r="C43" s="35"/>
      <c r="I43" s="18" t="str">
        <f t="array" ref="I43">INDEX(A:A,MIN(IF(COUNTIF(I$1:I42,col_A)=0,ROW(col_A))))&amp;""</f>
        <v/>
      </c>
    </row>
    <row r="44" spans="1:9" x14ac:dyDescent="0.2">
      <c r="A44" s="20"/>
      <c r="B44" s="20"/>
      <c r="C44" s="35"/>
      <c r="I44" s="18" t="str">
        <f t="array" ref="I44">INDEX(A:A,MIN(IF(COUNTIF(I$1:I43,col_A)=0,ROW(col_A))))&amp;""</f>
        <v/>
      </c>
    </row>
    <row r="45" spans="1:9" x14ac:dyDescent="0.2">
      <c r="A45" s="20"/>
      <c r="B45" s="20"/>
      <c r="C45" s="35"/>
      <c r="I45" s="18" t="str">
        <f t="array" ref="I45">INDEX(A:A,MIN(IF(COUNTIF(I$1:I44,col_A)=0,ROW(col_A))))&amp;""</f>
        <v/>
      </c>
    </row>
    <row r="46" spans="1:9" x14ac:dyDescent="0.2">
      <c r="A46" s="20"/>
      <c r="B46" s="20"/>
      <c r="C46" s="35"/>
      <c r="I46" s="18" t="str">
        <f t="array" ref="I46">INDEX(A:A,MIN(IF(COUNTIF(I$1:I45,col_A)=0,ROW(col_A))))&amp;""</f>
        <v/>
      </c>
    </row>
    <row r="47" spans="1:9" x14ac:dyDescent="0.2">
      <c r="A47" s="20"/>
      <c r="B47" s="20"/>
      <c r="C47" s="35"/>
      <c r="I47" s="18" t="str">
        <f t="array" ref="I47">INDEX(A:A,MIN(IF(COUNTIF(I$1:I46,col_A)=0,ROW(col_A))))&amp;""</f>
        <v/>
      </c>
    </row>
    <row r="48" spans="1:9" x14ac:dyDescent="0.2">
      <c r="A48" s="20"/>
      <c r="B48" s="20"/>
      <c r="C48" s="35"/>
      <c r="I48" s="18" t="str">
        <f t="array" ref="I48">INDEX(A:A,MIN(IF(COUNTIF(I$1:I47,col_A)=0,ROW(col_A))))&amp;""</f>
        <v/>
      </c>
    </row>
    <row r="49" spans="1:9" x14ac:dyDescent="0.2">
      <c r="A49" s="20"/>
      <c r="B49" s="20"/>
      <c r="C49" s="35"/>
      <c r="I49" s="18" t="str">
        <f t="array" ref="I49">INDEX(A:A,MIN(IF(COUNTIF(I$1:I48,col_A)=0,ROW(col_A))))&amp;""</f>
        <v/>
      </c>
    </row>
    <row r="50" spans="1:9" x14ac:dyDescent="0.2">
      <c r="A50" s="20"/>
      <c r="B50" s="20"/>
      <c r="C50" s="35"/>
      <c r="I50" s="18" t="str">
        <f t="array" ref="I50">INDEX(A:A,MIN(IF(COUNTIF(I$1:I49,col_A)=0,ROW(col_A))))&amp;""</f>
        <v/>
      </c>
    </row>
  </sheetData>
  <sheetCalcPr fullCalcOnLoad="1"/>
  <mergeCells count="1">
    <mergeCell ref="G28:H28"/>
  </mergeCells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"/>
  <sheetViews>
    <sheetView tabSelected="1" workbookViewId="0">
      <selection activeCell="N15" sqref="N15"/>
    </sheetView>
  </sheetViews>
  <sheetFormatPr baseColWidth="10" defaultRowHeight="11.25" x14ac:dyDescent="0.2"/>
  <sheetData>
    <row r="2" spans="1:6" x14ac:dyDescent="0.2">
      <c r="A2" s="36" t="s">
        <v>0</v>
      </c>
      <c r="B2" s="36" t="s">
        <v>19</v>
      </c>
      <c r="C2" s="36">
        <v>30</v>
      </c>
      <c r="E2" t="s">
        <v>22</v>
      </c>
      <c r="F2">
        <v>30</v>
      </c>
    </row>
    <row r="3" spans="1:6" x14ac:dyDescent="0.2">
      <c r="A3" s="36" t="s">
        <v>1</v>
      </c>
      <c r="B3" s="36" t="s">
        <v>20</v>
      </c>
      <c r="C3" s="36">
        <v>20</v>
      </c>
      <c r="F3">
        <v>10</v>
      </c>
    </row>
    <row r="4" spans="1:6" x14ac:dyDescent="0.2">
      <c r="A4" s="36" t="s">
        <v>0</v>
      </c>
      <c r="B4" s="36" t="s">
        <v>19</v>
      </c>
      <c r="C4" s="36">
        <v>10</v>
      </c>
    </row>
    <row r="5" spans="1:6" x14ac:dyDescent="0.2">
      <c r="A5" s="36" t="s">
        <v>2</v>
      </c>
      <c r="B5" s="36" t="s">
        <v>20</v>
      </c>
      <c r="C5" s="36">
        <v>40</v>
      </c>
    </row>
    <row r="6" spans="1:6" x14ac:dyDescent="0.2">
      <c r="A6" s="36" t="s">
        <v>1</v>
      </c>
      <c r="B6" s="36" t="s">
        <v>21</v>
      </c>
      <c r="C6" s="36">
        <v>50</v>
      </c>
    </row>
    <row r="7" spans="1:6" x14ac:dyDescent="0.2">
      <c r="A7" s="36" t="s">
        <v>0</v>
      </c>
      <c r="B7" s="36" t="s">
        <v>21</v>
      </c>
      <c r="C7" s="36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col_A</vt:lpstr>
      <vt:lpstr>col_B</vt:lpstr>
      <vt:lpstr>unique</vt:lpstr>
    </vt:vector>
  </TitlesOfParts>
  <Company>MM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Michel_M</dc:creator>
  <cp:lastModifiedBy>CHAPPAT Clément</cp:lastModifiedBy>
  <cp:lastPrinted>2018-02-16T16:28:36Z</cp:lastPrinted>
  <dcterms:created xsi:type="dcterms:W3CDTF">2009-09-18T12:06:28Z</dcterms:created>
  <dcterms:modified xsi:type="dcterms:W3CDTF">2018-02-16T16:29:09Z</dcterms:modified>
</cp:coreProperties>
</file>