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435"/>
  </bookViews>
  <sheets>
    <sheet name="Feuil5" sheetId="1" r:id="rId1"/>
  </sheets>
  <externalReferences>
    <externalReference r:id="rId2"/>
  </externalReferences>
  <definedNames>
    <definedName name="_xlnm._FilterDatabase" localSheetId="0" hidden="1">Feuil5!$B$1:$J$23</definedName>
    <definedName name="date">'[1]Délai SFAC'!$A$1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" i="1"/>
  <c r="L24" i="1" l="1"/>
</calcChain>
</file>

<file path=xl/sharedStrings.xml><?xml version="1.0" encoding="utf-8"?>
<sst xmlns="http://schemas.openxmlformats.org/spreadsheetml/2006/main" count="154" uniqueCount="50">
  <si>
    <t>Décoché</t>
  </si>
  <si>
    <t>AV1/00331/19</t>
  </si>
  <si>
    <t>ACH</t>
  </si>
  <si>
    <t>Non validée</t>
  </si>
  <si>
    <t>Coché</t>
  </si>
  <si>
    <t>1 561,82</t>
  </si>
  <si>
    <t>AV1/02479/19</t>
  </si>
  <si>
    <t>1 299,95</t>
  </si>
  <si>
    <t>AV1/00853/19</t>
  </si>
  <si>
    <t>Validée</t>
  </si>
  <si>
    <t>AV1/00304/19</t>
  </si>
  <si>
    <t>4 732,30</t>
  </si>
  <si>
    <t>AV1/02478/19</t>
  </si>
  <si>
    <t>1 027,80</t>
  </si>
  <si>
    <t>AV1/00200/19</t>
  </si>
  <si>
    <t>2 010,28</t>
  </si>
  <si>
    <t>AV1/00852/19</t>
  </si>
  <si>
    <t>AV1/00583/19</t>
  </si>
  <si>
    <t>AV1/00285/19</t>
  </si>
  <si>
    <t>1 794,32</t>
  </si>
  <si>
    <t>AV1/00999/19</t>
  </si>
  <si>
    <t>2 002,29</t>
  </si>
  <si>
    <t>AV1/00785/19</t>
  </si>
  <si>
    <t>1 018,58</t>
  </si>
  <si>
    <t>AV1/01431/19</t>
  </si>
  <si>
    <t>AV1/00437/19</t>
  </si>
  <si>
    <t>1 983,61</t>
  </si>
  <si>
    <t>AV1/00236/19</t>
  </si>
  <si>
    <t>1 581,04</t>
  </si>
  <si>
    <t>AV1/00585/19</t>
  </si>
  <si>
    <t>1 433,83</t>
  </si>
  <si>
    <t>AV1/00784/19</t>
  </si>
  <si>
    <t>AV1/01379/19</t>
  </si>
  <si>
    <t>BK8/00781/19</t>
  </si>
  <si>
    <t>1 741,00</t>
  </si>
  <si>
    <t>AV1/00381/19</t>
  </si>
  <si>
    <t>AV1/00202/19</t>
  </si>
  <si>
    <t>AV1/01378/19</t>
  </si>
  <si>
    <t>AV1/00783/19</t>
  </si>
  <si>
    <t>substitue</t>
  </si>
  <si>
    <t>Documents associés</t>
  </si>
  <si>
    <t>Débit</t>
  </si>
  <si>
    <t>Libellé</t>
  </si>
  <si>
    <t>Document</t>
  </si>
  <si>
    <t>Pièce</t>
  </si>
  <si>
    <t>Jour</t>
  </si>
  <si>
    <t>Code journal</t>
  </si>
  <si>
    <t>Statut</t>
  </si>
  <si>
    <t>Sélection</t>
  </si>
  <si>
    <t>FACT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</si>
</sst>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5">
    <xf numFmtId="0" fontId="0" fillId="0" borderId="0" xfId="0"/>
    <xf numFmtId="43" fontId="0" fillId="0" borderId="0" xfId="1" applyFont="1"/>
    <xf numFmtId="14" fontId="0" fillId="0" borderId="0" xfId="0" applyNumberFormat="1"/>
    <xf numFmtId="43" fontId="2" fillId="2" borderId="0" xfId="2" applyNumberFormat="1"/>
    <xf numFmtId="43" fontId="0" fillId="0" borderId="0" xfId="0" applyNumberFormat="1"/>
  </cellXfs>
  <cellStyles count="3">
    <cellStyle name="Accent5" xfId="2" builtinId="45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eur.CREAVI/Desktop/Report%20Data/SFAC%20cli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 clients échues"/>
      <sheetName val="Feuil1"/>
      <sheetName val="Feuil2"/>
      <sheetName val="Encours clients par échéance"/>
      <sheetName val="Délai SFAC"/>
      <sheetName val="Export SFAC"/>
      <sheetName val="mr_Export SFAC"/>
    </sheetNames>
    <sheetDataSet>
      <sheetData sheetId="0"/>
      <sheetData sheetId="1"/>
      <sheetData sheetId="2"/>
      <sheetData sheetId="3"/>
      <sheetData sheetId="4">
        <row r="1">
          <cell r="A1">
            <v>43860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4"/>
  <sheetViews>
    <sheetView tabSelected="1" workbookViewId="0">
      <selection activeCell="L2" sqref="L2"/>
    </sheetView>
  </sheetViews>
  <sheetFormatPr baseColWidth="10" defaultRowHeight="15" x14ac:dyDescent="0.25"/>
  <cols>
    <col min="8" max="8" width="13.28515625" customWidth="1"/>
    <col min="9" max="9" width="11.42578125" style="1"/>
    <col min="10" max="10" width="21.140625" bestFit="1" customWidth="1"/>
    <col min="11" max="11" width="12.42578125" customWidth="1"/>
    <col min="12" max="12" width="15" customWidth="1"/>
  </cols>
  <sheetData>
    <row r="1" spans="2:12" x14ac:dyDescent="0.25">
      <c r="B1" t="s">
        <v>48</v>
      </c>
      <c r="C1" t="s">
        <v>47</v>
      </c>
      <c r="D1" t="s">
        <v>46</v>
      </c>
      <c r="E1" t="s">
        <v>45</v>
      </c>
      <c r="F1" t="s">
        <v>44</v>
      </c>
      <c r="G1" t="s">
        <v>43</v>
      </c>
      <c r="H1" t="s">
        <v>42</v>
      </c>
      <c r="I1" s="3" t="s">
        <v>41</v>
      </c>
      <c r="J1" t="s">
        <v>40</v>
      </c>
      <c r="L1" t="s">
        <v>39</v>
      </c>
    </row>
    <row r="2" spans="2:12" x14ac:dyDescent="0.25">
      <c r="B2" t="s">
        <v>4</v>
      </c>
      <c r="C2" t="s">
        <v>9</v>
      </c>
      <c r="D2" t="s">
        <v>2</v>
      </c>
      <c r="E2" s="2">
        <v>43607</v>
      </c>
      <c r="F2">
        <v>852</v>
      </c>
      <c r="G2" t="s">
        <v>38</v>
      </c>
      <c r="H2" t="s">
        <v>49</v>
      </c>
      <c r="I2" s="3">
        <v>750.54</v>
      </c>
      <c r="J2" t="s">
        <v>0</v>
      </c>
      <c r="L2" s="4">
        <f>SUBSTITUTE(I2,CHAR(160),"")*1</f>
        <v>750.54</v>
      </c>
    </row>
    <row r="3" spans="2:12" x14ac:dyDescent="0.25">
      <c r="B3" t="s">
        <v>4</v>
      </c>
      <c r="C3" t="s">
        <v>9</v>
      </c>
      <c r="D3" t="s">
        <v>2</v>
      </c>
      <c r="E3" s="2">
        <v>43696</v>
      </c>
      <c r="F3">
        <v>1385</v>
      </c>
      <c r="G3" t="s">
        <v>37</v>
      </c>
      <c r="H3" t="s">
        <v>49</v>
      </c>
      <c r="I3" s="3">
        <v>519.29</v>
      </c>
      <c r="J3" t="s">
        <v>0</v>
      </c>
      <c r="L3" s="4">
        <f t="shared" ref="L3:L23" si="0">SUBSTITUTE(I3,CHAR(160),"")*1</f>
        <v>519.29</v>
      </c>
    </row>
    <row r="4" spans="2:12" x14ac:dyDescent="0.25">
      <c r="B4" t="s">
        <v>4</v>
      </c>
      <c r="C4" t="s">
        <v>3</v>
      </c>
      <c r="D4" t="s">
        <v>2</v>
      </c>
      <c r="E4" s="2">
        <v>43511</v>
      </c>
      <c r="F4">
        <v>301</v>
      </c>
      <c r="G4" t="s">
        <v>36</v>
      </c>
      <c r="H4" t="s">
        <v>49</v>
      </c>
      <c r="I4" s="3">
        <v>182.27</v>
      </c>
      <c r="J4" t="s">
        <v>0</v>
      </c>
      <c r="L4" s="4">
        <f t="shared" si="0"/>
        <v>182.27</v>
      </c>
    </row>
    <row r="5" spans="2:12" x14ac:dyDescent="0.25">
      <c r="B5" t="s">
        <v>4</v>
      </c>
      <c r="C5" t="s">
        <v>3</v>
      </c>
      <c r="D5" t="s">
        <v>2</v>
      </c>
      <c r="E5" s="2">
        <v>43539</v>
      </c>
      <c r="F5">
        <v>463</v>
      </c>
      <c r="G5" t="s">
        <v>35</v>
      </c>
      <c r="H5" t="s">
        <v>49</v>
      </c>
      <c r="I5" s="3" t="s">
        <v>34</v>
      </c>
      <c r="J5" t="s">
        <v>0</v>
      </c>
      <c r="L5" s="4">
        <f t="shared" si="0"/>
        <v>1741</v>
      </c>
    </row>
    <row r="6" spans="2:12" x14ac:dyDescent="0.25">
      <c r="B6" t="s">
        <v>4</v>
      </c>
      <c r="C6" t="s">
        <v>9</v>
      </c>
      <c r="D6" t="s">
        <v>2</v>
      </c>
      <c r="E6" s="2">
        <v>43691</v>
      </c>
      <c r="F6">
        <v>1383</v>
      </c>
      <c r="G6" t="s">
        <v>33</v>
      </c>
      <c r="H6" t="s">
        <v>49</v>
      </c>
      <c r="I6" s="3">
        <v>718.37</v>
      </c>
      <c r="J6" t="s">
        <v>0</v>
      </c>
      <c r="L6" s="4">
        <f t="shared" si="0"/>
        <v>718.37</v>
      </c>
    </row>
    <row r="7" spans="2:12" x14ac:dyDescent="0.25">
      <c r="B7" t="s">
        <v>4</v>
      </c>
      <c r="C7" t="s">
        <v>9</v>
      </c>
      <c r="D7" t="s">
        <v>2</v>
      </c>
      <c r="E7" s="2">
        <v>43696</v>
      </c>
      <c r="F7">
        <v>1384</v>
      </c>
      <c r="G7" t="s">
        <v>32</v>
      </c>
      <c r="H7" t="s">
        <v>49</v>
      </c>
      <c r="I7" s="3">
        <v>830.51</v>
      </c>
      <c r="J7" t="s">
        <v>0</v>
      </c>
      <c r="L7" s="4">
        <f t="shared" si="0"/>
        <v>830.51</v>
      </c>
    </row>
    <row r="8" spans="2:12" x14ac:dyDescent="0.25">
      <c r="B8" t="s">
        <v>4</v>
      </c>
      <c r="C8" t="s">
        <v>9</v>
      </c>
      <c r="D8" t="s">
        <v>2</v>
      </c>
      <c r="E8" s="2">
        <v>43607</v>
      </c>
      <c r="F8">
        <v>850</v>
      </c>
      <c r="G8" t="s">
        <v>31</v>
      </c>
      <c r="H8" t="s">
        <v>49</v>
      </c>
      <c r="I8" s="3" t="s">
        <v>30</v>
      </c>
      <c r="J8" t="s">
        <v>0</v>
      </c>
      <c r="L8" s="4">
        <f t="shared" si="0"/>
        <v>1433.83</v>
      </c>
    </row>
    <row r="9" spans="2:12" x14ac:dyDescent="0.25">
      <c r="B9" t="s">
        <v>4</v>
      </c>
      <c r="C9" t="s">
        <v>3</v>
      </c>
      <c r="D9" t="s">
        <v>2</v>
      </c>
      <c r="E9" s="2">
        <v>43574</v>
      </c>
      <c r="F9">
        <v>673</v>
      </c>
      <c r="G9" t="s">
        <v>29</v>
      </c>
      <c r="H9" t="s">
        <v>49</v>
      </c>
      <c r="I9" s="3" t="s">
        <v>28</v>
      </c>
      <c r="J9" t="s">
        <v>0</v>
      </c>
      <c r="L9" s="4">
        <f t="shared" si="0"/>
        <v>1581.04</v>
      </c>
    </row>
    <row r="10" spans="2:12" x14ac:dyDescent="0.25">
      <c r="B10" t="s">
        <v>4</v>
      </c>
      <c r="C10" t="s">
        <v>3</v>
      </c>
      <c r="D10" t="s">
        <v>2</v>
      </c>
      <c r="E10" s="2">
        <v>43518</v>
      </c>
      <c r="F10">
        <v>308</v>
      </c>
      <c r="G10" t="s">
        <v>27</v>
      </c>
      <c r="H10" t="s">
        <v>49</v>
      </c>
      <c r="I10" s="3" t="s">
        <v>26</v>
      </c>
      <c r="J10" t="s">
        <v>0</v>
      </c>
      <c r="L10" s="4">
        <f t="shared" si="0"/>
        <v>1983.61</v>
      </c>
    </row>
    <row r="11" spans="2:12" x14ac:dyDescent="0.25">
      <c r="B11" t="s">
        <v>4</v>
      </c>
      <c r="C11" t="s">
        <v>3</v>
      </c>
      <c r="D11" t="s">
        <v>2</v>
      </c>
      <c r="E11" s="2">
        <v>43546</v>
      </c>
      <c r="F11">
        <v>486</v>
      </c>
      <c r="G11" t="s">
        <v>25</v>
      </c>
      <c r="H11" t="s">
        <v>49</v>
      </c>
      <c r="I11" s="3">
        <v>857.75</v>
      </c>
      <c r="J11" t="s">
        <v>0</v>
      </c>
      <c r="L11" s="4">
        <f t="shared" si="0"/>
        <v>857.75</v>
      </c>
    </row>
    <row r="12" spans="2:12" x14ac:dyDescent="0.25">
      <c r="B12" t="s">
        <v>4</v>
      </c>
      <c r="C12" t="s">
        <v>9</v>
      </c>
      <c r="D12" t="s">
        <v>2</v>
      </c>
      <c r="E12" s="2">
        <v>43699</v>
      </c>
      <c r="F12">
        <v>1387</v>
      </c>
      <c r="G12" t="s">
        <v>24</v>
      </c>
      <c r="H12" t="s">
        <v>49</v>
      </c>
      <c r="I12" s="3" t="s">
        <v>23</v>
      </c>
      <c r="J12" t="s">
        <v>0</v>
      </c>
      <c r="L12" s="4">
        <f t="shared" si="0"/>
        <v>1018.58</v>
      </c>
    </row>
    <row r="13" spans="2:12" x14ac:dyDescent="0.25">
      <c r="B13" t="s">
        <v>4</v>
      </c>
      <c r="C13" t="s">
        <v>9</v>
      </c>
      <c r="D13" t="s">
        <v>2</v>
      </c>
      <c r="E13" s="2">
        <v>43607</v>
      </c>
      <c r="F13">
        <v>851</v>
      </c>
      <c r="G13" t="s">
        <v>22</v>
      </c>
      <c r="H13" t="s">
        <v>49</v>
      </c>
      <c r="I13" s="3" t="s">
        <v>21</v>
      </c>
      <c r="J13" t="s">
        <v>0</v>
      </c>
      <c r="L13" s="4">
        <f t="shared" si="0"/>
        <v>2002.29</v>
      </c>
    </row>
    <row r="14" spans="2:12" x14ac:dyDescent="0.25">
      <c r="B14" t="s">
        <v>4</v>
      </c>
      <c r="C14" t="s">
        <v>9</v>
      </c>
      <c r="D14" t="s">
        <v>2</v>
      </c>
      <c r="E14" s="2">
        <v>43644</v>
      </c>
      <c r="F14">
        <v>1076</v>
      </c>
      <c r="G14" t="s">
        <v>20</v>
      </c>
      <c r="H14" t="s">
        <v>49</v>
      </c>
      <c r="I14" s="3" t="s">
        <v>19</v>
      </c>
      <c r="J14" t="s">
        <v>0</v>
      </c>
      <c r="L14" s="4">
        <f t="shared" si="0"/>
        <v>1794.32</v>
      </c>
    </row>
    <row r="15" spans="2:12" x14ac:dyDescent="0.25">
      <c r="B15" t="s">
        <v>4</v>
      </c>
      <c r="C15" t="s">
        <v>3</v>
      </c>
      <c r="D15" t="s">
        <v>2</v>
      </c>
      <c r="E15" s="2">
        <v>43524</v>
      </c>
      <c r="F15">
        <v>340</v>
      </c>
      <c r="G15" t="s">
        <v>18</v>
      </c>
      <c r="H15" t="s">
        <v>49</v>
      </c>
      <c r="I15" s="3">
        <v>937.15</v>
      </c>
      <c r="J15" t="s">
        <v>0</v>
      </c>
      <c r="L15" s="4">
        <f t="shared" si="0"/>
        <v>937.15</v>
      </c>
    </row>
    <row r="16" spans="2:12" x14ac:dyDescent="0.25">
      <c r="B16" t="s">
        <v>4</v>
      </c>
      <c r="C16" t="s">
        <v>3</v>
      </c>
      <c r="D16" t="s">
        <v>2</v>
      </c>
      <c r="E16" s="2">
        <v>43574</v>
      </c>
      <c r="F16">
        <v>675</v>
      </c>
      <c r="G16" t="s">
        <v>17</v>
      </c>
      <c r="H16" t="s">
        <v>49</v>
      </c>
      <c r="I16" s="3">
        <v>5.33</v>
      </c>
      <c r="J16" t="s">
        <v>0</v>
      </c>
      <c r="L16" s="4">
        <f t="shared" si="0"/>
        <v>5.33</v>
      </c>
    </row>
    <row r="17" spans="2:12" x14ac:dyDescent="0.25">
      <c r="B17" t="s">
        <v>4</v>
      </c>
      <c r="C17" t="s">
        <v>9</v>
      </c>
      <c r="D17" t="s">
        <v>2</v>
      </c>
      <c r="E17" s="2">
        <v>43616</v>
      </c>
      <c r="F17">
        <v>899</v>
      </c>
      <c r="G17" t="s">
        <v>16</v>
      </c>
      <c r="H17" t="s">
        <v>49</v>
      </c>
      <c r="I17" s="3" t="s">
        <v>15</v>
      </c>
      <c r="J17" t="s">
        <v>0</v>
      </c>
      <c r="L17" s="4">
        <f t="shared" si="0"/>
        <v>2010.28</v>
      </c>
    </row>
    <row r="18" spans="2:12" x14ac:dyDescent="0.25">
      <c r="B18" t="s">
        <v>4</v>
      </c>
      <c r="C18" t="s">
        <v>3</v>
      </c>
      <c r="D18" t="s">
        <v>2</v>
      </c>
      <c r="E18" s="2">
        <v>43511</v>
      </c>
      <c r="F18">
        <v>302</v>
      </c>
      <c r="G18" t="s">
        <v>14</v>
      </c>
      <c r="H18" t="s">
        <v>49</v>
      </c>
      <c r="I18" s="3" t="s">
        <v>13</v>
      </c>
      <c r="J18" t="s">
        <v>0</v>
      </c>
      <c r="L18" s="4">
        <f t="shared" si="0"/>
        <v>1027.8</v>
      </c>
    </row>
    <row r="19" spans="2:12" x14ac:dyDescent="0.25">
      <c r="B19" t="s">
        <v>4</v>
      </c>
      <c r="C19" t="s">
        <v>3</v>
      </c>
      <c r="D19" t="s">
        <v>2</v>
      </c>
      <c r="E19" s="2">
        <v>43830</v>
      </c>
      <c r="F19">
        <v>2202</v>
      </c>
      <c r="G19" t="s">
        <v>12</v>
      </c>
      <c r="H19" t="s">
        <v>49</v>
      </c>
      <c r="I19" s="3" t="s">
        <v>11</v>
      </c>
      <c r="J19" t="s">
        <v>0</v>
      </c>
      <c r="L19" s="4">
        <f t="shared" si="0"/>
        <v>4732.3</v>
      </c>
    </row>
    <row r="20" spans="2:12" x14ac:dyDescent="0.25">
      <c r="B20" t="s">
        <v>4</v>
      </c>
      <c r="C20" t="s">
        <v>3</v>
      </c>
      <c r="D20" t="s">
        <v>2</v>
      </c>
      <c r="E20" s="2">
        <v>43524</v>
      </c>
      <c r="F20">
        <v>366</v>
      </c>
      <c r="G20" t="s">
        <v>10</v>
      </c>
      <c r="H20" t="s">
        <v>49</v>
      </c>
      <c r="I20" s="3">
        <v>643.30999999999995</v>
      </c>
      <c r="J20" t="s">
        <v>0</v>
      </c>
      <c r="L20" s="4">
        <f t="shared" si="0"/>
        <v>643.30999999999995</v>
      </c>
    </row>
    <row r="21" spans="2:12" x14ac:dyDescent="0.25">
      <c r="B21" t="s">
        <v>4</v>
      </c>
      <c r="C21" t="s">
        <v>9</v>
      </c>
      <c r="D21" t="s">
        <v>2</v>
      </c>
      <c r="E21" s="2">
        <v>43616</v>
      </c>
      <c r="F21">
        <v>900</v>
      </c>
      <c r="G21" t="s">
        <v>8</v>
      </c>
      <c r="H21" t="s">
        <v>49</v>
      </c>
      <c r="I21" s="3" t="s">
        <v>7</v>
      </c>
      <c r="J21" t="s">
        <v>0</v>
      </c>
      <c r="L21" s="4">
        <f t="shared" si="0"/>
        <v>1299.95</v>
      </c>
    </row>
    <row r="22" spans="2:12" x14ac:dyDescent="0.25">
      <c r="B22" t="s">
        <v>4</v>
      </c>
      <c r="C22" t="s">
        <v>3</v>
      </c>
      <c r="D22" t="s">
        <v>2</v>
      </c>
      <c r="E22" s="2">
        <v>43830</v>
      </c>
      <c r="F22">
        <v>2203</v>
      </c>
      <c r="G22" t="s">
        <v>6</v>
      </c>
      <c r="H22" t="s">
        <v>49</v>
      </c>
      <c r="I22" s="3" t="s">
        <v>5</v>
      </c>
      <c r="J22" t="s">
        <v>0</v>
      </c>
      <c r="L22" s="4">
        <f t="shared" si="0"/>
        <v>1561.82</v>
      </c>
    </row>
    <row r="23" spans="2:12" x14ac:dyDescent="0.25">
      <c r="B23" t="s">
        <v>4</v>
      </c>
      <c r="C23" t="s">
        <v>3</v>
      </c>
      <c r="D23" t="s">
        <v>2</v>
      </c>
      <c r="E23" s="2">
        <v>43524</v>
      </c>
      <c r="F23">
        <v>384</v>
      </c>
      <c r="G23" t="s">
        <v>1</v>
      </c>
      <c r="H23" t="s">
        <v>49</v>
      </c>
      <c r="I23" s="3">
        <v>723.73</v>
      </c>
      <c r="J23" t="s">
        <v>0</v>
      </c>
      <c r="L23" s="4">
        <f t="shared" si="0"/>
        <v>723.73</v>
      </c>
    </row>
    <row r="24" spans="2:12" x14ac:dyDescent="0.25">
      <c r="K24" s="1"/>
      <c r="L24" s="1">
        <f>SUM(L2:L23)</f>
        <v>28355.069999999996</v>
      </c>
    </row>
  </sheetData>
  <autoFilter ref="B1:J2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AB. Bourlard</dc:creator>
  <cp:lastModifiedBy>Michel</cp:lastModifiedBy>
  <dcterms:created xsi:type="dcterms:W3CDTF">2020-01-30T09:09:38Z</dcterms:created>
  <dcterms:modified xsi:type="dcterms:W3CDTF">2020-01-30T09:31:52Z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