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D9E4E477-8CE1-424F-880A-7D6C66950B0E}" xr6:coauthVersionLast="34" xr6:coauthVersionMax="34" xr10:uidLastSave="{00000000-0000-0000-0000-000000000000}"/>
  <bookViews>
    <workbookView xWindow="285" yWindow="30" windowWidth="19620" windowHeight="9270" activeTab="7" xr2:uid="{00000000-000D-0000-FFFF-FFFF00000000}"/>
  </bookViews>
  <sheets>
    <sheet name="Feuil1" sheetId="1" r:id="rId1"/>
    <sheet name="Feuil4" sheetId="4" state="hidden" r:id="rId2"/>
    <sheet name="Feuil5" sheetId="5" state="hidden" r:id="rId3"/>
    <sheet name="Feuil6" sheetId="6" state="hidden" r:id="rId4"/>
    <sheet name="Feuil7" sheetId="7" state="hidden" r:id="rId5"/>
    <sheet name="Feuil8" sheetId="8" state="hidden" r:id="rId6"/>
    <sheet name="Feuil9" sheetId="9" state="hidden" r:id="rId7"/>
    <sheet name="Feuil2" sheetId="2" r:id="rId8"/>
    <sheet name="Calcul" sheetId="10" r:id="rId9"/>
    <sheet name="Feuil3" sheetId="3" state="hidden" r:id="rId10"/>
  </sheets>
  <definedNames>
    <definedName name="atp">Calcul!$F$2:$F$4</definedName>
    <definedName name="Believe">Calcul!$D$2:$D$6</definedName>
    <definedName name="cpg">Calcul!$B$2:$B$5</definedName>
    <definedName name="cpg_supp">Feuil2!$C$8</definedName>
    <definedName name="Prix">Calcul!$E$3:$E$6</definedName>
    <definedName name="xpn">Calcul!$H$2:$H$3</definedName>
  </definedNames>
  <calcPr calcId="162913"/>
</workbook>
</file>

<file path=xl/calcChain.xml><?xml version="1.0" encoding="utf-8"?>
<calcChain xmlns="http://schemas.openxmlformats.org/spreadsheetml/2006/main">
  <c r="G9" i="2" l="1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8" i="2"/>
  <c r="G30" i="2" l="1"/>
</calcChain>
</file>

<file path=xl/sharedStrings.xml><?xml version="1.0" encoding="utf-8"?>
<sst xmlns="http://schemas.openxmlformats.org/spreadsheetml/2006/main" count="33" uniqueCount="23">
  <si>
    <t>Inventaire Alex</t>
  </si>
  <si>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</si>
  <si>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</si>
  <si>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</si>
  <si>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</si>
  <si>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</si>
  <si>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</si>
  <si>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</si>
  <si>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</si>
  <si>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</si>
  <si>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</si>
  <si>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</si>
  <si>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</si>
  <si>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</si>
  <si>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</si>
  <si>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</si>
  <si>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</si>
  <si>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</si>
  <si>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Prix1</t>
  </si>
  <si>
    <t>Prix2</t>
  </si>
  <si>
    <t>Prix selon qte</t>
  </si>
  <si>
    <t>Produits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</si>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</sst>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$&quot;_);[Red]\(#,##0\ &quot;$&quot;\)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1" xfId="0" applyNumberFormat="1" applyBorder="1"/>
    <xf numFmtId="165" fontId="0" fillId="0" borderId="2" xfId="0" applyNumberFormat="1" applyBorder="1"/>
    <xf numFmtId="0" fontId="0" fillId="0" borderId="3" xfId="0" applyBorder="1"/>
    <xf numFmtId="0" fontId="1" fillId="0" borderId="0" xfId="0" applyFont="1" applyAlignment="1">
      <alignment horizontal="center"/>
    </xf>
    <xf numFmtId="165" fontId="0" fillId="0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10</xdr:row>
      <xdr:rowOff>53340</xdr:rowOff>
    </xdr:from>
    <xdr:to>
      <xdr:col>8</xdr:col>
      <xdr:colOff>723900</xdr:colOff>
      <xdr:row>17</xdr:row>
      <xdr:rowOff>38100</xdr:rowOff>
    </xdr:to>
    <xdr:sp macro="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2440" y="1882140"/>
          <a:ext cx="2781300" cy="126492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4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B31" sqref="B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B3:G30"/>
  <sheetViews>
    <sheetView tabSelected="1" topLeftCell="A4" workbookViewId="0">
      <selection activeCell="D9" sqref="D9"/>
    </sheetView>
  </sheetViews>
  <sheetFormatPr baseColWidth="10" defaultRowHeight="15" x14ac:dyDescent="0.25"/>
  <cols>
    <col min="4" max="4" width="19.28515625" bestFit="1" customWidth="1"/>
    <col min="5" max="5" width="6.7109375" customWidth="1"/>
    <col min="7" max="7" width="11.85546875" bestFit="1" customWidth="1"/>
  </cols>
  <sheetData>
    <row r="3" spans="2:7" x14ac:dyDescent="0.25">
      <c r="F3" t="s">
        <v>0</v>
      </c>
    </row>
    <row r="7" spans="2:7" ht="15.75" thickBot="1" x14ac:dyDescent="0.3">
      <c r="B7" s="5" t="s">
        <v>1</v>
      </c>
      <c r="C7" s="5" t="s">
        <v>15</v>
      </c>
      <c r="D7" s="5" t="s">
        <v>21</v>
      </c>
      <c r="E7" s="5" t="s">
        <v>17</v>
      </c>
      <c r="F7" s="5" t="s">
        <v>16</v>
      </c>
      <c r="G7" s="5" t="s">
        <v>20</v>
      </c>
    </row>
    <row r="8" spans="2:7" ht="15.75" thickBot="1" x14ac:dyDescent="0.3">
      <c r="B8" s="4" t="s">
        <v>4</v>
      </c>
      <c r="C8" s="4" t="s">
        <v>5</v>
      </c>
      <c r="D8" s="4" t="s">
        <v>8</v>
      </c>
      <c r="E8" s="4">
        <v>3</v>
      </c>
      <c r="F8" s="3">
        <f>IFERROR(VLOOKUP(D8,Calcul!$D$3:$E$6,2),"")</f>
        <v>5</v>
      </c>
      <c r="G8" s="2">
        <f>IFERROR(E8*F8,"")</f>
        <v>15</v>
      </c>
    </row>
    <row r="9" spans="2:7" ht="15.75" thickBot="1" x14ac:dyDescent="0.3">
      <c r="B9" s="4" t="s">
        <v>3</v>
      </c>
      <c r="C9" s="4" t="s">
        <v>6</v>
      </c>
      <c r="D9" s="4" t="s">
        <v>10</v>
      </c>
      <c r="E9" s="4">
        <v>1</v>
      </c>
      <c r="F9" s="3">
        <f>IFERROR(VLOOKUP(D9,Calcul!$D$3:$E$6,2),"")</f>
        <v>20</v>
      </c>
      <c r="G9" s="2">
        <f t="shared" ref="G9:G29" si="0">IFERROR(E9*F9,"")</f>
        <v>20</v>
      </c>
    </row>
    <row r="10" spans="2:7" ht="15.75" thickBot="1" x14ac:dyDescent="0.3">
      <c r="B10" s="4"/>
      <c r="C10" s="4"/>
      <c r="D10" s="4"/>
      <c r="E10" s="4"/>
      <c r="F10" s="3" t="str">
        <f>IFERROR(VLOOKUP(D10,Calcul!$D$3:$E$6,2),"")</f>
        <v/>
      </c>
      <c r="G10" s="2" t="str">
        <f t="shared" si="0"/>
        <v/>
      </c>
    </row>
    <row r="11" spans="2:7" ht="15.75" thickBot="1" x14ac:dyDescent="0.3">
      <c r="B11" s="4"/>
      <c r="C11" s="4"/>
      <c r="D11" s="4"/>
      <c r="E11" s="4"/>
      <c r="F11" s="3" t="str">
        <f>IFERROR(VLOOKUP(D11,Calcul!$D$3:$E$6,2),"")</f>
        <v/>
      </c>
      <c r="G11" s="2" t="str">
        <f t="shared" si="0"/>
        <v/>
      </c>
    </row>
    <row r="12" spans="2:7" ht="15.75" thickBot="1" x14ac:dyDescent="0.3">
      <c r="B12" s="4"/>
      <c r="C12" s="4"/>
      <c r="D12" s="4"/>
      <c r="E12" s="4"/>
      <c r="F12" s="3" t="str">
        <f>IFERROR(VLOOKUP(D12,Calcul!$D$3:$E$6,2),"")</f>
        <v/>
      </c>
      <c r="G12" s="2" t="str">
        <f t="shared" si="0"/>
        <v/>
      </c>
    </row>
    <row r="13" spans="2:7" ht="15.75" thickBot="1" x14ac:dyDescent="0.3">
      <c r="B13" s="4"/>
      <c r="C13" s="4"/>
      <c r="D13" s="4"/>
      <c r="E13" s="4"/>
      <c r="F13" s="3" t="str">
        <f>IFERROR(VLOOKUP(D13,Calcul!$D$3:$E$6,2),"")</f>
        <v/>
      </c>
      <c r="G13" s="2" t="str">
        <f t="shared" si="0"/>
        <v/>
      </c>
    </row>
    <row r="14" spans="2:7" ht="15.75" thickBot="1" x14ac:dyDescent="0.3">
      <c r="B14" s="4"/>
      <c r="C14" s="4"/>
      <c r="D14" s="4"/>
      <c r="E14" s="4"/>
      <c r="F14" s="3" t="str">
        <f>IFERROR(VLOOKUP(D14,Calcul!$D$3:$E$6,2),"")</f>
        <v/>
      </c>
      <c r="G14" s="2" t="str">
        <f t="shared" si="0"/>
        <v/>
      </c>
    </row>
    <row r="15" spans="2:7" ht="15.75" thickBot="1" x14ac:dyDescent="0.3">
      <c r="B15" s="4"/>
      <c r="C15" s="4"/>
      <c r="D15" s="4"/>
      <c r="E15" s="4"/>
      <c r="F15" s="3" t="str">
        <f>IFERROR(VLOOKUP(D15,Calcul!$D$3:$E$6,2),"")</f>
        <v/>
      </c>
      <c r="G15" s="2" t="str">
        <f t="shared" si="0"/>
        <v/>
      </c>
    </row>
    <row r="16" spans="2:7" ht="15.75" thickBot="1" x14ac:dyDescent="0.3">
      <c r="B16" s="4"/>
      <c r="C16" s="4"/>
      <c r="D16" s="4"/>
      <c r="E16" s="4"/>
      <c r="F16" s="3" t="str">
        <f>IFERROR(VLOOKUP(D16,Calcul!$D$3:$E$6,2),"")</f>
        <v/>
      </c>
      <c r="G16" s="2" t="str">
        <f t="shared" si="0"/>
        <v/>
      </c>
    </row>
    <row r="17" spans="2:7" ht="15.75" thickBot="1" x14ac:dyDescent="0.3">
      <c r="B17" s="4"/>
      <c r="C17" s="4"/>
      <c r="D17" s="4"/>
      <c r="E17" s="4"/>
      <c r="F17" s="3" t="str">
        <f>IFERROR(VLOOKUP(D17,Calcul!$D$3:$E$6,2),"")</f>
        <v/>
      </c>
      <c r="G17" s="2" t="str">
        <f t="shared" si="0"/>
        <v/>
      </c>
    </row>
    <row r="18" spans="2:7" ht="15.75" thickBot="1" x14ac:dyDescent="0.3">
      <c r="B18" s="4"/>
      <c r="C18" s="4"/>
      <c r="D18" s="4"/>
      <c r="E18" s="4"/>
      <c r="F18" s="3" t="str">
        <f>IFERROR(VLOOKUP(D18,Calcul!$D$3:$E$6,2),"")</f>
        <v/>
      </c>
      <c r="G18" s="2" t="str">
        <f t="shared" si="0"/>
        <v/>
      </c>
    </row>
    <row r="19" spans="2:7" ht="15.75" thickBot="1" x14ac:dyDescent="0.3">
      <c r="B19" s="4"/>
      <c r="C19" s="4"/>
      <c r="D19" s="4"/>
      <c r="E19" s="4"/>
      <c r="F19" s="3" t="str">
        <f>IFERROR(VLOOKUP(D19,Calcul!$D$3:$E$6,2),"")</f>
        <v/>
      </c>
      <c r="G19" s="2" t="str">
        <f t="shared" si="0"/>
        <v/>
      </c>
    </row>
    <row r="20" spans="2:7" ht="15.75" thickBot="1" x14ac:dyDescent="0.3">
      <c r="B20" s="4"/>
      <c r="C20" s="4"/>
      <c r="D20" s="4"/>
      <c r="E20" s="4"/>
      <c r="F20" s="3" t="str">
        <f>IFERROR(VLOOKUP(D20,Calcul!$D$3:$E$6,2),"")</f>
        <v/>
      </c>
      <c r="G20" s="2" t="str">
        <f t="shared" si="0"/>
        <v/>
      </c>
    </row>
    <row r="21" spans="2:7" ht="15.75" thickBot="1" x14ac:dyDescent="0.3">
      <c r="B21" s="4"/>
      <c r="C21" s="4"/>
      <c r="D21" s="4"/>
      <c r="E21" s="4"/>
      <c r="F21" s="3" t="str">
        <f>IFERROR(VLOOKUP(D21,Calcul!$D$3:$E$6,2),"")</f>
        <v/>
      </c>
      <c r="G21" s="2" t="str">
        <f t="shared" si="0"/>
        <v/>
      </c>
    </row>
    <row r="22" spans="2:7" ht="15.75" thickBot="1" x14ac:dyDescent="0.3">
      <c r="B22" s="4"/>
      <c r="C22" s="4"/>
      <c r="D22" s="4"/>
      <c r="E22" s="4"/>
      <c r="F22" s="3" t="str">
        <f>IFERROR(VLOOKUP(D22,Calcul!$D$3:$E$6,2),"")</f>
        <v/>
      </c>
      <c r="G22" s="2" t="str">
        <f t="shared" si="0"/>
        <v/>
      </c>
    </row>
    <row r="23" spans="2:7" ht="15.75" thickBot="1" x14ac:dyDescent="0.3">
      <c r="B23" s="4"/>
      <c r="C23" s="4"/>
      <c r="D23" s="4"/>
      <c r="E23" s="4"/>
      <c r="F23" s="3" t="str">
        <f>IFERROR(VLOOKUP(D23,Calcul!$D$3:$E$6,2),"")</f>
        <v/>
      </c>
      <c r="G23" s="2" t="str">
        <f t="shared" si="0"/>
        <v/>
      </c>
    </row>
    <row r="24" spans="2:7" ht="15.75" thickBot="1" x14ac:dyDescent="0.3">
      <c r="B24" s="4"/>
      <c r="C24" s="4"/>
      <c r="D24" s="4"/>
      <c r="E24" s="4"/>
      <c r="F24" s="3" t="str">
        <f>IFERROR(VLOOKUP(D24,Calcul!$D$3:$E$6,2),"")</f>
        <v/>
      </c>
      <c r="G24" s="2" t="str">
        <f t="shared" si="0"/>
        <v/>
      </c>
    </row>
    <row r="25" spans="2:7" ht="15.75" thickBot="1" x14ac:dyDescent="0.3">
      <c r="B25" s="4"/>
      <c r="C25" s="4"/>
      <c r="D25" s="4"/>
      <c r="E25" s="4"/>
      <c r="F25" s="3" t="str">
        <f>IFERROR(VLOOKUP(D25,Calcul!$D$3:$E$6,2),"")</f>
        <v/>
      </c>
      <c r="G25" s="2" t="str">
        <f t="shared" si="0"/>
        <v/>
      </c>
    </row>
    <row r="26" spans="2:7" ht="15.75" thickBot="1" x14ac:dyDescent="0.3">
      <c r="B26" s="4"/>
      <c r="C26" s="4"/>
      <c r="D26" s="4"/>
      <c r="E26" s="4"/>
      <c r="F26" s="3" t="str">
        <f>IFERROR(VLOOKUP(D26,Calcul!$D$3:$E$6,2),"")</f>
        <v/>
      </c>
      <c r="G26" s="2" t="str">
        <f t="shared" si="0"/>
        <v/>
      </c>
    </row>
    <row r="27" spans="2:7" ht="15.75" thickBot="1" x14ac:dyDescent="0.3">
      <c r="B27" s="4"/>
      <c r="C27" s="4"/>
      <c r="D27" s="4"/>
      <c r="E27" s="4"/>
      <c r="F27" s="3" t="str">
        <f>IFERROR(VLOOKUP(D27,Calcul!$D$3:$E$6,2),"")</f>
        <v/>
      </c>
      <c r="G27" s="2" t="str">
        <f t="shared" si="0"/>
        <v/>
      </c>
    </row>
    <row r="28" spans="2:7" ht="15.75" thickBot="1" x14ac:dyDescent="0.3">
      <c r="B28" s="4"/>
      <c r="C28" s="4"/>
      <c r="D28" s="4"/>
      <c r="E28" s="4"/>
      <c r="F28" s="3" t="str">
        <f>IFERROR(VLOOKUP(D28,Calcul!$D$3:$E$6,2),"")</f>
        <v/>
      </c>
      <c r="G28" s="2" t="str">
        <f t="shared" si="0"/>
        <v/>
      </c>
    </row>
    <row r="29" spans="2:7" ht="15.75" thickBot="1" x14ac:dyDescent="0.3">
      <c r="B29" s="4"/>
      <c r="C29" s="4"/>
      <c r="D29" s="4"/>
      <c r="E29" s="4"/>
      <c r="F29" s="3" t="str">
        <f>IFERROR(VLOOKUP(D29,Calcul!$D$3:$E$6,2),"")</f>
        <v/>
      </c>
      <c r="G29" s="2" t="str">
        <f t="shared" si="0"/>
        <v/>
      </c>
    </row>
    <row r="30" spans="2:7" x14ac:dyDescent="0.25">
      <c r="F30" t="s">
        <v>22</v>
      </c>
      <c r="G30" s="6">
        <f>SUM(G8:G29)</f>
        <v>35</v>
      </c>
    </row>
  </sheetData>
  <dataValidations count="2">
    <dataValidation type="list" allowBlank="1" showInputMessage="1" showErrorMessage="1" sqref="C8:C29" xr:uid="{00000000-0002-0000-0700-000000000000}">
      <formula1>cpg</formula1>
    </dataValidation>
    <dataValidation type="list" allowBlank="1" showInputMessage="1" showErrorMessage="1" sqref="D8:D29" xr:uid="{00000000-0002-0000-0700-000001000000}">
      <formula1>INDIRECT(cpg_supp)</formula1>
    </dataValidation>
  </dataValidation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2000000}">
          <x14:formula1>
            <xm:f>Calcul!$A$2:$A$4</xm:f>
          </x14:formula1>
          <xm:sqref>B8:B29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6"/>
  <sheetViews>
    <sheetView workbookViewId="0">
      <selection activeCell="B2" sqref="B2:B5"/>
    </sheetView>
  </sheetViews>
  <sheetFormatPr baseColWidth="10" defaultRowHeight="15" x14ac:dyDescent="0.25"/>
  <cols>
    <col min="4" max="4" width="19.28515625" bestFit="1" customWidth="1"/>
    <col min="5" max="5" width="4" bestFit="1" customWidth="1"/>
    <col min="6" max="6" width="15.7109375" bestFit="1" customWidth="1"/>
    <col min="7" max="7" width="5" bestFit="1" customWidth="1"/>
    <col min="9" max="9" width="5" bestFit="1" customWidth="1"/>
  </cols>
  <sheetData>
    <row r="1" spans="1:9" x14ac:dyDescent="0.25">
      <c r="B1" t="s">
        <v>15</v>
      </c>
      <c r="D1" t="s">
        <v>5</v>
      </c>
      <c r="E1" t="s">
        <v>2</v>
      </c>
      <c r="F1" t="s">
        <v>6</v>
      </c>
      <c r="G1" t="s">
        <v>18</v>
      </c>
      <c r="H1" t="s">
        <v>7</v>
      </c>
      <c r="I1" t="s">
        <v>19</v>
      </c>
    </row>
    <row r="3" spans="1:9" x14ac:dyDescent="0.25">
      <c r="A3" t="s">
        <v>3</v>
      </c>
      <c r="B3" t="s">
        <v>5</v>
      </c>
      <c r="D3" t="s">
        <v>8</v>
      </c>
      <c r="E3" s="1">
        <v>5</v>
      </c>
      <c r="F3" t="s">
        <v>12</v>
      </c>
      <c r="H3" t="s">
        <v>14</v>
      </c>
    </row>
    <row r="4" spans="1:9" x14ac:dyDescent="0.25">
      <c r="A4" t="s">
        <v>4</v>
      </c>
      <c r="B4" t="s">
        <v>6</v>
      </c>
      <c r="D4" t="s">
        <v>9</v>
      </c>
      <c r="E4">
        <v>10</v>
      </c>
      <c r="F4" t="s">
        <v>13</v>
      </c>
    </row>
    <row r="5" spans="1:9" x14ac:dyDescent="0.25">
      <c r="B5" t="s">
        <v>7</v>
      </c>
      <c r="D5" t="s">
        <v>11</v>
      </c>
      <c r="E5">
        <v>15</v>
      </c>
    </row>
    <row r="6" spans="1:9" x14ac:dyDescent="0.25">
      <c r="D6" t="s">
        <v>10</v>
      </c>
      <c r="E6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Feuil1</vt:lpstr>
      <vt:lpstr>Feuil4</vt:lpstr>
      <vt:lpstr>Feuil5</vt:lpstr>
      <vt:lpstr>Feuil6</vt:lpstr>
      <vt:lpstr>Feuil7</vt:lpstr>
      <vt:lpstr>Feuil8</vt:lpstr>
      <vt:lpstr>Feuil9</vt:lpstr>
      <vt:lpstr>Feuil2</vt:lpstr>
      <vt:lpstr>Calcul</vt:lpstr>
      <vt:lpstr>Feuil3</vt:lpstr>
      <vt:lpstr>atp</vt:lpstr>
      <vt:lpstr>Believe</vt:lpstr>
      <vt:lpstr>cpg</vt:lpstr>
      <vt:lpstr>cpg_supp</vt:lpstr>
      <vt:lpstr>Prix</vt:lpstr>
      <vt:lpstr>xpn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Michel</cp:lastModifiedBy>
  <dcterms:created xsi:type="dcterms:W3CDTF">2018-08-28T01:05:18Z</dcterms:created>
  <dcterms:modified xsi:type="dcterms:W3CDTF">2018-08-29T03:55:10Z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