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1" sheetId="1" r:id="rId1"/>
  </sheets>
  <definedNames>
    <definedName name="_xlnm.Print_Area" localSheetId="0">Feuil1!$A$1:$T$48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8" i="1" l="1"/>
  <c r="T9" i="1"/>
  <c r="T10" i="1"/>
  <c r="T11" i="1"/>
  <c r="T12" i="1"/>
  <c r="T13" i="1"/>
  <c r="T14" i="1"/>
  <c r="T15" i="1"/>
  <c r="T16" i="1"/>
  <c r="T17" i="1"/>
  <c r="T7" i="1"/>
  <c r="O8" i="1"/>
  <c r="O9" i="1"/>
  <c r="O10" i="1"/>
  <c r="O11" i="1"/>
  <c r="O12" i="1"/>
  <c r="O13" i="1"/>
  <c r="O14" i="1"/>
  <c r="O15" i="1"/>
  <c r="O16" i="1"/>
  <c r="O17" i="1"/>
  <c r="O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7" i="1"/>
  <c r="E8" i="1"/>
  <c r="E10" i="1"/>
  <c r="E11" i="1"/>
  <c r="E12" i="1"/>
  <c r="E13" i="1"/>
  <c r="E14" i="1"/>
  <c r="E15" i="1"/>
  <c r="E16" i="1"/>
  <c r="E17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7" i="1"/>
  <c r="T47" i="1" l="1"/>
  <c r="J47" i="1"/>
  <c r="O47" i="1"/>
  <c r="E47" i="1"/>
  <c r="E48" i="1" l="1"/>
</calcChain>
</file>

<file path=xl/sharedStrings.xml><?xml version="1.0" encoding="utf-8"?>
<sst xmlns="http://schemas.openxmlformats.org/spreadsheetml/2006/main" count="134" uniqueCount="118">
  <si>
    <t>épicerie</t>
  </si>
  <si>
    <t xml:space="preserve">Biscuits                                </t>
  </si>
  <si>
    <t xml:space="preserve">Café </t>
  </si>
  <si>
    <t>Produits d’entretien</t>
  </si>
  <si>
    <t>Produits d’hygiène</t>
  </si>
  <si>
    <t>Rasoir                          0,30</t>
  </si>
  <si>
    <t>PU</t>
  </si>
  <si>
    <t>Q</t>
  </si>
  <si>
    <t>T</t>
  </si>
  <si>
    <t xml:space="preserve">Ananas ½                            </t>
  </si>
  <si>
    <t xml:space="preserve">Asperges                            </t>
  </si>
  <si>
    <t xml:space="preserve"> Barquettes aux fruits  </t>
  </si>
  <si>
    <t xml:space="preserve">Biscuits chocolat          </t>
  </si>
  <si>
    <t xml:space="preserve">Choco  bn                      </t>
  </si>
  <si>
    <t xml:space="preserve">Cookies                          </t>
  </si>
  <si>
    <t xml:space="preserve">Galettes                         </t>
  </si>
  <si>
    <t xml:space="preserve">Gaufrettes                     </t>
  </si>
  <si>
    <t xml:space="preserve">Palmiers                         </t>
  </si>
  <si>
    <t xml:space="preserve">Biscottes                              </t>
  </si>
  <si>
    <t xml:space="preserve">       Ricoré                           </t>
  </si>
  <si>
    <t xml:space="preserve">      Moulu                           </t>
  </si>
  <si>
    <t xml:space="preserve">       Soluble                         </t>
  </si>
  <si>
    <t xml:space="preserve">Carottes ½                          </t>
  </si>
  <si>
    <t xml:space="preserve">Cassoulet 4/4                     </t>
  </si>
  <si>
    <t xml:space="preserve">Champignons1/2               </t>
  </si>
  <si>
    <t xml:space="preserve">Chili 4/4                               </t>
  </si>
  <si>
    <t xml:space="preserve">Chocolat en poudre           </t>
  </si>
  <si>
    <t xml:space="preserve">Chocolat  tablette lait        </t>
  </si>
  <si>
    <t xml:space="preserve">Chocolat tablette noir       </t>
  </si>
  <si>
    <t xml:space="preserve">Cœurs d’artichaut              </t>
  </si>
  <si>
    <t xml:space="preserve">Cœurs de palmier               </t>
  </si>
  <si>
    <t xml:space="preserve">Compote en pot 4/4          </t>
  </si>
  <si>
    <t xml:space="preserve">Confiture fruits rouge        </t>
  </si>
  <si>
    <t xml:space="preserve">Confiture autres                  </t>
  </si>
  <si>
    <t xml:space="preserve">Cornichons                           </t>
  </si>
  <si>
    <t xml:space="preserve">Couscous graine                  </t>
  </si>
  <si>
    <t xml:space="preserve">Couscous tt prêt                  </t>
  </si>
  <si>
    <t xml:space="preserve">Farine                                    </t>
  </si>
  <si>
    <t xml:space="preserve">Filets de maquereaux        </t>
  </si>
  <si>
    <t xml:space="preserve">Fruits au sirop 4/4              </t>
  </si>
  <si>
    <t xml:space="preserve">Gratin dauphinois               </t>
  </si>
  <si>
    <t xml:space="preserve">Haricots blancs ½                </t>
  </si>
  <si>
    <t xml:space="preserve">Haricots blancs 4/4             </t>
  </si>
  <si>
    <t xml:space="preserve">Haricots verts ½                   </t>
  </si>
  <si>
    <t xml:space="preserve">Haricots verts 4/4                </t>
  </si>
  <si>
    <t xml:space="preserve">Huile                               </t>
  </si>
  <si>
    <t xml:space="preserve">Ketchup                          </t>
  </si>
  <si>
    <t xml:space="preserve">Kub or                             </t>
  </si>
  <si>
    <t xml:space="preserve">Légumes coucous 4/4  </t>
  </si>
  <si>
    <t xml:space="preserve">Lentilles 4/4                   </t>
  </si>
  <si>
    <t xml:space="preserve">Macédoine 1/2              </t>
  </si>
  <si>
    <t xml:space="preserve">Macédoine 4/4              </t>
  </si>
  <si>
    <t xml:space="preserve">Maïs                                 </t>
  </si>
  <si>
    <t xml:space="preserve">Mayonnaise                    </t>
  </si>
  <si>
    <t xml:space="preserve">Miel                                  </t>
  </si>
  <si>
    <t xml:space="preserve">Moutarde                        </t>
  </si>
  <si>
    <t xml:space="preserve">Nutella pt pot                 </t>
  </si>
  <si>
    <t xml:space="preserve">Paella                               </t>
  </si>
  <si>
    <t xml:space="preserve">Pain grillé                        </t>
  </si>
  <si>
    <t xml:space="preserve">Pâtes                                </t>
  </si>
  <si>
    <t xml:space="preserve">Pâtés                                </t>
  </si>
  <si>
    <t xml:space="preserve">Petits pois 1/2                </t>
  </si>
  <si>
    <t xml:space="preserve">Petits pois 4/4                </t>
  </si>
  <si>
    <t xml:space="preserve">Petits pois carottes 1/2 </t>
  </si>
  <si>
    <t xml:space="preserve">Petits pois carottes 4/4 </t>
  </si>
  <si>
    <t xml:space="preserve">Poivre                               </t>
  </si>
  <si>
    <t xml:space="preserve">Ratatouille 4/4                </t>
  </si>
  <si>
    <t xml:space="preserve">Raviolis 4/4                      </t>
  </si>
  <si>
    <t xml:space="preserve">Riz                                      </t>
  </si>
  <si>
    <t xml:space="preserve">Sardines                            </t>
  </si>
  <si>
    <t xml:space="preserve">Sauce tomate petit         </t>
  </si>
  <si>
    <t xml:space="preserve">Sauce tomate grand       </t>
  </si>
  <si>
    <t xml:space="preserve">Saussices lentilles 4/4    </t>
  </si>
  <si>
    <t xml:space="preserve">Sel                                      </t>
  </si>
  <si>
    <t xml:space="preserve">Sucre  en poudre             </t>
  </si>
  <si>
    <t xml:space="preserve">Sucre en morceaux         </t>
  </si>
  <si>
    <t xml:space="preserve">Tartiflette                         </t>
  </si>
  <si>
    <t xml:space="preserve">Tisane                                </t>
  </si>
  <si>
    <t xml:space="preserve">Thé                                     </t>
  </si>
  <si>
    <t xml:space="preserve">Thon                                   </t>
  </si>
  <si>
    <t xml:space="preserve">Assouplissant              </t>
  </si>
  <si>
    <t xml:space="preserve">Eponge tampon          </t>
  </si>
  <si>
    <t xml:space="preserve">Eponge végétale         </t>
  </si>
  <si>
    <t xml:space="preserve">Essuie tout                   </t>
  </si>
  <si>
    <t xml:space="preserve">Gel wc                           </t>
  </si>
  <si>
    <t xml:space="preserve">Lessive liquide             </t>
  </si>
  <si>
    <t xml:space="preserve">Liquide vaisselle          </t>
  </si>
  <si>
    <t xml:space="preserve">Nettoyant ménager    </t>
  </si>
  <si>
    <t xml:space="preserve">Papier wc                      </t>
  </si>
  <si>
    <t xml:space="preserve">Sacs poubelle               </t>
  </si>
  <si>
    <t xml:space="preserve">Tampon à récurer       </t>
  </si>
  <si>
    <t xml:space="preserve">Brosses à dents        </t>
  </si>
  <si>
    <t xml:space="preserve">Coton tiges                </t>
  </si>
  <si>
    <t xml:space="preserve">Dentifrice                   </t>
  </si>
  <si>
    <t xml:space="preserve">Déodorant                 </t>
  </si>
  <si>
    <t xml:space="preserve">Gel douche                </t>
  </si>
  <si>
    <t xml:space="preserve">Mousse à raser         </t>
  </si>
  <si>
    <t xml:space="preserve">Mouchoirs boîte       </t>
  </si>
  <si>
    <t xml:space="preserve">Mouchoirs paquets  </t>
  </si>
  <si>
    <t xml:space="preserve">Savonnette                 </t>
  </si>
  <si>
    <t xml:space="preserve">Shampoing                 </t>
  </si>
  <si>
    <t>it</t>
  </si>
  <si>
    <t xml:space="preserve"> </t>
  </si>
  <si>
    <t>total par colonnes</t>
  </si>
  <si>
    <t>COMMANDE EPICERIE SOLIDAIRE COMITE DE CAPBRETON</t>
  </si>
  <si>
    <t>a</t>
  </si>
  <si>
    <t>b</t>
  </si>
  <si>
    <t>c</t>
  </si>
  <si>
    <t>d</t>
  </si>
  <si>
    <t>TOTAL COMMANDE a+b+c+d</t>
  </si>
  <si>
    <t xml:space="preserve">NOM FAMILLE </t>
  </si>
  <si>
    <t>DATE :</t>
  </si>
  <si>
    <t>heure :</t>
  </si>
  <si>
    <t>tétéphone</t>
  </si>
  <si>
    <t>Famille</t>
  </si>
  <si>
    <t>2 pers.</t>
  </si>
  <si>
    <t>1 pers.</t>
  </si>
  <si>
    <t>3 pers.+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</si>
</sst>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/>
    <xf numFmtId="0" fontId="5" fillId="0" borderId="0" xfId="0" applyFont="1"/>
    <xf numFmtId="0" fontId="0" fillId="0" borderId="0" xfId="0" applyBorder="1"/>
    <xf numFmtId="0" fontId="2" fillId="0" borderId="0" xfId="0" applyFont="1" applyAlignment="1">
      <alignment horizontal="center"/>
    </xf>
    <xf numFmtId="0" fontId="0" fillId="0" borderId="0" xfId="0" applyFont="1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/>
    <xf numFmtId="6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Border="1" applyAlignment="1">
      <alignment horizontal="right"/>
    </xf>
    <xf numFmtId="0" fontId="0" fillId="0" borderId="14" xfId="0" applyFont="1" applyBorder="1" applyAlignment="1">
      <alignment horizontal="center"/>
    </xf>
    <xf numFmtId="164" fontId="5" fillId="0" borderId="9" xfId="0" applyNumberFormat="1" applyFont="1" applyBorder="1" applyAlignment="1" applyProtection="1">
      <alignment vertical="center" wrapText="1"/>
    </xf>
    <xf numFmtId="164" fontId="4" fillId="0" borderId="9" xfId="0" applyNumberFormat="1" applyFont="1" applyBorder="1" applyAlignment="1" applyProtection="1">
      <alignment vertical="center" wrapText="1"/>
    </xf>
    <xf numFmtId="164" fontId="0" fillId="0" borderId="12" xfId="0" applyNumberFormat="1" applyFont="1" applyBorder="1" applyProtection="1"/>
    <xf numFmtId="164" fontId="5" fillId="0" borderId="10" xfId="0" applyNumberFormat="1" applyFont="1" applyBorder="1" applyAlignment="1" applyProtection="1">
      <alignment vertical="center" wrapText="1"/>
    </xf>
    <xf numFmtId="164" fontId="0" fillId="0" borderId="13" xfId="0" applyNumberFormat="1" applyFont="1" applyBorder="1" applyProtection="1"/>
    <xf numFmtId="0" fontId="0" fillId="0" borderId="9" xfId="0" applyFont="1" applyBorder="1" applyProtection="1"/>
    <xf numFmtId="164" fontId="0" fillId="0" borderId="12" xfId="0" applyNumberFormat="1" applyFont="1" applyBorder="1" applyAlignment="1" applyProtection="1">
      <alignment vertical="center" wrapText="1"/>
    </xf>
    <xf numFmtId="164" fontId="5" fillId="0" borderId="10" xfId="0" applyNumberFormat="1" applyFont="1" applyBorder="1" applyProtection="1"/>
    <xf numFmtId="0" fontId="0" fillId="0" borderId="10" xfId="0" applyFont="1" applyBorder="1" applyProtection="1"/>
    <xf numFmtId="0" fontId="3" fillId="0" borderId="5" xfId="0" applyFont="1" applyBorder="1" applyAlignment="1" applyProtection="1">
      <alignment horizontal="center"/>
    </xf>
    <xf numFmtId="0" fontId="3" fillId="0" borderId="6" xfId="0" applyFont="1" applyBorder="1" applyAlignment="1" applyProtection="1">
      <alignment horizontal="center" vertical="center" wrapText="1"/>
    </xf>
    <xf numFmtId="164" fontId="3" fillId="0" borderId="6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Protection="1"/>
    <xf numFmtId="0" fontId="4" fillId="0" borderId="9" xfId="0" applyFont="1" applyBorder="1" applyAlignment="1" applyProtection="1">
      <alignment vertical="center" wrapText="1"/>
    </xf>
    <xf numFmtId="164" fontId="5" fillId="0" borderId="9" xfId="0" applyNumberFormat="1" applyFont="1" applyBorder="1" applyProtection="1"/>
    <xf numFmtId="0" fontId="0" fillId="0" borderId="8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0" fillId="0" borderId="12" xfId="0" applyFont="1" applyBorder="1" applyAlignment="1" applyProtection="1"/>
    <xf numFmtId="0" fontId="0" fillId="0" borderId="12" xfId="0" applyFont="1" applyBorder="1" applyProtection="1"/>
    <xf numFmtId="0" fontId="0" fillId="0" borderId="12" xfId="0" applyFont="1" applyBorder="1" applyAlignment="1" applyProtection="1">
      <alignment vertical="center" wrapText="1"/>
    </xf>
    <xf numFmtId="0" fontId="1" fillId="0" borderId="0" xfId="0" applyFont="1" applyAlignment="1" applyProtection="1">
      <alignment horizontal="center"/>
    </xf>
    <xf numFmtId="0" fontId="0" fillId="0" borderId="0" xfId="0" applyAlignment="1" applyProtection="1"/>
    <xf numFmtId="164" fontId="0" fillId="0" borderId="0" xfId="0" applyNumberFormat="1" applyProtection="1"/>
    <xf numFmtId="0" fontId="0" fillId="0" borderId="0" xfId="0" applyProtection="1"/>
    <xf numFmtId="164" fontId="1" fillId="0" borderId="4" xfId="0" applyNumberFormat="1" applyFont="1" applyBorder="1" applyProtection="1"/>
    <xf numFmtId="0" fontId="1" fillId="0" borderId="0" xfId="0" applyFont="1" applyProtection="1"/>
    <xf numFmtId="164" fontId="1" fillId="0" borderId="0" xfId="0" applyNumberFormat="1" applyFont="1" applyProtection="1"/>
    <xf numFmtId="164" fontId="4" fillId="0" borderId="4" xfId="0" applyNumberFormat="1" applyFont="1" applyBorder="1" applyProtection="1"/>
    <xf numFmtId="0" fontId="1" fillId="0" borderId="2" xfId="0" applyFont="1" applyBorder="1" applyAlignment="1" applyProtection="1"/>
    <xf numFmtId="0" fontId="1" fillId="0" borderId="3" xfId="0" applyFont="1" applyBorder="1" applyAlignment="1" applyProtection="1"/>
    <xf numFmtId="0" fontId="1" fillId="0" borderId="1" xfId="0" applyFont="1" applyBorder="1" applyAlignment="1" applyProtection="1"/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1" fillId="0" borderId="2" xfId="0" applyNumberFormat="1" applyFont="1" applyBorder="1" applyAlignment="1" applyProtection="1">
      <alignment horizontal="right"/>
      <protection locked="0"/>
    </xf>
    <xf numFmtId="0" fontId="1" fillId="0" borderId="3" xfId="0" applyFont="1" applyBorder="1" applyAlignment="1" applyProtection="1">
      <alignment horizontal="right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1" fillId="0" borderId="19" xfId="0" applyFont="1" applyBorder="1" applyAlignment="1" applyProtection="1">
      <alignment horizontal="right"/>
      <protection locked="0"/>
    </xf>
    <xf numFmtId="0" fontId="1" fillId="0" borderId="18" xfId="0" applyFont="1" applyBorder="1" applyAlignment="1" applyProtection="1">
      <alignment horizontal="right"/>
      <protection locked="0"/>
    </xf>
    <xf numFmtId="164" fontId="1" fillId="0" borderId="20" xfId="0" applyNumberFormat="1" applyFont="1" applyBorder="1" applyAlignment="1" applyProtection="1">
      <alignment horizontal="right"/>
      <protection locked="0"/>
    </xf>
    <xf numFmtId="0" fontId="1" fillId="0" borderId="19" xfId="0" applyFont="1" applyBorder="1" applyAlignment="1" applyProtection="1">
      <alignment horizontal="center"/>
      <protection locked="0"/>
    </xf>
    <xf numFmtId="0" fontId="1" fillId="0" borderId="15" xfId="0" applyFont="1" applyBorder="1" applyAlignment="1" applyProtection="1">
      <alignment horizontal="center"/>
      <protection locked="0"/>
    </xf>
    <xf numFmtId="0" fontId="0" fillId="0" borderId="16" xfId="0" applyBorder="1" applyProtection="1">
      <protection locked="0"/>
    </xf>
    <xf numFmtId="164" fontId="1" fillId="0" borderId="17" xfId="0" applyNumberFormat="1" applyFont="1" applyBorder="1" applyAlignment="1" applyProtection="1">
      <alignment horizontal="right"/>
      <protection locked="0"/>
    </xf>
    <xf numFmtId="0" fontId="5" fillId="0" borderId="9" xfId="0" applyFont="1" applyBorder="1" applyAlignment="1" applyProtection="1">
      <alignment vertical="center" wrapText="1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5" fillId="0" borderId="9" xfId="0" applyFont="1" applyBorder="1" applyProtection="1">
      <protection locked="0"/>
    </xf>
    <xf numFmtId="0" fontId="0" fillId="0" borderId="9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219078</xdr:colOff>
      <xdr:row>0</xdr:row>
      <xdr:rowOff>0</xdr:rowOff>
    </xdr:from>
    <xdr:to>
      <xdr:col>1</xdr:col>
      <xdr:colOff>1069062</xdr:colOff>
      <xdr:row>4</xdr:row>
      <xdr:rowOff>173709</xdr:rowOff>
    </xdr:to>
    <xdr:pic>
      <xdr:nvPicPr>
        <xdr:cNvPr id="2" name="Image 1" descr="Nouvelle imag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8" y="0"/>
          <a:ext cx="1088109" cy="10881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8"/>
  <sheetViews>
    <sheetView tabSelected="1" zoomScaleNormal="100" workbookViewId="0">
      <selection activeCell="E2" sqref="E2"/>
    </sheetView>
  </sheetViews>
  <sheetFormatPr baseColWidth="10" defaultRowHeight="15" x14ac:dyDescent="0.25"/>
  <cols>
    <col min="1" max="1" width="3.5703125" style="10" customWidth="1"/>
    <col min="2" max="2" width="27.42578125" style="1" customWidth="1"/>
    <col min="3" max="3" width="7.28515625" style="6" customWidth="1"/>
    <col min="4" max="4" width="7" customWidth="1"/>
    <col min="5" max="5" width="8.7109375" style="6" customWidth="1"/>
    <col min="6" max="6" width="3.5703125" style="10" customWidth="1"/>
    <col min="7" max="7" width="25.7109375" customWidth="1"/>
    <col min="8" max="8" width="7.7109375" style="6" customWidth="1"/>
    <col min="9" max="9" width="6.28515625" customWidth="1"/>
    <col min="10" max="10" width="9.85546875" style="6" customWidth="1"/>
    <col min="11" max="11" width="3.7109375" style="10" customWidth="1"/>
    <col min="12" max="12" width="18.140625" customWidth="1"/>
    <col min="13" max="13" width="7" style="6" customWidth="1"/>
    <col min="14" max="14" width="6.7109375" customWidth="1"/>
    <col min="15" max="15" width="8.140625" style="6" customWidth="1"/>
    <col min="16" max="16" width="3.85546875" style="10" customWidth="1"/>
    <col min="17" max="17" width="17.7109375" customWidth="1"/>
    <col min="18" max="18" width="8" style="6" customWidth="1"/>
    <col min="19" max="19" width="7.85546875" customWidth="1"/>
    <col min="20" max="20" width="9.5703125" style="6" customWidth="1"/>
    <col min="21" max="21" width="2.85546875" customWidth="1"/>
  </cols>
  <sheetData>
    <row r="1" spans="1:20" s="8" customFormat="1" ht="15.75" thickBot="1" x14ac:dyDescent="0.3">
      <c r="A1" s="10"/>
      <c r="D1" s="8" t="s">
        <v>110</v>
      </c>
      <c r="E1" s="56"/>
      <c r="F1" s="57"/>
      <c r="G1" s="57"/>
      <c r="H1" s="57"/>
      <c r="I1" s="57"/>
      <c r="J1" s="58"/>
      <c r="L1" s="14" t="s">
        <v>113</v>
      </c>
      <c r="M1" s="64"/>
      <c r="N1" s="65"/>
      <c r="O1" s="66"/>
      <c r="Q1" s="16" t="s">
        <v>114</v>
      </c>
      <c r="R1" s="11" t="s">
        <v>116</v>
      </c>
      <c r="S1" s="13">
        <v>3</v>
      </c>
    </row>
    <row r="2" spans="1:20" x14ac:dyDescent="0.25">
      <c r="B2" s="9"/>
      <c r="C2"/>
      <c r="D2" s="15" t="s">
        <v>111</v>
      </c>
      <c r="E2" s="59"/>
      <c r="F2" s="60"/>
      <c r="G2" s="15" t="s">
        <v>112</v>
      </c>
      <c r="H2" s="61"/>
      <c r="I2" s="62"/>
      <c r="J2" s="63"/>
      <c r="Q2" s="5"/>
      <c r="R2" s="12" t="s">
        <v>115</v>
      </c>
      <c r="S2" s="13">
        <v>4</v>
      </c>
    </row>
    <row r="3" spans="1:20" ht="15.75" thickBot="1" x14ac:dyDescent="0.3">
      <c r="Q3" s="5"/>
      <c r="R3" s="12" t="s">
        <v>117</v>
      </c>
      <c r="S3" s="13">
        <v>5</v>
      </c>
    </row>
    <row r="4" spans="1:20" ht="25.5" customHeight="1" thickBot="1" x14ac:dyDescent="0.35">
      <c r="A4" s="53" t="s">
        <v>104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5"/>
    </row>
    <row r="5" spans="1:20" ht="15.75" thickBot="1" x14ac:dyDescent="0.3">
      <c r="G5" s="3"/>
    </row>
    <row r="6" spans="1:20" s="4" customFormat="1" ht="37.5" x14ac:dyDescent="0.3">
      <c r="A6" s="26" t="s">
        <v>101</v>
      </c>
      <c r="B6" s="27" t="s">
        <v>0</v>
      </c>
      <c r="C6" s="28" t="s">
        <v>6</v>
      </c>
      <c r="D6" s="27" t="s">
        <v>7</v>
      </c>
      <c r="E6" s="29" t="s">
        <v>8</v>
      </c>
      <c r="F6" s="30" t="s">
        <v>101</v>
      </c>
      <c r="G6" s="27" t="s">
        <v>0</v>
      </c>
      <c r="H6" s="28" t="s">
        <v>6</v>
      </c>
      <c r="I6" s="27" t="s">
        <v>7</v>
      </c>
      <c r="J6" s="29" t="s">
        <v>8</v>
      </c>
      <c r="K6" s="30" t="s">
        <v>101</v>
      </c>
      <c r="L6" s="27" t="s">
        <v>3</v>
      </c>
      <c r="M6" s="28" t="s">
        <v>6</v>
      </c>
      <c r="N6" s="27" t="s">
        <v>7</v>
      </c>
      <c r="O6" s="29" t="s">
        <v>8</v>
      </c>
      <c r="P6" s="30" t="s">
        <v>101</v>
      </c>
      <c r="Q6" s="27" t="s">
        <v>4</v>
      </c>
      <c r="R6" s="28" t="s">
        <v>6</v>
      </c>
      <c r="S6" s="27" t="s">
        <v>7</v>
      </c>
      <c r="T6" s="29" t="s">
        <v>8</v>
      </c>
    </row>
    <row r="7" spans="1:20" s="2" customFormat="1" ht="15.75" customHeight="1" x14ac:dyDescent="0.25">
      <c r="A7" s="31">
        <v>1</v>
      </c>
      <c r="B7" s="32" t="s">
        <v>9</v>
      </c>
      <c r="C7" s="17">
        <v>0.3</v>
      </c>
      <c r="D7" s="67"/>
      <c r="E7" s="20">
        <f>C7*D7</f>
        <v>0</v>
      </c>
      <c r="F7" s="33">
        <v>37</v>
      </c>
      <c r="G7" s="32" t="s">
        <v>45</v>
      </c>
      <c r="H7" s="17">
        <v>0.4</v>
      </c>
      <c r="I7" s="69"/>
      <c r="J7" s="24">
        <f>H7*I7</f>
        <v>0</v>
      </c>
      <c r="K7" s="31">
        <v>72</v>
      </c>
      <c r="L7" s="32" t="s">
        <v>80</v>
      </c>
      <c r="M7" s="17">
        <v>0.4</v>
      </c>
      <c r="N7" s="67"/>
      <c r="O7" s="20">
        <f>M7*N7</f>
        <v>0</v>
      </c>
      <c r="P7" s="33">
        <v>83</v>
      </c>
      <c r="Q7" s="32" t="s">
        <v>91</v>
      </c>
      <c r="R7" s="17">
        <v>0.1</v>
      </c>
      <c r="S7" s="69"/>
      <c r="T7" s="24">
        <f>R7*S7</f>
        <v>0</v>
      </c>
    </row>
    <row r="8" spans="1:20" s="2" customFormat="1" ht="15.95" customHeight="1" x14ac:dyDescent="0.25">
      <c r="A8" s="31">
        <v>2</v>
      </c>
      <c r="B8" s="32" t="s">
        <v>10</v>
      </c>
      <c r="C8" s="17">
        <v>0.3</v>
      </c>
      <c r="D8" s="67"/>
      <c r="E8" s="20">
        <f t="shared" ref="E8:E38" si="0">C8*D8</f>
        <v>0</v>
      </c>
      <c r="F8" s="33">
        <v>38</v>
      </c>
      <c r="G8" s="32" t="s">
        <v>46</v>
      </c>
      <c r="H8" s="17">
        <v>0.3</v>
      </c>
      <c r="I8" s="69"/>
      <c r="J8" s="24">
        <f t="shared" ref="J8:J10" si="1">H8*I8</f>
        <v>0</v>
      </c>
      <c r="K8" s="31">
        <v>73</v>
      </c>
      <c r="L8" s="32" t="s">
        <v>81</v>
      </c>
      <c r="M8" s="17">
        <v>0.1</v>
      </c>
      <c r="N8" s="67"/>
      <c r="O8" s="20">
        <f t="shared" ref="O8:O17" si="2">M8*N8</f>
        <v>0</v>
      </c>
      <c r="P8" s="33">
        <v>84</v>
      </c>
      <c r="Q8" s="32" t="s">
        <v>92</v>
      </c>
      <c r="R8" s="17">
        <v>0.1</v>
      </c>
      <c r="S8" s="69"/>
      <c r="T8" s="24">
        <f t="shared" ref="T8:T17" si="3">R8*S8</f>
        <v>0</v>
      </c>
    </row>
    <row r="9" spans="1:20" s="2" customFormat="1" ht="15.95" customHeight="1" x14ac:dyDescent="0.25">
      <c r="A9" s="31" t="s">
        <v>102</v>
      </c>
      <c r="B9" s="35" t="s">
        <v>1</v>
      </c>
      <c r="C9" s="18"/>
      <c r="D9" s="68"/>
      <c r="E9" s="20" t="s">
        <v>102</v>
      </c>
      <c r="F9" s="33">
        <v>39</v>
      </c>
      <c r="G9" s="32" t="s">
        <v>47</v>
      </c>
      <c r="H9" s="17">
        <v>0.1</v>
      </c>
      <c r="I9" s="69"/>
      <c r="J9" s="24">
        <f t="shared" si="1"/>
        <v>0</v>
      </c>
      <c r="K9" s="31">
        <v>74</v>
      </c>
      <c r="L9" s="32" t="s">
        <v>82</v>
      </c>
      <c r="M9" s="17">
        <v>0.1</v>
      </c>
      <c r="N9" s="67"/>
      <c r="O9" s="20">
        <f t="shared" si="2"/>
        <v>0</v>
      </c>
      <c r="P9" s="33">
        <v>85</v>
      </c>
      <c r="Q9" s="32" t="s">
        <v>93</v>
      </c>
      <c r="R9" s="17">
        <v>0.2</v>
      </c>
      <c r="S9" s="69"/>
      <c r="T9" s="24">
        <f t="shared" si="3"/>
        <v>0</v>
      </c>
    </row>
    <row r="10" spans="1:20" s="5" customFormat="1" ht="15.95" customHeight="1" x14ac:dyDescent="0.25">
      <c r="A10" s="31">
        <v>3</v>
      </c>
      <c r="B10" s="32" t="s">
        <v>11</v>
      </c>
      <c r="C10" s="17">
        <v>0.2</v>
      </c>
      <c r="D10" s="67"/>
      <c r="E10" s="20">
        <f t="shared" si="0"/>
        <v>0</v>
      </c>
      <c r="F10" s="33">
        <v>40</v>
      </c>
      <c r="G10" s="32" t="s">
        <v>48</v>
      </c>
      <c r="H10" s="17">
        <v>0.3</v>
      </c>
      <c r="I10" s="69"/>
      <c r="J10" s="24">
        <f t="shared" si="1"/>
        <v>0</v>
      </c>
      <c r="K10" s="31">
        <v>75</v>
      </c>
      <c r="L10" s="32" t="s">
        <v>83</v>
      </c>
      <c r="M10" s="17">
        <v>0.6</v>
      </c>
      <c r="N10" s="67"/>
      <c r="O10" s="20">
        <f t="shared" si="2"/>
        <v>0</v>
      </c>
      <c r="P10" s="33">
        <v>86</v>
      </c>
      <c r="Q10" s="32" t="s">
        <v>94</v>
      </c>
      <c r="R10" s="17">
        <v>0.3</v>
      </c>
      <c r="S10" s="69"/>
      <c r="T10" s="24">
        <f t="shared" si="3"/>
        <v>0</v>
      </c>
    </row>
    <row r="11" spans="1:20" s="5" customFormat="1" ht="15.95" customHeight="1" x14ac:dyDescent="0.25">
      <c r="A11" s="31">
        <v>4</v>
      </c>
      <c r="B11" s="32" t="s">
        <v>12</v>
      </c>
      <c r="C11" s="17">
        <v>0.2</v>
      </c>
      <c r="D11" s="67"/>
      <c r="E11" s="20">
        <f t="shared" si="0"/>
        <v>0</v>
      </c>
      <c r="F11" s="33">
        <v>41</v>
      </c>
      <c r="G11" s="32" t="s">
        <v>49</v>
      </c>
      <c r="H11" s="17">
        <v>0.3</v>
      </c>
      <c r="I11" s="69"/>
      <c r="J11" s="24">
        <f t="shared" ref="J11:J41" si="4">H11*I11</f>
        <v>0</v>
      </c>
      <c r="K11" s="31">
        <v>76</v>
      </c>
      <c r="L11" s="32" t="s">
        <v>84</v>
      </c>
      <c r="M11" s="17">
        <v>0.3</v>
      </c>
      <c r="N11" s="67"/>
      <c r="O11" s="20">
        <f t="shared" si="2"/>
        <v>0</v>
      </c>
      <c r="P11" s="33">
        <v>87</v>
      </c>
      <c r="Q11" s="32" t="s">
        <v>95</v>
      </c>
      <c r="R11" s="17">
        <v>0.2</v>
      </c>
      <c r="S11" s="69"/>
      <c r="T11" s="24">
        <f t="shared" si="3"/>
        <v>0</v>
      </c>
    </row>
    <row r="12" spans="1:20" s="5" customFormat="1" ht="15.95" customHeight="1" x14ac:dyDescent="0.25">
      <c r="A12" s="31">
        <v>5</v>
      </c>
      <c r="B12" s="32" t="s">
        <v>13</v>
      </c>
      <c r="C12" s="17">
        <v>0.2</v>
      </c>
      <c r="D12" s="67"/>
      <c r="E12" s="20">
        <f t="shared" si="0"/>
        <v>0</v>
      </c>
      <c r="F12" s="33">
        <v>42</v>
      </c>
      <c r="G12" s="32" t="s">
        <v>50</v>
      </c>
      <c r="H12" s="17">
        <v>0.2</v>
      </c>
      <c r="I12" s="69"/>
      <c r="J12" s="24">
        <f t="shared" si="4"/>
        <v>0</v>
      </c>
      <c r="K12" s="31">
        <v>77</v>
      </c>
      <c r="L12" s="32" t="s">
        <v>85</v>
      </c>
      <c r="M12" s="17">
        <v>0.8</v>
      </c>
      <c r="N12" s="67"/>
      <c r="O12" s="20">
        <f t="shared" si="2"/>
        <v>0</v>
      </c>
      <c r="P12" s="33">
        <v>88</v>
      </c>
      <c r="Q12" s="32" t="s">
        <v>96</v>
      </c>
      <c r="R12" s="17">
        <v>0.3</v>
      </c>
      <c r="S12" s="69"/>
      <c r="T12" s="24">
        <f t="shared" si="3"/>
        <v>0</v>
      </c>
    </row>
    <row r="13" spans="1:20" s="5" customFormat="1" ht="15.95" customHeight="1" x14ac:dyDescent="0.25">
      <c r="A13" s="31">
        <v>6</v>
      </c>
      <c r="B13" s="32" t="s">
        <v>14</v>
      </c>
      <c r="C13" s="17">
        <v>0.2</v>
      </c>
      <c r="D13" s="67"/>
      <c r="E13" s="20">
        <f t="shared" si="0"/>
        <v>0</v>
      </c>
      <c r="F13" s="33">
        <v>43</v>
      </c>
      <c r="G13" s="32" t="s">
        <v>51</v>
      </c>
      <c r="H13" s="17">
        <v>0.3</v>
      </c>
      <c r="I13" s="69"/>
      <c r="J13" s="24">
        <f t="shared" si="4"/>
        <v>0</v>
      </c>
      <c r="K13" s="31">
        <v>78</v>
      </c>
      <c r="L13" s="32" t="s">
        <v>86</v>
      </c>
      <c r="M13" s="17">
        <v>0.3</v>
      </c>
      <c r="N13" s="67"/>
      <c r="O13" s="20">
        <f t="shared" si="2"/>
        <v>0</v>
      </c>
      <c r="P13" s="33">
        <v>89</v>
      </c>
      <c r="Q13" s="32" t="s">
        <v>97</v>
      </c>
      <c r="R13" s="17">
        <v>0.2</v>
      </c>
      <c r="S13" s="69"/>
      <c r="T13" s="24">
        <f t="shared" si="3"/>
        <v>0</v>
      </c>
    </row>
    <row r="14" spans="1:20" s="5" customFormat="1" ht="15.95" customHeight="1" x14ac:dyDescent="0.25">
      <c r="A14" s="31">
        <v>7</v>
      </c>
      <c r="B14" s="32" t="s">
        <v>15</v>
      </c>
      <c r="C14" s="17">
        <v>0.2</v>
      </c>
      <c r="D14" s="67"/>
      <c r="E14" s="20">
        <f t="shared" si="0"/>
        <v>0</v>
      </c>
      <c r="F14" s="33">
        <v>44</v>
      </c>
      <c r="G14" s="32" t="s">
        <v>52</v>
      </c>
      <c r="H14" s="17">
        <v>0.2</v>
      </c>
      <c r="I14" s="69"/>
      <c r="J14" s="24">
        <f t="shared" si="4"/>
        <v>0</v>
      </c>
      <c r="K14" s="31">
        <v>79</v>
      </c>
      <c r="L14" s="32" t="s">
        <v>87</v>
      </c>
      <c r="M14" s="17">
        <v>0.3</v>
      </c>
      <c r="N14" s="67"/>
      <c r="O14" s="20">
        <f t="shared" si="2"/>
        <v>0</v>
      </c>
      <c r="P14" s="33">
        <v>90</v>
      </c>
      <c r="Q14" s="32" t="s">
        <v>98</v>
      </c>
      <c r="R14" s="17">
        <v>0.2</v>
      </c>
      <c r="S14" s="69"/>
      <c r="T14" s="24">
        <f t="shared" si="3"/>
        <v>0</v>
      </c>
    </row>
    <row r="15" spans="1:20" s="5" customFormat="1" ht="15.95" customHeight="1" x14ac:dyDescent="0.25">
      <c r="A15" s="31">
        <v>8</v>
      </c>
      <c r="B15" s="32" t="s">
        <v>16</v>
      </c>
      <c r="C15" s="17">
        <v>0.2</v>
      </c>
      <c r="D15" s="67"/>
      <c r="E15" s="20">
        <f t="shared" si="0"/>
        <v>0</v>
      </c>
      <c r="F15" s="33">
        <v>45</v>
      </c>
      <c r="G15" s="32" t="s">
        <v>53</v>
      </c>
      <c r="H15" s="17">
        <v>0.3</v>
      </c>
      <c r="I15" s="69"/>
      <c r="J15" s="24">
        <f t="shared" si="4"/>
        <v>0</v>
      </c>
      <c r="K15" s="31">
        <v>80</v>
      </c>
      <c r="L15" s="32" t="s">
        <v>88</v>
      </c>
      <c r="M15" s="17">
        <v>0.4</v>
      </c>
      <c r="N15" s="67"/>
      <c r="O15" s="20">
        <f t="shared" si="2"/>
        <v>0</v>
      </c>
      <c r="P15" s="33">
        <v>91</v>
      </c>
      <c r="Q15" s="32" t="s">
        <v>5</v>
      </c>
      <c r="R15" s="17">
        <v>0.3</v>
      </c>
      <c r="S15" s="69"/>
      <c r="T15" s="24">
        <f t="shared" si="3"/>
        <v>0</v>
      </c>
    </row>
    <row r="16" spans="1:20" s="5" customFormat="1" ht="15.95" customHeight="1" x14ac:dyDescent="0.25">
      <c r="A16" s="31">
        <v>9</v>
      </c>
      <c r="B16" s="32" t="s">
        <v>17</v>
      </c>
      <c r="C16" s="17">
        <v>0.2</v>
      </c>
      <c r="D16" s="67"/>
      <c r="E16" s="20">
        <f t="shared" si="0"/>
        <v>0</v>
      </c>
      <c r="F16" s="33">
        <v>46</v>
      </c>
      <c r="G16" s="32" t="s">
        <v>54</v>
      </c>
      <c r="H16" s="17">
        <v>1</v>
      </c>
      <c r="I16" s="69"/>
      <c r="J16" s="24">
        <f t="shared" si="4"/>
        <v>0</v>
      </c>
      <c r="K16" s="31">
        <v>81</v>
      </c>
      <c r="L16" s="32" t="s">
        <v>89</v>
      </c>
      <c r="M16" s="17">
        <v>0.3</v>
      </c>
      <c r="N16" s="67"/>
      <c r="O16" s="20">
        <f t="shared" si="2"/>
        <v>0</v>
      </c>
      <c r="P16" s="33">
        <v>92</v>
      </c>
      <c r="Q16" s="32" t="s">
        <v>99</v>
      </c>
      <c r="R16" s="17">
        <v>0.1</v>
      </c>
      <c r="S16" s="69"/>
      <c r="T16" s="24">
        <f t="shared" si="3"/>
        <v>0</v>
      </c>
    </row>
    <row r="17" spans="1:20" s="5" customFormat="1" ht="15.95" customHeight="1" x14ac:dyDescent="0.25">
      <c r="A17" s="31">
        <v>10</v>
      </c>
      <c r="B17" s="32" t="s">
        <v>18</v>
      </c>
      <c r="C17" s="17">
        <v>0.5</v>
      </c>
      <c r="D17" s="67"/>
      <c r="E17" s="20">
        <f t="shared" si="0"/>
        <v>0</v>
      </c>
      <c r="F17" s="33">
        <v>47</v>
      </c>
      <c r="G17" s="32" t="s">
        <v>55</v>
      </c>
      <c r="H17" s="17">
        <v>0.3</v>
      </c>
      <c r="I17" s="69"/>
      <c r="J17" s="24">
        <f t="shared" si="4"/>
        <v>0</v>
      </c>
      <c r="K17" s="31">
        <v>82</v>
      </c>
      <c r="L17" s="32" t="s">
        <v>90</v>
      </c>
      <c r="M17" s="17">
        <v>0.1</v>
      </c>
      <c r="N17" s="67"/>
      <c r="O17" s="20">
        <f t="shared" si="2"/>
        <v>0</v>
      </c>
      <c r="P17" s="33">
        <v>93</v>
      </c>
      <c r="Q17" s="32" t="s">
        <v>100</v>
      </c>
      <c r="R17" s="17">
        <v>0.3</v>
      </c>
      <c r="S17" s="69"/>
      <c r="T17" s="24">
        <f t="shared" si="3"/>
        <v>0</v>
      </c>
    </row>
    <row r="18" spans="1:20" s="5" customFormat="1" ht="15.95" customHeight="1" x14ac:dyDescent="0.25">
      <c r="A18" s="31" t="s">
        <v>102</v>
      </c>
      <c r="B18" s="35" t="s">
        <v>2</v>
      </c>
      <c r="C18" s="18"/>
      <c r="D18" s="68"/>
      <c r="E18" s="20" t="s">
        <v>102</v>
      </c>
      <c r="F18" s="33">
        <v>48</v>
      </c>
      <c r="G18" s="32" t="s">
        <v>56</v>
      </c>
      <c r="H18" s="17">
        <v>0.6</v>
      </c>
      <c r="I18" s="69"/>
      <c r="J18" s="24">
        <f t="shared" si="4"/>
        <v>0</v>
      </c>
      <c r="K18" s="31"/>
      <c r="L18" s="32"/>
      <c r="M18" s="17"/>
      <c r="N18" s="67"/>
      <c r="O18" s="20"/>
      <c r="P18" s="33"/>
      <c r="Q18" s="32"/>
      <c r="R18" s="17"/>
      <c r="S18" s="69"/>
      <c r="T18" s="24"/>
    </row>
    <row r="19" spans="1:20" s="5" customFormat="1" ht="15.95" customHeight="1" x14ac:dyDescent="0.25">
      <c r="A19" s="31">
        <v>11</v>
      </c>
      <c r="B19" s="32" t="s">
        <v>20</v>
      </c>
      <c r="C19" s="17">
        <v>0.3</v>
      </c>
      <c r="D19" s="67"/>
      <c r="E19" s="20">
        <f t="shared" si="0"/>
        <v>0</v>
      </c>
      <c r="F19" s="33">
        <v>49</v>
      </c>
      <c r="G19" s="32" t="s">
        <v>57</v>
      </c>
      <c r="H19" s="17">
        <v>0.6</v>
      </c>
      <c r="I19" s="69"/>
      <c r="J19" s="24">
        <f t="shared" si="4"/>
        <v>0</v>
      </c>
      <c r="K19" s="31"/>
      <c r="L19" s="34"/>
      <c r="M19" s="36"/>
      <c r="N19" s="69"/>
      <c r="O19" s="24"/>
      <c r="P19" s="31"/>
      <c r="Q19" s="34"/>
      <c r="R19" s="36"/>
      <c r="S19" s="69"/>
      <c r="T19" s="24"/>
    </row>
    <row r="20" spans="1:20" s="5" customFormat="1" ht="15.95" customHeight="1" x14ac:dyDescent="0.25">
      <c r="A20" s="31">
        <v>12</v>
      </c>
      <c r="B20" s="32" t="s">
        <v>19</v>
      </c>
      <c r="C20" s="17">
        <v>0.3</v>
      </c>
      <c r="D20" s="67"/>
      <c r="E20" s="20">
        <f t="shared" si="0"/>
        <v>0</v>
      </c>
      <c r="F20" s="33">
        <v>50</v>
      </c>
      <c r="G20" s="32" t="s">
        <v>58</v>
      </c>
      <c r="H20" s="17">
        <v>0.2</v>
      </c>
      <c r="I20" s="69"/>
      <c r="J20" s="24">
        <f t="shared" si="4"/>
        <v>0</v>
      </c>
      <c r="K20" s="31"/>
      <c r="L20" s="34"/>
      <c r="M20" s="36"/>
      <c r="N20" s="69"/>
      <c r="O20" s="24"/>
      <c r="P20" s="31"/>
      <c r="Q20" s="34"/>
      <c r="R20" s="36"/>
      <c r="S20" s="69"/>
      <c r="T20" s="24"/>
    </row>
    <row r="21" spans="1:20" s="5" customFormat="1" ht="15.95" customHeight="1" x14ac:dyDescent="0.25">
      <c r="A21" s="31">
        <v>13</v>
      </c>
      <c r="B21" s="32" t="s">
        <v>21</v>
      </c>
      <c r="C21" s="17">
        <v>0.6</v>
      </c>
      <c r="D21" s="67"/>
      <c r="E21" s="20">
        <f t="shared" si="0"/>
        <v>0</v>
      </c>
      <c r="F21" s="33">
        <v>51</v>
      </c>
      <c r="G21" s="32" t="s">
        <v>59</v>
      </c>
      <c r="H21" s="17">
        <v>0.2</v>
      </c>
      <c r="I21" s="69"/>
      <c r="J21" s="24">
        <f t="shared" si="4"/>
        <v>0</v>
      </c>
      <c r="K21" s="31"/>
      <c r="L21" s="34"/>
      <c r="M21" s="36"/>
      <c r="N21" s="69"/>
      <c r="O21" s="24"/>
      <c r="P21" s="31"/>
      <c r="Q21" s="34"/>
      <c r="R21" s="36"/>
      <c r="S21" s="69"/>
      <c r="T21" s="24"/>
    </row>
    <row r="22" spans="1:20" s="5" customFormat="1" ht="15.95" customHeight="1" x14ac:dyDescent="0.25">
      <c r="A22" s="31">
        <v>14</v>
      </c>
      <c r="B22" s="32" t="s">
        <v>22</v>
      </c>
      <c r="C22" s="17">
        <v>0.2</v>
      </c>
      <c r="D22" s="67"/>
      <c r="E22" s="20">
        <f t="shared" si="0"/>
        <v>0</v>
      </c>
      <c r="F22" s="33">
        <v>52</v>
      </c>
      <c r="G22" s="32" t="s">
        <v>60</v>
      </c>
      <c r="H22" s="17">
        <v>0.5</v>
      </c>
      <c r="I22" s="69"/>
      <c r="J22" s="24">
        <f t="shared" si="4"/>
        <v>0</v>
      </c>
      <c r="K22" s="31"/>
      <c r="L22" s="34"/>
      <c r="M22" s="36"/>
      <c r="N22" s="69"/>
      <c r="O22" s="24"/>
      <c r="P22" s="31"/>
      <c r="Q22" s="34"/>
      <c r="R22" s="36"/>
      <c r="S22" s="69"/>
      <c r="T22" s="24"/>
    </row>
    <row r="23" spans="1:20" s="5" customFormat="1" ht="15.95" customHeight="1" x14ac:dyDescent="0.25">
      <c r="A23" s="31">
        <v>15</v>
      </c>
      <c r="B23" s="32" t="s">
        <v>23</v>
      </c>
      <c r="C23" s="17">
        <v>0.5</v>
      </c>
      <c r="D23" s="67"/>
      <c r="E23" s="20">
        <f t="shared" si="0"/>
        <v>0</v>
      </c>
      <c r="F23" s="33">
        <v>53</v>
      </c>
      <c r="G23" s="32" t="s">
        <v>61</v>
      </c>
      <c r="H23" s="17">
        <v>0.2</v>
      </c>
      <c r="I23" s="69"/>
      <c r="J23" s="24">
        <f t="shared" si="4"/>
        <v>0</v>
      </c>
      <c r="K23" s="31"/>
      <c r="L23" s="34"/>
      <c r="M23" s="36"/>
      <c r="N23" s="69"/>
      <c r="O23" s="24"/>
      <c r="P23" s="31"/>
      <c r="Q23" s="34"/>
      <c r="R23" s="36"/>
      <c r="S23" s="69"/>
      <c r="T23" s="24"/>
    </row>
    <row r="24" spans="1:20" s="5" customFormat="1" ht="15.95" customHeight="1" x14ac:dyDescent="0.25">
      <c r="A24" s="31">
        <v>16</v>
      </c>
      <c r="B24" s="32" t="s">
        <v>24</v>
      </c>
      <c r="C24" s="17">
        <v>0.2</v>
      </c>
      <c r="D24" s="67"/>
      <c r="E24" s="20">
        <f t="shared" si="0"/>
        <v>0</v>
      </c>
      <c r="F24" s="33">
        <v>54</v>
      </c>
      <c r="G24" s="32" t="s">
        <v>62</v>
      </c>
      <c r="H24" s="17">
        <v>0.3</v>
      </c>
      <c r="I24" s="69"/>
      <c r="J24" s="24">
        <f t="shared" si="4"/>
        <v>0</v>
      </c>
      <c r="K24" s="31"/>
      <c r="L24" s="34"/>
      <c r="M24" s="36"/>
      <c r="N24" s="69"/>
      <c r="O24" s="24"/>
      <c r="P24" s="31"/>
      <c r="Q24" s="34"/>
      <c r="R24" s="36"/>
      <c r="S24" s="69"/>
      <c r="T24" s="24"/>
    </row>
    <row r="25" spans="1:20" s="5" customFormat="1" ht="15.95" customHeight="1" x14ac:dyDescent="0.25">
      <c r="A25" s="31">
        <v>17</v>
      </c>
      <c r="B25" s="32" t="s">
        <v>25</v>
      </c>
      <c r="C25" s="17">
        <v>0.5</v>
      </c>
      <c r="D25" s="67"/>
      <c r="E25" s="20">
        <f t="shared" si="0"/>
        <v>0</v>
      </c>
      <c r="F25" s="33">
        <v>55</v>
      </c>
      <c r="G25" s="32" t="s">
        <v>63</v>
      </c>
      <c r="H25" s="17">
        <v>0.2</v>
      </c>
      <c r="I25" s="69"/>
      <c r="J25" s="24">
        <f t="shared" si="4"/>
        <v>0</v>
      </c>
      <c r="K25" s="31"/>
      <c r="L25" s="34"/>
      <c r="M25" s="36"/>
      <c r="N25" s="69"/>
      <c r="O25" s="24"/>
      <c r="P25" s="31"/>
      <c r="Q25" s="34"/>
      <c r="R25" s="36"/>
      <c r="S25" s="69"/>
      <c r="T25" s="24"/>
    </row>
    <row r="26" spans="1:20" s="5" customFormat="1" ht="15.95" customHeight="1" x14ac:dyDescent="0.25">
      <c r="A26" s="31">
        <v>18</v>
      </c>
      <c r="B26" s="32" t="s">
        <v>26</v>
      </c>
      <c r="C26" s="17">
        <v>0.4</v>
      </c>
      <c r="D26" s="67"/>
      <c r="E26" s="20">
        <f t="shared" si="0"/>
        <v>0</v>
      </c>
      <c r="F26" s="33">
        <v>56</v>
      </c>
      <c r="G26" s="32" t="s">
        <v>64</v>
      </c>
      <c r="H26" s="17">
        <v>0.3</v>
      </c>
      <c r="I26" s="69"/>
      <c r="J26" s="24">
        <f t="shared" si="4"/>
        <v>0</v>
      </c>
      <c r="K26" s="31"/>
      <c r="L26" s="34"/>
      <c r="M26" s="36"/>
      <c r="N26" s="69"/>
      <c r="O26" s="24"/>
      <c r="P26" s="31"/>
      <c r="Q26" s="34"/>
      <c r="R26" s="36"/>
      <c r="S26" s="69"/>
      <c r="T26" s="24"/>
    </row>
    <row r="27" spans="1:20" s="5" customFormat="1" ht="15.95" customHeight="1" x14ac:dyDescent="0.25">
      <c r="A27" s="31">
        <v>19</v>
      </c>
      <c r="B27" s="32" t="s">
        <v>27</v>
      </c>
      <c r="C27" s="17">
        <v>0.3</v>
      </c>
      <c r="D27" s="67"/>
      <c r="E27" s="20">
        <f t="shared" si="0"/>
        <v>0</v>
      </c>
      <c r="F27" s="33">
        <v>57</v>
      </c>
      <c r="G27" s="32" t="s">
        <v>65</v>
      </c>
      <c r="H27" s="17">
        <v>0.2</v>
      </c>
      <c r="I27" s="69"/>
      <c r="J27" s="24">
        <f t="shared" si="4"/>
        <v>0</v>
      </c>
      <c r="K27" s="31"/>
      <c r="L27" s="34"/>
      <c r="M27" s="36"/>
      <c r="N27" s="69"/>
      <c r="O27" s="24"/>
      <c r="P27" s="31"/>
      <c r="Q27" s="34"/>
      <c r="R27" s="36"/>
      <c r="S27" s="69"/>
      <c r="T27" s="24"/>
    </row>
    <row r="28" spans="1:20" s="5" customFormat="1" ht="15.95" customHeight="1" x14ac:dyDescent="0.25">
      <c r="A28" s="31">
        <v>20</v>
      </c>
      <c r="B28" s="32" t="s">
        <v>28</v>
      </c>
      <c r="C28" s="17">
        <v>0.3</v>
      </c>
      <c r="D28" s="67"/>
      <c r="E28" s="20">
        <f t="shared" si="0"/>
        <v>0</v>
      </c>
      <c r="F28" s="33">
        <v>58</v>
      </c>
      <c r="G28" s="32" t="s">
        <v>66</v>
      </c>
      <c r="H28" s="17">
        <v>0.3</v>
      </c>
      <c r="I28" s="69"/>
      <c r="J28" s="24">
        <f t="shared" si="4"/>
        <v>0</v>
      </c>
      <c r="K28" s="31"/>
      <c r="L28" s="34"/>
      <c r="M28" s="36"/>
      <c r="N28" s="69"/>
      <c r="O28" s="24"/>
      <c r="P28" s="31"/>
      <c r="Q28" s="34"/>
      <c r="R28" s="36"/>
      <c r="S28" s="69"/>
      <c r="T28" s="24"/>
    </row>
    <row r="29" spans="1:20" s="5" customFormat="1" ht="15.95" customHeight="1" x14ac:dyDescent="0.25">
      <c r="A29" s="31">
        <v>21</v>
      </c>
      <c r="B29" s="32" t="s">
        <v>29</v>
      </c>
      <c r="C29" s="17">
        <v>0.4</v>
      </c>
      <c r="D29" s="67"/>
      <c r="E29" s="20">
        <f t="shared" si="0"/>
        <v>0</v>
      </c>
      <c r="F29" s="33">
        <v>59</v>
      </c>
      <c r="G29" s="32" t="s">
        <v>67</v>
      </c>
      <c r="H29" s="17">
        <v>0.4</v>
      </c>
      <c r="I29" s="69"/>
      <c r="J29" s="24">
        <f t="shared" si="4"/>
        <v>0</v>
      </c>
      <c r="K29" s="31"/>
      <c r="L29" s="34"/>
      <c r="M29" s="36"/>
      <c r="N29" s="69"/>
      <c r="O29" s="24"/>
      <c r="P29" s="31"/>
      <c r="Q29" s="34"/>
      <c r="R29" s="36"/>
      <c r="S29" s="69"/>
      <c r="T29" s="24"/>
    </row>
    <row r="30" spans="1:20" s="5" customFormat="1" ht="15.95" customHeight="1" x14ac:dyDescent="0.25">
      <c r="A30" s="31">
        <v>22</v>
      </c>
      <c r="B30" s="32" t="s">
        <v>30</v>
      </c>
      <c r="C30" s="17">
        <v>0.4</v>
      </c>
      <c r="D30" s="67"/>
      <c r="E30" s="20">
        <f t="shared" si="0"/>
        <v>0</v>
      </c>
      <c r="F30" s="33">
        <v>60</v>
      </c>
      <c r="G30" s="32" t="s">
        <v>68</v>
      </c>
      <c r="H30" s="17">
        <v>0.2</v>
      </c>
      <c r="I30" s="69"/>
      <c r="J30" s="24">
        <f t="shared" si="4"/>
        <v>0</v>
      </c>
      <c r="K30" s="31"/>
      <c r="L30" s="34"/>
      <c r="M30" s="36"/>
      <c r="N30" s="69"/>
      <c r="O30" s="24"/>
      <c r="P30" s="31"/>
      <c r="Q30" s="34"/>
      <c r="R30" s="36"/>
      <c r="S30" s="69"/>
      <c r="T30" s="24"/>
    </row>
    <row r="31" spans="1:20" s="5" customFormat="1" ht="15.95" customHeight="1" x14ac:dyDescent="0.25">
      <c r="A31" s="31">
        <v>23</v>
      </c>
      <c r="B31" s="32" t="s">
        <v>31</v>
      </c>
      <c r="C31" s="17">
        <v>0.3</v>
      </c>
      <c r="D31" s="67"/>
      <c r="E31" s="20">
        <f t="shared" si="0"/>
        <v>0</v>
      </c>
      <c r="F31" s="33">
        <v>61</v>
      </c>
      <c r="G31" s="32" t="s">
        <v>69</v>
      </c>
      <c r="H31" s="17">
        <v>0.2</v>
      </c>
      <c r="I31" s="69"/>
      <c r="J31" s="24">
        <f t="shared" si="4"/>
        <v>0</v>
      </c>
      <c r="K31" s="31"/>
      <c r="L31" s="34"/>
      <c r="M31" s="36"/>
      <c r="N31" s="69"/>
      <c r="O31" s="24"/>
      <c r="P31" s="31"/>
      <c r="Q31" s="34"/>
      <c r="R31" s="36"/>
      <c r="S31" s="69"/>
      <c r="T31" s="24"/>
    </row>
    <row r="32" spans="1:20" s="5" customFormat="1" ht="15.95" customHeight="1" x14ac:dyDescent="0.25">
      <c r="A32" s="31">
        <v>24</v>
      </c>
      <c r="B32" s="32" t="s">
        <v>32</v>
      </c>
      <c r="C32" s="17">
        <v>0.4</v>
      </c>
      <c r="D32" s="67"/>
      <c r="E32" s="20">
        <f t="shared" si="0"/>
        <v>0</v>
      </c>
      <c r="F32" s="33">
        <v>62</v>
      </c>
      <c r="G32" s="32" t="s">
        <v>70</v>
      </c>
      <c r="H32" s="17">
        <v>0.2</v>
      </c>
      <c r="I32" s="69"/>
      <c r="J32" s="24">
        <f t="shared" si="4"/>
        <v>0</v>
      </c>
      <c r="K32" s="31"/>
      <c r="L32" s="34"/>
      <c r="M32" s="36"/>
      <c r="N32" s="69"/>
      <c r="O32" s="24"/>
      <c r="P32" s="31"/>
      <c r="Q32" s="34"/>
      <c r="R32" s="36"/>
      <c r="S32" s="69"/>
      <c r="T32" s="24"/>
    </row>
    <row r="33" spans="1:21" s="5" customFormat="1" ht="15.95" customHeight="1" x14ac:dyDescent="0.25">
      <c r="A33" s="31">
        <v>25</v>
      </c>
      <c r="B33" s="32" t="s">
        <v>33</v>
      </c>
      <c r="C33" s="17">
        <v>0.4</v>
      </c>
      <c r="D33" s="67"/>
      <c r="E33" s="20">
        <f t="shared" si="0"/>
        <v>0</v>
      </c>
      <c r="F33" s="33">
        <v>63</v>
      </c>
      <c r="G33" s="32" t="s">
        <v>71</v>
      </c>
      <c r="H33" s="17">
        <v>0.3</v>
      </c>
      <c r="I33" s="69"/>
      <c r="J33" s="24">
        <f t="shared" si="4"/>
        <v>0</v>
      </c>
      <c r="K33" s="31"/>
      <c r="L33" s="34"/>
      <c r="M33" s="36"/>
      <c r="N33" s="69"/>
      <c r="O33" s="24"/>
      <c r="P33" s="31"/>
      <c r="Q33" s="34"/>
      <c r="R33" s="36"/>
      <c r="S33" s="69"/>
      <c r="T33" s="24"/>
    </row>
    <row r="34" spans="1:21" s="5" customFormat="1" ht="15.95" customHeight="1" x14ac:dyDescent="0.25">
      <c r="A34" s="31">
        <v>26</v>
      </c>
      <c r="B34" s="32" t="s">
        <v>34</v>
      </c>
      <c r="C34" s="17">
        <v>0.4</v>
      </c>
      <c r="D34" s="67"/>
      <c r="E34" s="20">
        <f t="shared" si="0"/>
        <v>0</v>
      </c>
      <c r="F34" s="33">
        <v>64</v>
      </c>
      <c r="G34" s="32" t="s">
        <v>72</v>
      </c>
      <c r="H34" s="17">
        <v>0.5</v>
      </c>
      <c r="I34" s="69"/>
      <c r="J34" s="24">
        <f t="shared" si="4"/>
        <v>0</v>
      </c>
      <c r="K34" s="31"/>
      <c r="L34" s="34"/>
      <c r="M34" s="36"/>
      <c r="N34" s="69"/>
      <c r="O34" s="24"/>
      <c r="P34" s="31"/>
      <c r="Q34" s="34"/>
      <c r="R34" s="36"/>
      <c r="S34" s="69"/>
      <c r="T34" s="24"/>
    </row>
    <row r="35" spans="1:21" s="5" customFormat="1" ht="15.95" customHeight="1" x14ac:dyDescent="0.25">
      <c r="A35" s="31">
        <v>27</v>
      </c>
      <c r="B35" s="32" t="s">
        <v>35</v>
      </c>
      <c r="C35" s="17">
        <v>0.2</v>
      </c>
      <c r="D35" s="67"/>
      <c r="E35" s="20">
        <f t="shared" si="0"/>
        <v>0</v>
      </c>
      <c r="F35" s="33">
        <v>65</v>
      </c>
      <c r="G35" s="32" t="s">
        <v>73</v>
      </c>
      <c r="H35" s="17">
        <v>0.1</v>
      </c>
      <c r="I35" s="69"/>
      <c r="J35" s="24">
        <f t="shared" si="4"/>
        <v>0</v>
      </c>
      <c r="K35" s="31"/>
      <c r="L35" s="34"/>
      <c r="M35" s="36"/>
      <c r="N35" s="69"/>
      <c r="O35" s="24"/>
      <c r="P35" s="31"/>
      <c r="Q35" s="34"/>
      <c r="R35" s="36"/>
      <c r="S35" s="69"/>
      <c r="T35" s="24"/>
    </row>
    <row r="36" spans="1:21" s="5" customFormat="1" ht="15.95" customHeight="1" x14ac:dyDescent="0.25">
      <c r="A36" s="31">
        <v>28</v>
      </c>
      <c r="B36" s="32" t="s">
        <v>36</v>
      </c>
      <c r="C36" s="17">
        <v>0.6</v>
      </c>
      <c r="D36" s="67"/>
      <c r="E36" s="20">
        <f t="shared" si="0"/>
        <v>0</v>
      </c>
      <c r="F36" s="33">
        <v>66</v>
      </c>
      <c r="G36" s="32" t="s">
        <v>74</v>
      </c>
      <c r="H36" s="17">
        <v>0.3</v>
      </c>
      <c r="I36" s="69"/>
      <c r="J36" s="24">
        <f t="shared" si="4"/>
        <v>0</v>
      </c>
      <c r="K36" s="31"/>
      <c r="L36" s="34"/>
      <c r="M36" s="36"/>
      <c r="N36" s="69"/>
      <c r="O36" s="24"/>
      <c r="P36" s="31"/>
      <c r="Q36" s="34"/>
      <c r="R36" s="36"/>
      <c r="S36" s="69"/>
      <c r="T36" s="24"/>
    </row>
    <row r="37" spans="1:21" s="5" customFormat="1" ht="15.95" customHeight="1" x14ac:dyDescent="0.25">
      <c r="A37" s="31">
        <v>29</v>
      </c>
      <c r="B37" s="32" t="s">
        <v>37</v>
      </c>
      <c r="C37" s="17">
        <v>0.2</v>
      </c>
      <c r="D37" s="67"/>
      <c r="E37" s="20">
        <f t="shared" si="0"/>
        <v>0</v>
      </c>
      <c r="F37" s="33">
        <v>67</v>
      </c>
      <c r="G37" s="32" t="s">
        <v>75</v>
      </c>
      <c r="H37" s="17">
        <v>0.3</v>
      </c>
      <c r="I37" s="69"/>
      <c r="J37" s="24">
        <f t="shared" si="4"/>
        <v>0</v>
      </c>
      <c r="K37" s="31"/>
      <c r="L37" s="34"/>
      <c r="M37" s="36"/>
      <c r="N37" s="69"/>
      <c r="O37" s="24"/>
      <c r="P37" s="31"/>
      <c r="Q37" s="34"/>
      <c r="R37" s="36"/>
      <c r="S37" s="69"/>
      <c r="T37" s="24"/>
    </row>
    <row r="38" spans="1:21" s="5" customFormat="1" ht="15.95" customHeight="1" x14ac:dyDescent="0.25">
      <c r="A38" s="31">
        <v>30</v>
      </c>
      <c r="B38" s="32" t="s">
        <v>38</v>
      </c>
      <c r="C38" s="17">
        <v>0.3</v>
      </c>
      <c r="D38" s="67"/>
      <c r="E38" s="20">
        <f t="shared" si="0"/>
        <v>0</v>
      </c>
      <c r="F38" s="33">
        <v>68</v>
      </c>
      <c r="G38" s="32" t="s">
        <v>76</v>
      </c>
      <c r="H38" s="17">
        <v>0.5</v>
      </c>
      <c r="I38" s="69"/>
      <c r="J38" s="24">
        <f t="shared" si="4"/>
        <v>0</v>
      </c>
      <c r="K38" s="31"/>
      <c r="L38" s="34"/>
      <c r="M38" s="36"/>
      <c r="N38" s="69"/>
      <c r="O38" s="24"/>
      <c r="P38" s="31"/>
      <c r="Q38" s="34"/>
      <c r="R38" s="36"/>
      <c r="S38" s="69"/>
      <c r="T38" s="24"/>
    </row>
    <row r="39" spans="1:21" s="5" customFormat="1" ht="15.95" customHeight="1" x14ac:dyDescent="0.25">
      <c r="A39" s="31">
        <v>31</v>
      </c>
      <c r="B39" s="32" t="s">
        <v>39</v>
      </c>
      <c r="C39" s="17">
        <v>0.5</v>
      </c>
      <c r="D39" s="67"/>
      <c r="E39" s="20">
        <f t="shared" ref="E39:E44" si="5">C39*D39</f>
        <v>0</v>
      </c>
      <c r="F39" s="33">
        <v>69</v>
      </c>
      <c r="G39" s="32" t="s">
        <v>77</v>
      </c>
      <c r="H39" s="17">
        <v>0.3</v>
      </c>
      <c r="I39" s="69"/>
      <c r="J39" s="24">
        <f t="shared" si="4"/>
        <v>0</v>
      </c>
      <c r="K39" s="31"/>
      <c r="L39" s="34"/>
      <c r="M39" s="36"/>
      <c r="N39" s="69"/>
      <c r="O39" s="24"/>
      <c r="P39" s="31"/>
      <c r="Q39" s="34"/>
      <c r="R39" s="36"/>
      <c r="S39" s="69"/>
      <c r="T39" s="24"/>
    </row>
    <row r="40" spans="1:21" s="5" customFormat="1" ht="15.95" customHeight="1" x14ac:dyDescent="0.25">
      <c r="A40" s="31">
        <v>32</v>
      </c>
      <c r="B40" s="32" t="s">
        <v>40</v>
      </c>
      <c r="C40" s="17">
        <v>0.4</v>
      </c>
      <c r="D40" s="67"/>
      <c r="E40" s="20">
        <f t="shared" si="5"/>
        <v>0</v>
      </c>
      <c r="F40" s="33">
        <v>70</v>
      </c>
      <c r="G40" s="32" t="s">
        <v>78</v>
      </c>
      <c r="H40" s="17">
        <v>0.3</v>
      </c>
      <c r="I40" s="69"/>
      <c r="J40" s="24">
        <f t="shared" si="4"/>
        <v>0</v>
      </c>
      <c r="K40" s="31"/>
      <c r="L40" s="34"/>
      <c r="M40" s="36"/>
      <c r="N40" s="69"/>
      <c r="O40" s="24"/>
      <c r="P40" s="31"/>
      <c r="Q40" s="34"/>
      <c r="R40" s="36"/>
      <c r="S40" s="69"/>
      <c r="T40" s="24"/>
    </row>
    <row r="41" spans="1:21" s="5" customFormat="1" ht="15.95" customHeight="1" x14ac:dyDescent="0.25">
      <c r="A41" s="31">
        <v>33</v>
      </c>
      <c r="B41" s="32" t="s">
        <v>41</v>
      </c>
      <c r="C41" s="17">
        <v>0.2</v>
      </c>
      <c r="D41" s="67"/>
      <c r="E41" s="20">
        <f t="shared" si="5"/>
        <v>0</v>
      </c>
      <c r="F41" s="33">
        <v>71</v>
      </c>
      <c r="G41" s="32" t="s">
        <v>79</v>
      </c>
      <c r="H41" s="17">
        <v>0.3</v>
      </c>
      <c r="I41" s="69"/>
      <c r="J41" s="24">
        <f t="shared" si="4"/>
        <v>0</v>
      </c>
      <c r="K41" s="31"/>
      <c r="L41" s="34"/>
      <c r="M41" s="36"/>
      <c r="N41" s="69"/>
      <c r="O41" s="24"/>
      <c r="P41" s="31"/>
      <c r="Q41" s="34"/>
      <c r="R41" s="36"/>
      <c r="S41" s="69"/>
      <c r="T41" s="24"/>
    </row>
    <row r="42" spans="1:21" s="5" customFormat="1" ht="15.95" customHeight="1" x14ac:dyDescent="0.25">
      <c r="A42" s="31">
        <v>34</v>
      </c>
      <c r="B42" s="32" t="s">
        <v>42</v>
      </c>
      <c r="C42" s="17">
        <v>0.3</v>
      </c>
      <c r="D42" s="67"/>
      <c r="E42" s="20">
        <f t="shared" si="5"/>
        <v>0</v>
      </c>
      <c r="F42" s="37"/>
      <c r="G42" s="22"/>
      <c r="H42" s="22"/>
      <c r="I42" s="70"/>
      <c r="J42" s="25"/>
      <c r="K42" s="31"/>
      <c r="L42" s="34"/>
      <c r="M42" s="36"/>
      <c r="N42" s="69"/>
      <c r="O42" s="24"/>
      <c r="P42" s="31"/>
      <c r="Q42" s="34"/>
      <c r="R42" s="36"/>
      <c r="S42" s="69"/>
      <c r="T42" s="24"/>
    </row>
    <row r="43" spans="1:21" s="5" customFormat="1" ht="15.95" customHeight="1" x14ac:dyDescent="0.25">
      <c r="A43" s="31">
        <v>35</v>
      </c>
      <c r="B43" s="32" t="s">
        <v>43</v>
      </c>
      <c r="C43" s="17">
        <v>0.2</v>
      </c>
      <c r="D43" s="67"/>
      <c r="E43" s="20">
        <f t="shared" si="5"/>
        <v>0</v>
      </c>
      <c r="F43" s="33"/>
      <c r="G43" s="32"/>
      <c r="H43" s="17"/>
      <c r="I43" s="69"/>
      <c r="J43" s="24"/>
      <c r="K43" s="31"/>
      <c r="L43" s="34"/>
      <c r="M43" s="36"/>
      <c r="N43" s="69"/>
      <c r="O43" s="24"/>
      <c r="P43" s="31"/>
      <c r="Q43" s="34"/>
      <c r="R43" s="36"/>
      <c r="S43" s="69"/>
      <c r="T43" s="24"/>
    </row>
    <row r="44" spans="1:21" s="5" customFormat="1" ht="15.95" customHeight="1" x14ac:dyDescent="0.25">
      <c r="A44" s="31">
        <v>36</v>
      </c>
      <c r="B44" s="32" t="s">
        <v>44</v>
      </c>
      <c r="C44" s="17">
        <v>0.3</v>
      </c>
      <c r="D44" s="67"/>
      <c r="E44" s="20">
        <f t="shared" si="5"/>
        <v>0</v>
      </c>
      <c r="F44" s="33"/>
      <c r="G44" s="32"/>
      <c r="H44" s="17"/>
      <c r="I44" s="69"/>
      <c r="J44" s="24"/>
      <c r="K44" s="31"/>
      <c r="L44" s="34"/>
      <c r="M44" s="36"/>
      <c r="N44" s="69"/>
      <c r="O44" s="24"/>
      <c r="P44" s="31"/>
      <c r="Q44" s="34"/>
      <c r="R44" s="36"/>
      <c r="S44" s="69"/>
      <c r="T44" s="24"/>
    </row>
    <row r="45" spans="1:21" s="5" customFormat="1" ht="15.95" customHeight="1" thickBot="1" x14ac:dyDescent="0.3">
      <c r="A45" s="38"/>
      <c r="B45" s="39"/>
      <c r="C45" s="19"/>
      <c r="D45" s="40"/>
      <c r="E45" s="21"/>
      <c r="F45" s="38"/>
      <c r="G45" s="41"/>
      <c r="H45" s="23"/>
      <c r="I45" s="40"/>
      <c r="J45" s="21"/>
      <c r="K45" s="38"/>
      <c r="L45" s="40"/>
      <c r="M45" s="19"/>
      <c r="N45" s="40"/>
      <c r="O45" s="21"/>
      <c r="P45" s="38"/>
      <c r="Q45" s="40"/>
      <c r="R45" s="19"/>
      <c r="S45" s="40"/>
      <c r="T45" s="21"/>
    </row>
    <row r="46" spans="1:21" ht="15.75" thickBot="1" x14ac:dyDescent="0.3">
      <c r="A46" s="42"/>
      <c r="B46" s="43"/>
      <c r="C46" s="44"/>
      <c r="D46" s="45"/>
      <c r="E46" s="44"/>
      <c r="F46" s="42"/>
      <c r="G46" s="45"/>
      <c r="H46" s="44"/>
      <c r="I46" s="45"/>
      <c r="J46" s="44"/>
      <c r="K46" s="42"/>
      <c r="L46" s="45"/>
      <c r="M46" s="44"/>
      <c r="N46" s="45"/>
      <c r="O46" s="44"/>
      <c r="P46" s="42"/>
      <c r="Q46" s="45"/>
      <c r="R46" s="44"/>
      <c r="S46" s="45"/>
      <c r="T46" s="44"/>
    </row>
    <row r="47" spans="1:21" s="7" customFormat="1" ht="15.75" thickBot="1" x14ac:dyDescent="0.3">
      <c r="A47" s="50" t="s">
        <v>103</v>
      </c>
      <c r="B47" s="51"/>
      <c r="C47" s="51"/>
      <c r="D47" s="52"/>
      <c r="E47" s="46">
        <f>SUM(E7:E45)</f>
        <v>0</v>
      </c>
      <c r="F47" s="42" t="s">
        <v>105</v>
      </c>
      <c r="G47" s="47"/>
      <c r="H47" s="48"/>
      <c r="I47" s="47"/>
      <c r="J47" s="46">
        <f>SUM(J7:J45)</f>
        <v>0</v>
      </c>
      <c r="K47" s="42" t="s">
        <v>106</v>
      </c>
      <c r="L47" s="47"/>
      <c r="M47" s="48"/>
      <c r="N47" s="47"/>
      <c r="O47" s="46">
        <f>SUM(O7:O45)</f>
        <v>0</v>
      </c>
      <c r="P47" s="42" t="s">
        <v>107</v>
      </c>
      <c r="Q47" s="47"/>
      <c r="R47" s="48"/>
      <c r="S47" s="47"/>
      <c r="T47" s="46">
        <f>SUM(T6:T45)</f>
        <v>0</v>
      </c>
      <c r="U47" s="7" t="s">
        <v>108</v>
      </c>
    </row>
    <row r="48" spans="1:21" s="7" customFormat="1" ht="21.75" customHeight="1" thickBot="1" x14ac:dyDescent="0.3">
      <c r="A48" s="50" t="s">
        <v>109</v>
      </c>
      <c r="B48" s="51"/>
      <c r="C48" s="51"/>
      <c r="D48" s="52"/>
      <c r="E48" s="49">
        <f>E47+J47+O47+T47</f>
        <v>0</v>
      </c>
      <c r="F48" s="42"/>
      <c r="G48" s="47"/>
      <c r="H48" s="48"/>
      <c r="I48" s="47"/>
      <c r="J48" s="48"/>
      <c r="K48" s="42"/>
      <c r="L48" s="47"/>
      <c r="M48" s="48"/>
      <c r="N48" s="47"/>
      <c r="O48" s="48"/>
      <c r="P48" s="42"/>
      <c r="Q48" s="47"/>
      <c r="R48" s="48"/>
      <c r="S48" s="47"/>
      <c r="T48" s="48"/>
    </row>
  </sheetData>
  <sheetProtection sheet="1" objects="1" scenarios="1" selectLockedCells="1"/>
  <mergeCells count="4">
    <mergeCell ref="A47:D47"/>
    <mergeCell ref="A4:T4"/>
    <mergeCell ref="A48:D48"/>
    <mergeCell ref="E1:I1"/>
  </mergeCells>
  <printOptions horizontalCentered="1"/>
  <pageMargins left="0.23622047244094491" right="0.23622047244094491" top="0" bottom="0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paul</dc:creator>
  <cp:lastModifiedBy>Michel</cp:lastModifiedBy>
  <cp:lastPrinted>2020-04-23T16:37:26Z</cp:lastPrinted>
  <dcterms:created xsi:type="dcterms:W3CDTF">2020-04-19T14:21:00Z</dcterms:created>
  <dcterms:modified xsi:type="dcterms:W3CDTF">2020-04-24T08:28:36Z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