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autoCompressPictures="0"/>
  <bookViews>
    <workbookView xWindow="0" yWindow="-15" windowWidth="28635" windowHeight="15360"/>
  </bookViews>
  <sheets>
    <sheet name="Projet" sheetId="4" r:id="rId1"/>
    <sheet name="Résultats 1" sheetId="7" r:id="rId2"/>
    <sheet name="Résultats" sheetId="6" r:id="rId3"/>
  </sheets>
  <definedNames>
    <definedName name="Tarifs">Projet!$R$34:$AA$42</definedName>
  </definedNames>
  <calcPr calcId="15251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L29" i="4" l="1"/>
  <c r="L27" i="4"/>
  <c r="L25" i="4"/>
  <c r="L23" i="4"/>
  <c r="H21" i="4"/>
  <c r="H19" i="4"/>
  <c r="H17" i="4"/>
  <c r="H15" i="4"/>
  <c r="H13" i="4"/>
  <c r="H11" i="4"/>
  <c r="H7" i="4"/>
  <c r="D9" i="4"/>
  <c r="D5" i="4"/>
  <c r="AA25" i="4" a="1"/>
  <c r="AA25" i="4"/>
  <c r="AC25" i="4" a="1"/>
  <c r="AC25" i="4"/>
  <c r="AD25" i="4" a="1"/>
  <c r="AD25" i="4"/>
  <c r="AA27" i="4" a="1"/>
  <c r="AA27" i="4"/>
  <c r="AC27" i="4" a="1"/>
  <c r="AC27" i="4"/>
  <c r="AD27" i="4" a="1"/>
  <c r="AD27" i="4"/>
  <c r="AA29" i="4" a="1"/>
  <c r="AA29" i="4"/>
  <c r="AC29" i="4" a="1"/>
  <c r="AC29" i="4"/>
  <c r="AD29" i="4" a="1"/>
  <c r="AD29" i="4"/>
  <c r="AC23" i="4" a="1"/>
  <c r="AC23" i="4"/>
  <c r="AD23" i="4" a="1"/>
  <c r="AD23" i="4"/>
  <c r="AA23" i="4" a="1"/>
  <c r="AA23" i="4"/>
  <c r="W25" i="4" a="1"/>
  <c r="W25" i="4"/>
  <c r="Y25" i="4" a="1"/>
  <c r="Y25" i="4"/>
  <c r="Z25" i="4" a="1"/>
  <c r="Z25" i="4"/>
  <c r="W27" i="4" a="1"/>
  <c r="W27" i="4"/>
  <c r="Y27" i="4" a="1"/>
  <c r="Y27" i="4"/>
  <c r="Z27" i="4" a="1"/>
  <c r="Z27" i="4"/>
  <c r="W29" i="4" a="1"/>
  <c r="W29" i="4"/>
  <c r="Y29" i="4" a="1"/>
  <c r="Y29" i="4"/>
  <c r="Z29" i="4" a="1"/>
  <c r="Z29" i="4"/>
  <c r="Y23" i="4" a="1"/>
  <c r="Y23" i="4"/>
  <c r="Z23" i="4" a="1"/>
  <c r="Z23" i="4"/>
  <c r="W23" i="4" a="1"/>
  <c r="W23" i="4"/>
  <c r="S25" i="4" a="1"/>
  <c r="S25" i="4"/>
  <c r="U25" i="4" a="1"/>
  <c r="U25" i="4"/>
  <c r="V25" i="4" a="1"/>
  <c r="V25" i="4"/>
  <c r="S27" i="4" a="1"/>
  <c r="S27" i="4"/>
  <c r="U27" i="4" a="1"/>
  <c r="U27" i="4"/>
  <c r="V27" i="4" a="1"/>
  <c r="V27" i="4"/>
  <c r="S29" i="4" a="1"/>
  <c r="S29" i="4"/>
  <c r="U29" i="4" a="1"/>
  <c r="U29" i="4"/>
  <c r="V29" i="4" a="1"/>
  <c r="V29" i="4"/>
  <c r="U23" i="4" a="1"/>
  <c r="U23" i="4"/>
  <c r="V23" i="4" a="1"/>
  <c r="V23" i="4"/>
  <c r="S23" i="4" a="1"/>
  <c r="S23" i="4"/>
  <c r="U16" i="4" a="1"/>
  <c r="U16" i="4"/>
  <c r="V16" i="4" a="1"/>
  <c r="V16" i="4"/>
  <c r="U17" i="4" a="1"/>
  <c r="U17" i="4"/>
  <c r="V17" i="4" a="1"/>
  <c r="V17" i="4"/>
  <c r="U18" i="4" a="1"/>
  <c r="U18" i="4"/>
  <c r="V18" i="4" a="1"/>
  <c r="V18" i="4"/>
  <c r="U19" i="4" a="1"/>
  <c r="U19" i="4"/>
  <c r="V19" i="4" a="1"/>
  <c r="V19" i="4"/>
  <c r="U20" i="4" a="1"/>
  <c r="U20" i="4"/>
  <c r="V20" i="4" a="1"/>
  <c r="V20" i="4"/>
  <c r="U21" i="4" a="1"/>
  <c r="U21" i="4"/>
  <c r="V21" i="4" a="1"/>
  <c r="V21" i="4"/>
  <c r="U22" i="4" a="1"/>
  <c r="U22" i="4"/>
  <c r="V22" i="4" a="1"/>
  <c r="V22" i="4"/>
  <c r="U15" i="4" a="1"/>
  <c r="U15" i="4"/>
  <c r="V15" i="4" a="1"/>
  <c r="V15" i="4"/>
  <c r="S16" i="4" a="1"/>
  <c r="S16" i="4"/>
  <c r="S17" i="4" a="1"/>
  <c r="S17" i="4"/>
  <c r="S18" i="4" a="1"/>
  <c r="S18" i="4"/>
  <c r="S19" i="4" a="1"/>
  <c r="S19" i="4"/>
  <c r="S20" i="4" a="1"/>
  <c r="S20" i="4"/>
  <c r="S21" i="4" a="1"/>
  <c r="S21" i="4"/>
  <c r="S22" i="4" a="1"/>
  <c r="S22" i="4"/>
  <c r="S15" i="4" a="1"/>
  <c r="S15" i="4"/>
  <c r="Q8" i="4" a="1"/>
  <c r="Q8" i="4"/>
  <c r="R8" i="4" a="1"/>
  <c r="R8" i="4"/>
  <c r="Q9" i="4" a="1"/>
  <c r="Q9" i="4"/>
  <c r="R9" i="4" a="1"/>
  <c r="R9" i="4"/>
  <c r="Q10" i="4" a="1"/>
  <c r="Q10" i="4"/>
  <c r="R10" i="4" a="1"/>
  <c r="R10" i="4"/>
  <c r="Q11" i="4" a="1"/>
  <c r="Q11" i="4"/>
  <c r="R11" i="4" a="1"/>
  <c r="R11" i="4"/>
  <c r="Q12" i="4" a="1"/>
  <c r="Q12" i="4"/>
  <c r="R12" i="4" a="1"/>
  <c r="R12" i="4"/>
  <c r="Q13" i="4" a="1"/>
  <c r="Q13" i="4"/>
  <c r="R13" i="4" a="1"/>
  <c r="R13" i="4"/>
  <c r="Q14" i="4" a="1"/>
  <c r="Q14" i="4"/>
  <c r="R14" i="4" a="1"/>
  <c r="R14" i="4"/>
  <c r="Q15" i="4" a="1"/>
  <c r="Q15" i="4"/>
  <c r="R15" i="4" a="1"/>
  <c r="R15" i="4"/>
  <c r="Q16" i="4" a="1"/>
  <c r="Q16" i="4"/>
  <c r="R16" i="4" a="1"/>
  <c r="R16" i="4"/>
  <c r="Q17" i="4" a="1"/>
  <c r="Q17" i="4"/>
  <c r="R17" i="4" a="1"/>
  <c r="R17" i="4"/>
  <c r="Q18" i="4" a="1"/>
  <c r="Q18" i="4"/>
  <c r="R18" i="4" a="1"/>
  <c r="R18" i="4"/>
  <c r="Q19" i="4" a="1"/>
  <c r="Q19" i="4"/>
  <c r="R19" i="4" a="1"/>
  <c r="R19" i="4"/>
  <c r="Q20" i="4" a="1"/>
  <c r="Q20" i="4"/>
  <c r="R20" i="4" a="1"/>
  <c r="R20" i="4"/>
  <c r="Q21" i="4" a="1"/>
  <c r="Q21" i="4"/>
  <c r="R21" i="4" a="1"/>
  <c r="R21" i="4"/>
  <c r="Q7" i="4" a="1"/>
  <c r="Q7" i="4"/>
  <c r="R7" i="4" a="1"/>
  <c r="R7" i="4"/>
  <c r="O7" i="4" a="1"/>
  <c r="O7" i="4"/>
  <c r="O8" i="4" a="1"/>
  <c r="O8" i="4"/>
  <c r="O9" i="4" a="1"/>
  <c r="O9" i="4"/>
  <c r="O10" i="4" a="1"/>
  <c r="O10" i="4"/>
  <c r="O11" i="4" a="1"/>
  <c r="O11" i="4"/>
  <c r="O12" i="4" a="1"/>
  <c r="O12" i="4"/>
  <c r="O13" i="4" a="1"/>
  <c r="O13" i="4"/>
  <c r="O14" i="4" a="1"/>
  <c r="O14" i="4"/>
  <c r="O15" i="4" a="1"/>
  <c r="O15" i="4"/>
  <c r="O16" i="4" a="1"/>
  <c r="O16" i="4"/>
  <c r="O17" i="4" a="1"/>
  <c r="O17" i="4"/>
  <c r="O18" i="4" a="1"/>
  <c r="O18" i="4"/>
  <c r="O19" i="4" a="1"/>
  <c r="O19" i="4"/>
  <c r="O20" i="4" a="1"/>
  <c r="O20" i="4"/>
  <c r="O21" i="4" a="1"/>
  <c r="O21" i="4"/>
  <c r="O6" i="4" a="1"/>
  <c r="O6" i="4"/>
  <c r="M7" i="4" a="1"/>
  <c r="M7" i="4"/>
  <c r="N7" i="4" a="1"/>
  <c r="N7" i="4"/>
  <c r="M8" i="4" a="1"/>
  <c r="M8" i="4"/>
  <c r="N8" i="4" a="1"/>
  <c r="N8" i="4"/>
  <c r="M9" i="4" a="1"/>
  <c r="M9" i="4"/>
  <c r="N9" i="4" a="1"/>
  <c r="N9" i="4"/>
  <c r="M10" i="4" a="1"/>
  <c r="M10" i="4"/>
  <c r="N10" i="4" a="1"/>
  <c r="N10" i="4"/>
  <c r="M11" i="4" a="1"/>
  <c r="M11" i="4"/>
  <c r="N11" i="4" a="1"/>
  <c r="N11" i="4"/>
  <c r="M12" i="4" a="1"/>
  <c r="M12" i="4"/>
  <c r="N12" i="4" a="1"/>
  <c r="N12" i="4"/>
  <c r="M13" i="4" a="1"/>
  <c r="M13" i="4"/>
  <c r="N13" i="4" a="1"/>
  <c r="N13" i="4"/>
  <c r="M14" i="4" a="1"/>
  <c r="M14" i="4"/>
  <c r="N14" i="4" a="1"/>
  <c r="N14" i="4"/>
  <c r="M15" i="4" a="1"/>
  <c r="M15" i="4"/>
  <c r="N15" i="4" a="1"/>
  <c r="N15" i="4"/>
  <c r="M16" i="4" a="1"/>
  <c r="M16" i="4"/>
  <c r="N16" i="4" a="1"/>
  <c r="N16" i="4"/>
  <c r="M17" i="4" a="1"/>
  <c r="M17" i="4"/>
  <c r="N17" i="4" a="1"/>
  <c r="N17" i="4"/>
  <c r="M18" i="4" a="1"/>
  <c r="M18" i="4"/>
  <c r="N18" i="4" a="1"/>
  <c r="N18" i="4"/>
  <c r="M19" i="4" a="1"/>
  <c r="M19" i="4"/>
  <c r="N19" i="4" a="1"/>
  <c r="N19" i="4"/>
  <c r="M20" i="4" a="1"/>
  <c r="M20" i="4"/>
  <c r="N20" i="4" a="1"/>
  <c r="N20" i="4"/>
  <c r="M21" i="4" a="1"/>
  <c r="M21" i="4"/>
  <c r="N21" i="4" a="1"/>
  <c r="N21" i="4"/>
  <c r="M22" i="4" a="1"/>
  <c r="M22" i="4"/>
  <c r="N22" i="4" a="1"/>
  <c r="N22" i="4"/>
  <c r="M23" i="4" a="1"/>
  <c r="M23" i="4"/>
  <c r="N23" i="4" a="1"/>
  <c r="N23" i="4"/>
  <c r="M24" i="4" a="1"/>
  <c r="M24" i="4"/>
  <c r="N24" i="4" a="1"/>
  <c r="N24" i="4"/>
  <c r="M25" i="4" a="1"/>
  <c r="M25" i="4"/>
  <c r="N25" i="4" a="1"/>
  <c r="N25" i="4"/>
  <c r="M26" i="4" a="1"/>
  <c r="M26" i="4"/>
  <c r="N26" i="4" a="1"/>
  <c r="N26" i="4"/>
  <c r="M27" i="4" a="1"/>
  <c r="M27" i="4"/>
  <c r="N27" i="4" a="1"/>
  <c r="N27" i="4"/>
  <c r="M28" i="4" a="1"/>
  <c r="M28" i="4"/>
  <c r="N28" i="4" a="1"/>
  <c r="N28" i="4"/>
  <c r="M29" i="4" a="1"/>
  <c r="M29" i="4"/>
  <c r="N29" i="4" a="1"/>
  <c r="N29" i="4"/>
  <c r="M6" i="4" a="1"/>
  <c r="M6" i="4"/>
  <c r="N6" i="4" a="1"/>
  <c r="N6" i="4"/>
  <c r="M5" i="4" a="1"/>
  <c r="M5" i="4"/>
  <c r="N5" i="4" a="1"/>
  <c r="N5" i="4"/>
  <c r="K7" i="4" a="1"/>
  <c r="K7" i="4"/>
  <c r="K9" i="4" a="1"/>
  <c r="K9" i="4"/>
  <c r="K11" i="4" a="1"/>
  <c r="K11" i="4"/>
  <c r="K13" i="4" a="1"/>
  <c r="K13" i="4"/>
  <c r="K15" i="4" a="1"/>
  <c r="K15" i="4"/>
  <c r="K19" i="4" a="1"/>
  <c r="K19" i="4"/>
  <c r="K21" i="4" a="1"/>
  <c r="K21" i="4"/>
  <c r="K23" i="4" a="1"/>
  <c r="K23" i="4"/>
  <c r="K25" i="4" a="1"/>
  <c r="K25" i="4"/>
  <c r="K27" i="4" a="1"/>
  <c r="K27" i="4"/>
  <c r="K29" i="4" a="1"/>
  <c r="K29" i="4"/>
  <c r="K5" i="4" a="1"/>
  <c r="K5" i="4"/>
  <c r="I7" i="4" a="1"/>
  <c r="I7" i="4"/>
  <c r="J7" i="4" a="1"/>
  <c r="J7" i="4"/>
  <c r="I9" i="4" a="1"/>
  <c r="I9" i="4"/>
  <c r="J9" i="4" a="1"/>
  <c r="J9" i="4"/>
  <c r="I11" i="4" a="1"/>
  <c r="I11" i="4"/>
  <c r="J11" i="4" a="1"/>
  <c r="J11" i="4"/>
  <c r="I13" i="4" a="1"/>
  <c r="I13" i="4"/>
  <c r="J13" i="4" a="1"/>
  <c r="J13" i="4"/>
  <c r="I15" i="4" a="1"/>
  <c r="I15" i="4"/>
  <c r="J15" i="4" a="1"/>
  <c r="J15" i="4"/>
  <c r="I17" i="4" a="1"/>
  <c r="I17" i="4"/>
  <c r="J17" i="4" a="1"/>
  <c r="J17" i="4"/>
  <c r="I19" i="4" a="1"/>
  <c r="I19" i="4"/>
  <c r="J19" i="4" a="1"/>
  <c r="J19" i="4"/>
  <c r="I21" i="4" a="1"/>
  <c r="I21" i="4"/>
  <c r="J21" i="4" a="1"/>
  <c r="J21" i="4"/>
  <c r="I5" i="4" a="1"/>
  <c r="I5" i="4"/>
  <c r="J5" i="4" a="1"/>
  <c r="J5" i="4"/>
  <c r="G7" i="4" a="1"/>
  <c r="G7" i="4"/>
  <c r="G9" i="4" a="1"/>
  <c r="G9" i="4"/>
  <c r="G11" i="4" a="1"/>
  <c r="G11" i="4"/>
  <c r="G13" i="4" a="1"/>
  <c r="G13" i="4"/>
  <c r="G15" i="4" a="1"/>
  <c r="G15" i="4"/>
  <c r="G17" i="4" a="1"/>
  <c r="G17" i="4"/>
  <c r="G19" i="4" a="1"/>
  <c r="G19" i="4"/>
  <c r="G21" i="4" a="1"/>
  <c r="G21" i="4"/>
  <c r="G5" i="4" a="1"/>
  <c r="G5" i="4"/>
  <c r="C6" i="4" a="1"/>
  <c r="C6" i="4"/>
  <c r="C7" i="4" a="1"/>
  <c r="C7" i="4"/>
  <c r="C9" i="4" a="1"/>
  <c r="C9" i="4"/>
  <c r="C5" i="4" a="1"/>
  <c r="C5" i="4"/>
  <c r="E6" i="4" a="1"/>
  <c r="E6" i="4"/>
  <c r="F6" i="4" a="1"/>
  <c r="F6" i="4"/>
  <c r="E7" i="4" a="1"/>
  <c r="E7" i="4"/>
  <c r="F7" i="4" a="1"/>
  <c r="F7" i="4"/>
  <c r="E9" i="4" a="1"/>
  <c r="E9" i="4"/>
  <c r="F9" i="4" a="1"/>
  <c r="F9" i="4"/>
  <c r="E5" i="4" a="1"/>
  <c r="E5" i="4"/>
  <c r="F5" i="4" a="1"/>
  <c r="F5" i="4"/>
</calcChain>
</file>

<file path=xl/sharedStrings.xml><?xml version="1.0" encoding="utf-8"?>
<sst xmlns="http://schemas.openxmlformats.org/spreadsheetml/2006/main" count="200" uniqueCount="67">
  <si>
    <t>Veste B</t>
    <phoneticPr fontId="5" type="noConversion"/>
  </si>
  <si>
    <t>Veste C</t>
    <phoneticPr fontId="5" type="noConversion"/>
  </si>
  <si>
    <t>Veste A</t>
    <phoneticPr fontId="5" type="noConversion"/>
  </si>
  <si>
    <t>Veste B</t>
    <phoneticPr fontId="5" type="noConversion"/>
  </si>
  <si>
    <t>Veste C</t>
    <phoneticPr fontId="5" type="noConversion"/>
  </si>
  <si>
    <t>Veste D</t>
    <phoneticPr fontId="5" type="noConversion"/>
  </si>
  <si>
    <t>Veste E</t>
    <phoneticPr fontId="5" type="noConversion"/>
  </si>
  <si>
    <t>Veste F</t>
    <phoneticPr fontId="5" type="noConversion"/>
  </si>
  <si>
    <t>Veste G</t>
    <phoneticPr fontId="5" type="noConversion"/>
  </si>
  <si>
    <t>Veste H</t>
    <phoneticPr fontId="5" type="noConversion"/>
  </si>
  <si>
    <t>Veste I</t>
    <phoneticPr fontId="5" type="noConversion"/>
  </si>
  <si>
    <t>Veste J</t>
    <phoneticPr fontId="5" type="noConversion"/>
  </si>
  <si>
    <t>Veste K</t>
    <phoneticPr fontId="5" type="noConversion"/>
  </si>
  <si>
    <t>Veste L</t>
    <phoneticPr fontId="5" type="noConversion"/>
  </si>
  <si>
    <t>Veste M</t>
    <phoneticPr fontId="5" type="noConversion"/>
  </si>
  <si>
    <t>2 poches</t>
    <phoneticPr fontId="5" type="noConversion"/>
  </si>
  <si>
    <t>4 poches</t>
    <phoneticPr fontId="5" type="noConversion"/>
  </si>
  <si>
    <t>8 poches</t>
    <phoneticPr fontId="5" type="noConversion"/>
  </si>
  <si>
    <t>16 poches</t>
    <phoneticPr fontId="5" type="noConversion"/>
  </si>
  <si>
    <t>32 poches</t>
    <phoneticPr fontId="5" type="noConversion"/>
  </si>
  <si>
    <t>64 poches</t>
    <phoneticPr fontId="5" type="noConversion"/>
  </si>
  <si>
    <t>128 poches</t>
    <phoneticPr fontId="5" type="noConversion"/>
  </si>
  <si>
    <r>
      <t xml:space="preserve">Différence prix en fonction des </t>
    </r>
    <r>
      <rPr>
        <b/>
        <sz val="11"/>
        <color indexed="8"/>
        <rFont val="Calibri"/>
        <family val="2"/>
      </rPr>
      <t>poches</t>
    </r>
    <phoneticPr fontId="5" type="noConversion"/>
  </si>
  <si>
    <t>2 poches à 4 poches</t>
    <phoneticPr fontId="5" type="noConversion"/>
  </si>
  <si>
    <t>4 poches à 8 poches</t>
    <phoneticPr fontId="5" type="noConversion"/>
  </si>
  <si>
    <t>8 poches à 16 poches</t>
    <phoneticPr fontId="5" type="noConversion"/>
  </si>
  <si>
    <t>16 poches à 32 poches</t>
    <phoneticPr fontId="5" type="noConversion"/>
  </si>
  <si>
    <t>32 poches à 64 poches</t>
    <phoneticPr fontId="5" type="noConversion"/>
  </si>
  <si>
    <t>Veste A</t>
    <phoneticPr fontId="5" type="noConversion"/>
  </si>
  <si>
    <t>Vest D</t>
    <phoneticPr fontId="5" type="noConversion"/>
  </si>
  <si>
    <t>Veste E</t>
    <phoneticPr fontId="5" type="noConversion"/>
  </si>
  <si>
    <t>Veste F</t>
    <phoneticPr fontId="5" type="noConversion"/>
  </si>
  <si>
    <t>Veste G</t>
    <phoneticPr fontId="5" type="noConversion"/>
  </si>
  <si>
    <t>Veste H</t>
    <phoneticPr fontId="5" type="noConversion"/>
  </si>
  <si>
    <t>Veste I</t>
    <phoneticPr fontId="5" type="noConversion"/>
  </si>
  <si>
    <t>Veste J</t>
    <phoneticPr fontId="5" type="noConversion"/>
  </si>
  <si>
    <t>Veste J</t>
    <phoneticPr fontId="5" type="noConversion"/>
  </si>
  <si>
    <t>Veste L</t>
    <phoneticPr fontId="5" type="noConversion"/>
  </si>
  <si>
    <t>Veste M</t>
    <phoneticPr fontId="5" type="noConversion"/>
  </si>
  <si>
    <t>2 poches</t>
    <phoneticPr fontId="5" type="noConversion"/>
  </si>
  <si>
    <t>4 poches</t>
    <phoneticPr fontId="5" type="noConversion"/>
  </si>
  <si>
    <t>8 poches</t>
    <phoneticPr fontId="5" type="noConversion"/>
  </si>
  <si>
    <t>16 poches</t>
    <phoneticPr fontId="5" type="noConversion"/>
  </si>
  <si>
    <t>32 poches</t>
    <phoneticPr fontId="5" type="noConversion"/>
  </si>
  <si>
    <t>64 poches</t>
    <phoneticPr fontId="5" type="noConversion"/>
  </si>
  <si>
    <t>128 poches</t>
    <phoneticPr fontId="5" type="noConversion"/>
  </si>
  <si>
    <t>modèle de base Grade Gold</t>
    <phoneticPr fontId="5" type="noConversion"/>
  </si>
  <si>
    <t>Plat</t>
  </si>
  <si>
    <t>Gold</t>
  </si>
  <si>
    <t>Silver</t>
  </si>
  <si>
    <t>Bronze</t>
  </si>
  <si>
    <t>Différence prix en fonction des grades</t>
  </si>
  <si>
    <t>Gold - Silver</t>
  </si>
  <si>
    <t>Silver -Bronze</t>
  </si>
  <si>
    <t>Gold - Platinum</t>
  </si>
  <si>
    <t>Gr Gold</t>
  </si>
  <si>
    <t>Entre 0 et 199,89.-</t>
  </si>
  <si>
    <t>De 199,90 et 299,89.-</t>
  </si>
  <si>
    <t>De 299,90 et 399,89.-</t>
  </si>
  <si>
    <t>De 399,90 et 499,89.-</t>
  </si>
  <si>
    <t>De 499,90 et 599,89.-</t>
  </si>
  <si>
    <t>De 599,90 et 699,89.-</t>
  </si>
  <si>
    <t>De 699,90 et 799,89.-</t>
  </si>
  <si>
    <t>De 799,90 et 899,89.-</t>
  </si>
  <si>
    <t>De 899,90 et 999,89.-</t>
  </si>
  <si>
    <t>Veste D</t>
  </si>
  <si>
    <t>Veste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</si>
</sst>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Verdana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3">
    <xf numFmtId="0" fontId="0" fillId="0" borderId="0" xfId="0"/>
    <xf numFmtId="0" fontId="4" fillId="0" borderId="46" xfId="0" applyFont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0" fillId="3" borderId="47" xfId="0" applyFont="1" applyFill="1" applyBorder="1" applyAlignment="1">
      <alignment horizontal="center"/>
    </xf>
    <xf numFmtId="0" fontId="0" fillId="3" borderId="9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3" borderId="48" xfId="0" applyFont="1" applyFill="1" applyBorder="1" applyAlignment="1">
      <alignment horizontal="center"/>
    </xf>
    <xf numFmtId="0" fontId="0" fillId="3" borderId="34" xfId="0" applyFont="1" applyFill="1" applyBorder="1" applyAlignment="1">
      <alignment horizontal="center"/>
    </xf>
    <xf numFmtId="0" fontId="0" fillId="3" borderId="31" xfId="0" applyFont="1" applyFill="1" applyBorder="1" applyAlignment="1">
      <alignment horizontal="center"/>
    </xf>
    <xf numFmtId="0" fontId="0" fillId="3" borderId="30" xfId="0" applyFont="1" applyFill="1" applyBorder="1" applyAlignment="1">
      <alignment horizontal="center"/>
    </xf>
    <xf numFmtId="0" fontId="0" fillId="3" borderId="33" xfId="0" applyFont="1" applyFill="1" applyBorder="1" applyAlignment="1">
      <alignment horizontal="center"/>
    </xf>
    <xf numFmtId="0" fontId="0" fillId="3" borderId="32" xfId="0" applyFont="1" applyFill="1" applyBorder="1" applyAlignment="1">
      <alignment horizontal="center"/>
    </xf>
    <xf numFmtId="1" fontId="1" fillId="3" borderId="50" xfId="0" applyNumberFormat="1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0" fontId="0" fillId="3" borderId="35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36" xfId="0" applyFont="1" applyFill="1" applyBorder="1" applyAlignment="1">
      <alignment horizontal="center"/>
    </xf>
    <xf numFmtId="0" fontId="0" fillId="3" borderId="23" xfId="0" applyFont="1" applyFill="1" applyBorder="1" applyAlignment="1">
      <alignment horizontal="center"/>
    </xf>
    <xf numFmtId="0" fontId="0" fillId="3" borderId="52" xfId="0" applyFon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3" borderId="17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3" borderId="18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1" fontId="0" fillId="3" borderId="47" xfId="0" applyNumberFormat="1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36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1" fontId="1" fillId="3" borderId="21" xfId="0" applyNumberFormat="1" applyFont="1" applyFill="1" applyBorder="1" applyAlignment="1">
      <alignment horizontal="center"/>
    </xf>
    <xf numFmtId="1" fontId="1" fillId="3" borderId="36" xfId="0" applyNumberFormat="1" applyFont="1" applyFill="1" applyBorder="1" applyAlignment="1">
      <alignment horizontal="center"/>
    </xf>
    <xf numFmtId="1" fontId="1" fillId="3" borderId="22" xfId="0" applyNumberFormat="1" applyFont="1" applyFill="1" applyBorder="1" applyAlignment="1">
      <alignment horizontal="center"/>
    </xf>
    <xf numFmtId="1" fontId="1" fillId="3" borderId="23" xfId="0" applyNumberFormat="1" applyFont="1" applyFill="1" applyBorder="1" applyAlignment="1">
      <alignment horizontal="center"/>
    </xf>
    <xf numFmtId="0" fontId="0" fillId="3" borderId="42" xfId="0" applyFont="1" applyFill="1" applyBorder="1" applyAlignment="1">
      <alignment horizontal="center"/>
    </xf>
    <xf numFmtId="0" fontId="0" fillId="3" borderId="44" xfId="0" applyFont="1" applyFill="1" applyBorder="1" applyAlignment="1">
      <alignment horizontal="center"/>
    </xf>
    <xf numFmtId="0" fontId="0" fillId="3" borderId="24" xfId="0" applyFont="1" applyFill="1" applyBorder="1" applyAlignment="1">
      <alignment horizontal="center"/>
    </xf>
    <xf numFmtId="0" fontId="0" fillId="3" borderId="25" xfId="0" applyFont="1" applyFill="1" applyBorder="1" applyAlignment="1">
      <alignment horizontal="center"/>
    </xf>
    <xf numFmtId="0" fontId="0" fillId="3" borderId="28" xfId="0" applyFont="1" applyFill="1" applyBorder="1" applyAlignment="1">
      <alignment horizontal="center"/>
    </xf>
    <xf numFmtId="0" fontId="0" fillId="3" borderId="29" xfId="0" applyFont="1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1" fillId="3" borderId="50" xfId="0" applyFont="1" applyFill="1" applyBorder="1" applyAlignment="1">
      <alignment horizontal="center"/>
    </xf>
    <xf numFmtId="0" fontId="1" fillId="3" borderId="35" xfId="0" applyFont="1" applyFill="1" applyBorder="1" applyAlignment="1">
      <alignment horizontal="center"/>
    </xf>
    <xf numFmtId="0" fontId="0" fillId="3" borderId="51" xfId="0" applyFont="1" applyFill="1" applyBorder="1" applyAlignment="1">
      <alignment horizontal="center"/>
    </xf>
    <xf numFmtId="0" fontId="0" fillId="3" borderId="43" xfId="0" applyFont="1" applyFill="1" applyBorder="1" applyAlignment="1">
      <alignment horizontal="center"/>
    </xf>
    <xf numFmtId="0" fontId="1" fillId="3" borderId="47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49" xfId="0" applyFont="1" applyFill="1" applyBorder="1" applyAlignment="1">
      <alignment horizontal="center"/>
    </xf>
    <xf numFmtId="0" fontId="1" fillId="3" borderId="38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1" fontId="1" fillId="3" borderId="35" xfId="0" applyNumberFormat="1" applyFont="1" applyFill="1" applyBorder="1" applyAlignment="1">
      <alignment horizontal="center"/>
    </xf>
    <xf numFmtId="1" fontId="1" fillId="3" borderId="16" xfId="0" applyNumberFormat="1" applyFont="1" applyFill="1" applyBorder="1" applyAlignment="1">
      <alignment horizontal="center"/>
    </xf>
    <xf numFmtId="1" fontId="1" fillId="3" borderId="38" xfId="0" applyNumberFormat="1" applyFont="1" applyFill="1" applyBorder="1" applyAlignment="1">
      <alignment horizontal="center"/>
    </xf>
    <xf numFmtId="1" fontId="1" fillId="3" borderId="8" xfId="0" applyNumberFormat="1" applyFont="1" applyFill="1" applyBorder="1" applyAlignment="1">
      <alignment horizontal="center"/>
    </xf>
    <xf numFmtId="1" fontId="1" fillId="3" borderId="4" xfId="0" applyNumberFormat="1" applyFont="1" applyFill="1" applyBorder="1" applyAlignment="1">
      <alignment horizontal="center"/>
    </xf>
    <xf numFmtId="1" fontId="1" fillId="3" borderId="9" xfId="0" applyNumberFormat="1" applyFont="1" applyFill="1" applyBorder="1" applyAlignment="1">
      <alignment horizontal="center"/>
    </xf>
    <xf numFmtId="1" fontId="1" fillId="3" borderId="1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7" xfId="0" applyBorder="1"/>
    <xf numFmtId="0" fontId="0" fillId="0" borderId="0" xfId="0" applyBorder="1"/>
    <xf numFmtId="0" fontId="0" fillId="4" borderId="0" xfId="0" applyFill="1"/>
    <xf numFmtId="0" fontId="0" fillId="0" borderId="0" xfId="0" applyBorder="1" applyAlignment="1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1" fillId="0" borderId="8" xfId="0" applyNumberFormat="1" applyFont="1" applyFill="1" applyBorder="1" applyAlignment="1">
      <alignment horizontal="center"/>
    </xf>
    <xf numFmtId="1" fontId="1" fillId="0" borderId="47" xfId="0" applyNumberFormat="1" applyFont="1" applyFill="1" applyBorder="1" applyAlignment="1">
      <alignment horizontal="center"/>
    </xf>
    <xf numFmtId="1" fontId="1" fillId="0" borderId="3" xfId="0" applyNumberFormat="1" applyFont="1" applyFill="1" applyBorder="1" applyAlignment="1">
      <alignment horizontal="center"/>
    </xf>
    <xf numFmtId="1" fontId="1" fillId="0" borderId="10" xfId="0" applyNumberFormat="1" applyFont="1" applyFill="1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1" fontId="0" fillId="0" borderId="8" xfId="0" applyNumberFormat="1" applyFont="1" applyFill="1" applyBorder="1" applyAlignment="1">
      <alignment horizontal="center"/>
    </xf>
    <xf numFmtId="1" fontId="0" fillId="0" borderId="47" xfId="0" applyNumberFormat="1" applyFont="1" applyFill="1" applyBorder="1" applyAlignment="1">
      <alignment horizontal="center"/>
    </xf>
    <xf numFmtId="1" fontId="0" fillId="0" borderId="3" xfId="0" applyNumberFormat="1" applyFont="1" applyFill="1" applyBorder="1" applyAlignment="1">
      <alignment horizontal="center"/>
    </xf>
    <xf numFmtId="1" fontId="0" fillId="0" borderId="10" xfId="0" applyNumberFormat="1" applyFont="1" applyFill="1" applyBorder="1" applyAlignment="1">
      <alignment horizontal="center"/>
    </xf>
    <xf numFmtId="1" fontId="1" fillId="0" borderId="9" xfId="0" applyNumberFormat="1" applyFont="1" applyFill="1" applyBorder="1" applyAlignment="1">
      <alignment horizontal="center"/>
    </xf>
    <xf numFmtId="0" fontId="0" fillId="0" borderId="34" xfId="0" applyFont="1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1" fillId="0" borderId="50" xfId="0" applyFont="1" applyFill="1" applyBorder="1" applyAlignment="1">
      <alignment horizontal="center"/>
    </xf>
    <xf numFmtId="1" fontId="1" fillId="0" borderId="22" xfId="0" applyNumberFormat="1" applyFont="1" applyFill="1" applyBorder="1" applyAlignment="1">
      <alignment horizontal="center"/>
    </xf>
    <xf numFmtId="1" fontId="1" fillId="0" borderId="35" xfId="0" applyNumberFormat="1" applyFont="1" applyFill="1" applyBorder="1" applyAlignment="1">
      <alignment horizontal="center"/>
    </xf>
    <xf numFmtId="0" fontId="0" fillId="0" borderId="51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43" xfId="0" applyFont="1" applyFill="1" applyBorder="1" applyAlignment="1">
      <alignment horizontal="center"/>
    </xf>
    <xf numFmtId="1" fontId="0" fillId="0" borderId="9" xfId="0" applyNumberFormat="1" applyFont="1" applyFill="1" applyBorder="1" applyAlignment="1">
      <alignment horizontal="center"/>
    </xf>
    <xf numFmtId="1" fontId="0" fillId="0" borderId="9" xfId="0" applyNumberFormat="1" applyFill="1" applyBorder="1" applyAlignment="1">
      <alignment horizontal="center"/>
    </xf>
    <xf numFmtId="0" fontId="0" fillId="0" borderId="52" xfId="0" applyFont="1" applyFill="1" applyBorder="1" applyAlignment="1">
      <alignment horizontal="center"/>
    </xf>
    <xf numFmtId="0" fontId="1" fillId="0" borderId="47" xfId="0" applyFont="1" applyFill="1" applyBorder="1" applyAlignment="1">
      <alignment horizontal="center"/>
    </xf>
    <xf numFmtId="0" fontId="0" fillId="0" borderId="48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" fontId="1" fillId="0" borderId="4" xfId="0" applyNumberFormat="1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1" fontId="1" fillId="0" borderId="21" xfId="0" applyNumberFormat="1" applyFont="1" applyFill="1" applyBorder="1" applyAlignment="1">
      <alignment horizontal="center"/>
    </xf>
    <xf numFmtId="1" fontId="1" fillId="0" borderId="36" xfId="0" applyNumberFormat="1" applyFont="1" applyFill="1" applyBorder="1" applyAlignment="1">
      <alignment horizontal="center"/>
    </xf>
    <xf numFmtId="1" fontId="1" fillId="0" borderId="23" xfId="0" applyNumberFormat="1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44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1" fontId="0" fillId="0" borderId="4" xfId="0" applyNumberFormat="1" applyFon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53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0" fillId="0" borderId="42" xfId="0" applyFont="1" applyFill="1" applyBorder="1" applyAlignment="1">
      <alignment horizontal="center"/>
    </xf>
    <xf numFmtId="0" fontId="0" fillId="0" borderId="18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33" xfId="0" applyFont="1" applyFill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1" fontId="1" fillId="0" borderId="50" xfId="0" applyNumberFormat="1" applyFont="1" applyFill="1" applyBorder="1" applyAlignment="1">
      <alignment horizontal="center"/>
    </xf>
    <xf numFmtId="0" fontId="1" fillId="0" borderId="22" xfId="0" applyFont="1" applyFill="1" applyBorder="1" applyAlignment="1">
      <alignment horizontal="center"/>
    </xf>
    <xf numFmtId="0" fontId="1" fillId="0" borderId="35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0" borderId="31" xfId="0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/>
    </xf>
    <xf numFmtId="0" fontId="0" fillId="5" borderId="6" xfId="0" applyFont="1" applyFill="1" applyBorder="1" applyAlignment="1">
      <alignment horizontal="center"/>
    </xf>
    <xf numFmtId="0" fontId="0" fillId="5" borderId="34" xfId="0" applyFont="1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44" xfId="0" applyFont="1" applyFill="1" applyBorder="1" applyAlignment="1">
      <alignment horizontal="center"/>
    </xf>
    <xf numFmtId="0" fontId="0" fillId="5" borderId="0" xfId="0" applyFill="1"/>
    <xf numFmtId="0" fontId="6" fillId="0" borderId="0" xfId="0" applyFont="1" applyAlignment="1">
      <alignment horizontal="center"/>
    </xf>
    <xf numFmtId="1" fontId="7" fillId="0" borderId="47" xfId="0" applyNumberFormat="1" applyFont="1" applyFill="1" applyBorder="1" applyAlignment="1">
      <alignment horizontal="center"/>
    </xf>
    <xf numFmtId="1" fontId="7" fillId="0" borderId="9" xfId="0" applyNumberFormat="1" applyFont="1" applyFill="1" applyBorder="1" applyAlignment="1">
      <alignment horizontal="center"/>
    </xf>
    <xf numFmtId="1" fontId="7" fillId="0" borderId="3" xfId="0" applyNumberFormat="1" applyFont="1" applyFill="1" applyBorder="1" applyAlignment="1">
      <alignment horizontal="center"/>
    </xf>
    <xf numFmtId="0" fontId="7" fillId="0" borderId="50" xfId="0" applyFont="1" applyFill="1" applyBorder="1" applyAlignment="1">
      <alignment horizontal="center"/>
    </xf>
    <xf numFmtId="1" fontId="7" fillId="0" borderId="22" xfId="0" applyNumberFormat="1" applyFont="1" applyFill="1" applyBorder="1" applyAlignment="1">
      <alignment horizontal="center"/>
    </xf>
    <xf numFmtId="1" fontId="7" fillId="0" borderId="35" xfId="0" applyNumberFormat="1" applyFont="1" applyFill="1" applyBorder="1" applyAlignment="1">
      <alignment horizontal="center"/>
    </xf>
    <xf numFmtId="0" fontId="7" fillId="0" borderId="47" xfId="0" applyFont="1" applyFill="1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7" fillId="2" borderId="40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7" fillId="0" borderId="1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7" fillId="2" borderId="37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7" fillId="0" borderId="63" xfId="0" applyFont="1" applyFill="1" applyBorder="1" applyAlignment="1">
      <alignment horizontal="center"/>
    </xf>
    <xf numFmtId="0" fontId="1" fillId="0" borderId="53" xfId="0" applyFont="1" applyFill="1" applyBorder="1" applyAlignment="1">
      <alignment horizontal="center"/>
    </xf>
    <xf numFmtId="0" fontId="1" fillId="0" borderId="62" xfId="0" applyFont="1" applyFill="1" applyBorder="1" applyAlignment="1">
      <alignment horizontal="center"/>
    </xf>
    <xf numFmtId="0" fontId="7" fillId="0" borderId="63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62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1" fillId="0" borderId="55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0" xfId="0" applyAlignment="1">
      <alignment horizontal="center"/>
    </xf>
    <xf numFmtId="0" fontId="6" fillId="0" borderId="60" xfId="0" applyFont="1" applyBorder="1" applyAlignment="1">
      <alignment horizontal="center"/>
    </xf>
    <xf numFmtId="0" fontId="0" fillId="0" borderId="58" xfId="0" applyFill="1" applyBorder="1" applyAlignment="1">
      <alignment horizontal="center"/>
    </xf>
    <xf numFmtId="0" fontId="0" fillId="0" borderId="60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6" fillId="0" borderId="61" xfId="0" applyFont="1" applyBorder="1" applyAlignment="1">
      <alignment horizontal="center"/>
    </xf>
    <xf numFmtId="0" fontId="0" fillId="0" borderId="57" xfId="0" applyBorder="1" applyAlignment="1">
      <alignment horizontal="centerContinuous"/>
    </xf>
    <xf numFmtId="0" fontId="0" fillId="0" borderId="0" xfId="0" applyBorder="1" applyAlignment="1">
      <alignment horizontal="centerContinuous"/>
    </xf>
    <xf numFmtId="0" fontId="0" fillId="0" borderId="59" xfId="0" applyBorder="1" applyAlignment="1">
      <alignment horizontal="centerContinuous"/>
    </xf>
    <xf numFmtId="0" fontId="0" fillId="0" borderId="60" xfId="0" applyBorder="1" applyAlignment="1">
      <alignment horizontal="centerContinuous"/>
    </xf>
    <xf numFmtId="168" fontId="0" fillId="0" borderId="8" xfId="0" applyNumberFormat="1" applyFont="1" applyFill="1" applyBorder="1" applyAlignment="1">
      <alignment horizontal="center"/>
    </xf>
    <xf numFmtId="168" fontId="0" fillId="0" borderId="3" xfId="0" applyNumberFormat="1" applyFont="1" applyFill="1" applyBorder="1" applyAlignment="1">
      <alignment horizontal="center"/>
    </xf>
    <xf numFmtId="168" fontId="0" fillId="0" borderId="10" xfId="0" applyNumberFormat="1" applyFont="1" applyFill="1" applyBorder="1" applyAlignment="1">
      <alignment horizontal="center"/>
    </xf>
    <xf numFmtId="168" fontId="0" fillId="6" borderId="47" xfId="0" applyNumberFormat="1" applyFont="1" applyFill="1" applyBorder="1" applyAlignment="1">
      <alignment horizontal="center"/>
    </xf>
    <xf numFmtId="1" fontId="0" fillId="0" borderId="21" xfId="0" applyNumberFormat="1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1" fontId="1" fillId="0" borderId="29" xfId="0" applyNumberFormat="1" applyFont="1" applyFill="1" applyBorder="1" applyAlignment="1">
      <alignment horizontal="center"/>
    </xf>
    <xf numFmtId="1" fontId="1" fillId="0" borderId="2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AG47"/>
  <sheetViews>
    <sheetView tabSelected="1" zoomScaleNormal="80" zoomScalePageLayoutView="80" workbookViewId="0">
      <selection activeCell="AG6" sqref="AG6"/>
    </sheetView>
  </sheetViews>
  <sheetFormatPr baseColWidth="10" defaultRowHeight="15" x14ac:dyDescent="0.25"/>
  <cols>
    <col min="1" max="1" width="12.42578125" customWidth="1"/>
    <col min="2" max="2" width="10" style="64" customWidth="1"/>
    <col min="3" max="3" width="8.140625" style="64" customWidth="1"/>
    <col min="4" max="4" width="9.7109375" style="64" customWidth="1"/>
    <col min="5" max="5" width="8.140625" style="64" customWidth="1"/>
    <col min="6" max="6" width="9.42578125" style="64" customWidth="1"/>
    <col min="7" max="7" width="8.140625" style="64" customWidth="1"/>
    <col min="8" max="8" width="9.42578125" style="64" customWidth="1"/>
    <col min="9" max="9" width="9.140625" style="64" customWidth="1"/>
    <col min="10" max="10" width="9.42578125" style="64" customWidth="1"/>
    <col min="11" max="11" width="8.28515625" style="64" customWidth="1"/>
    <col min="12" max="12" width="10.28515625" style="64" customWidth="1"/>
    <col min="13" max="13" width="6.7109375" customWidth="1"/>
    <col min="14" max="14" width="9.7109375" customWidth="1"/>
    <col min="15" max="15" width="9.42578125" customWidth="1"/>
    <col min="16" max="26" width="6.7109375" customWidth="1"/>
    <col min="27" max="27" width="8.140625" customWidth="1"/>
    <col min="28" max="28" width="8" customWidth="1"/>
    <col min="29" max="30" width="6.7109375" customWidth="1"/>
  </cols>
  <sheetData>
    <row r="1" spans="1:33" ht="15.75" thickBot="1" x14ac:dyDescent="0.3"/>
    <row r="2" spans="1:33" ht="15.75" thickBot="1" x14ac:dyDescent="0.3">
      <c r="C2" s="157" t="s">
        <v>15</v>
      </c>
      <c r="D2" s="158"/>
      <c r="E2" s="159"/>
      <c r="F2" s="160"/>
      <c r="G2" s="168" t="s">
        <v>16</v>
      </c>
      <c r="H2" s="169"/>
      <c r="I2" s="169"/>
      <c r="J2" s="170"/>
      <c r="K2" s="153" t="s">
        <v>17</v>
      </c>
      <c r="L2" s="154"/>
      <c r="M2" s="155"/>
      <c r="N2" s="156"/>
      <c r="O2" s="153" t="s">
        <v>18</v>
      </c>
      <c r="P2" s="154"/>
      <c r="Q2" s="155"/>
      <c r="R2" s="156"/>
      <c r="S2" s="165" t="s">
        <v>19</v>
      </c>
      <c r="T2" s="166"/>
      <c r="U2" s="166"/>
      <c r="V2" s="167"/>
      <c r="W2" s="153" t="s">
        <v>20</v>
      </c>
      <c r="X2" s="154"/>
      <c r="Y2" s="155"/>
      <c r="Z2" s="156"/>
      <c r="AA2" s="153" t="s">
        <v>21</v>
      </c>
      <c r="AB2" s="154"/>
      <c r="AC2" s="155"/>
      <c r="AD2" s="156"/>
    </row>
    <row r="3" spans="1:33" ht="15.75" thickBot="1" x14ac:dyDescent="0.3">
      <c r="C3" s="117" t="s">
        <v>47</v>
      </c>
      <c r="D3" s="118" t="s">
        <v>48</v>
      </c>
      <c r="E3" s="119" t="s">
        <v>49</v>
      </c>
      <c r="F3" s="120" t="s">
        <v>50</v>
      </c>
      <c r="G3" s="117" t="s">
        <v>47</v>
      </c>
      <c r="H3" s="118" t="s">
        <v>48</v>
      </c>
      <c r="I3" s="119" t="s">
        <v>49</v>
      </c>
      <c r="J3" s="120" t="s">
        <v>50</v>
      </c>
      <c r="K3" s="117" t="s">
        <v>47</v>
      </c>
      <c r="L3" s="118" t="s">
        <v>48</v>
      </c>
      <c r="M3" s="119" t="s">
        <v>49</v>
      </c>
      <c r="N3" s="120" t="s">
        <v>50</v>
      </c>
      <c r="O3" s="117" t="s">
        <v>47</v>
      </c>
      <c r="P3" s="118" t="s">
        <v>48</v>
      </c>
      <c r="Q3" s="119" t="s">
        <v>49</v>
      </c>
      <c r="R3" s="120" t="s">
        <v>50</v>
      </c>
      <c r="S3" s="117" t="s">
        <v>47</v>
      </c>
      <c r="T3" s="118" t="s">
        <v>48</v>
      </c>
      <c r="U3" s="119" t="s">
        <v>49</v>
      </c>
      <c r="V3" s="120" t="s">
        <v>50</v>
      </c>
      <c r="W3" s="117" t="s">
        <v>47</v>
      </c>
      <c r="X3" s="118" t="s">
        <v>48</v>
      </c>
      <c r="Y3" s="119" t="s">
        <v>49</v>
      </c>
      <c r="Z3" s="120" t="s">
        <v>50</v>
      </c>
      <c r="AA3" s="117" t="s">
        <v>47</v>
      </c>
      <c r="AB3" s="118" t="s">
        <v>48</v>
      </c>
      <c r="AC3" s="119" t="s">
        <v>49</v>
      </c>
      <c r="AD3" s="120" t="s">
        <v>50</v>
      </c>
    </row>
    <row r="4" spans="1:33" x14ac:dyDescent="0.25">
      <c r="A4" s="163" t="s">
        <v>2</v>
      </c>
      <c r="B4" s="2"/>
      <c r="C4" s="75"/>
      <c r="D4" s="76"/>
      <c r="E4" s="77"/>
      <c r="F4" s="78"/>
      <c r="G4" s="76"/>
      <c r="H4" s="87"/>
      <c r="I4" s="87"/>
      <c r="J4" s="77"/>
      <c r="K4" s="75"/>
      <c r="L4" s="104"/>
      <c r="M4" s="191"/>
      <c r="N4" s="192"/>
      <c r="O4" s="6"/>
      <c r="P4" s="7"/>
      <c r="Q4" s="4"/>
      <c r="R4" s="8"/>
      <c r="S4" s="3"/>
      <c r="T4" s="4"/>
      <c r="U4" s="4"/>
      <c r="V4" s="5"/>
      <c r="W4" s="6"/>
      <c r="X4" s="7"/>
      <c r="Y4" s="4"/>
      <c r="Z4" s="8"/>
      <c r="AA4" s="6"/>
      <c r="AB4" s="7"/>
      <c r="AC4" s="4"/>
      <c r="AD4" s="8"/>
    </row>
    <row r="5" spans="1:33" ht="15.75" thickBot="1" x14ac:dyDescent="0.3">
      <c r="A5" s="164"/>
      <c r="B5" s="1"/>
      <c r="C5" s="185">
        <f t="array" ref="C5">IF(D5="","",D5+INDEX($Y$34:$Y$42,MATCH(TRUE,$R$34:$R$42&gt;=D5,0)))</f>
        <v>129.9</v>
      </c>
      <c r="D5" s="188">
        <f>VLOOKUP(A4,$AF$6:$AG$18,2,FALSE)</f>
        <v>119.9</v>
      </c>
      <c r="E5" s="186">
        <f t="array" ref="E5">IF(D5="","",D5+INDEX($U$34:$U$42,MATCH(TRUE,$R$34:$R$42&gt;=D5,0)))</f>
        <v>104.9</v>
      </c>
      <c r="F5" s="187">
        <f t="array" ref="F5">IF(E5="","",E5+INDEX($W$34:$W$42,MATCH(TRUE,$R$34:$R$42&gt;=E5,0)))</f>
        <v>74.900000000000006</v>
      </c>
      <c r="G5" s="81" t="str">
        <f t="array" ref="G5">IF(H5="","",H5+INDEX($Y$34:$Y$42,MATCH(TRUE,$R$34:$R$42&gt;=H5,0)))</f>
        <v/>
      </c>
      <c r="H5" s="88"/>
      <c r="I5" s="81" t="str">
        <f t="array" ref="I5">IF(H5="","",H5+INDEX($U$34:$U$42,MATCH(TRUE,$R$34:$R$42&gt;=H5,0)))</f>
        <v/>
      </c>
      <c r="J5" s="81" t="str">
        <f t="array" ref="J5">IF(I5="","",I5+INDEX($W$34:$W$42,MATCH(TRUE,$R$34:$R$42&gt;=I5,0)))</f>
        <v/>
      </c>
      <c r="K5" s="110" t="str">
        <f t="array" ref="K5">IF(L5="","",L5+INDEX($Y$34:$Y$42,MATCH(TRUE,$R$34:$R$42&gt;=L5,0)))</f>
        <v/>
      </c>
      <c r="L5" s="105"/>
      <c r="M5" s="94" t="str">
        <f t="array" ref="M5">IF(L5="","",L5+INDEX($U$34:$U$42,MATCH(TRUE,$R$34:$R$42&gt;=L5,0)))</f>
        <v/>
      </c>
      <c r="N5" s="123" t="str">
        <f t="array" ref="N5">IF(M5="","",M5+INDEX($W$34:$W$42,MATCH(TRUE,$R$34:$R$42&gt;=M5,0)))</f>
        <v/>
      </c>
      <c r="O5" s="12"/>
      <c r="P5" s="13"/>
      <c r="Q5" s="10"/>
      <c r="R5" s="14"/>
      <c r="S5" s="9"/>
      <c r="T5" s="10"/>
      <c r="U5" s="10"/>
      <c r="V5" s="11"/>
      <c r="W5" s="12"/>
      <c r="X5" s="13"/>
      <c r="Y5" s="10"/>
      <c r="Z5" s="14"/>
      <c r="AA5" s="12"/>
      <c r="AB5" s="13"/>
      <c r="AC5" s="10"/>
      <c r="AD5" s="14"/>
      <c r="AF5" s="175" t="s">
        <v>46</v>
      </c>
      <c r="AG5" s="175"/>
    </row>
    <row r="6" spans="1:33" x14ac:dyDescent="0.25">
      <c r="A6" s="151" t="s">
        <v>3</v>
      </c>
      <c r="B6" s="2"/>
      <c r="C6" s="32" t="str">
        <f t="array" ref="C6">IF(D6="","",D6+INDEX($Y$34:$Y$42,MATCH(TRUE,$R$34:$R$42&gt;=D6,0)))</f>
        <v/>
      </c>
      <c r="D6" s="47"/>
      <c r="E6" s="48" t="str">
        <f t="array" ref="E6">IF($D6="","",$D6+INDEX($U$34:$U$42,MATCH(TRUE,$R$34:$R$42&gt;=$D6,0)))</f>
        <v/>
      </c>
      <c r="F6" s="48" t="str">
        <f t="array" ref="F6">IF(E6="","",E6+INDEX($W$34:$W$42,MATCH(TRUE,$R$34:$R$42&gt;=E6,0)))</f>
        <v/>
      </c>
      <c r="G6" s="190"/>
      <c r="H6" s="91"/>
      <c r="I6" s="91"/>
      <c r="J6" s="92"/>
      <c r="K6" s="107"/>
      <c r="L6" s="108"/>
      <c r="M6" s="81" t="str">
        <f t="array" ref="M6">IF(L6="","",L6+INDEX($U$34:$U$42,MATCH(TRUE,$R$34:$R$42&gt;=L6,0)))</f>
        <v/>
      </c>
      <c r="N6" s="81" t="str">
        <f t="array" ref="N6">IF(M6="","",M6+INDEX($W$34:$W$42,MATCH(TRUE,$R$34:$R$42&gt;=M6,0)))</f>
        <v/>
      </c>
      <c r="O6" s="107" t="str">
        <f t="array" ref="O6">IF(P6="","",P6+INDEX($Y$34:$Y$42,MATCH(TRUE,$R$34:$R$42&gt;=P6,0)))</f>
        <v/>
      </c>
      <c r="P6" s="108"/>
      <c r="Q6" s="91"/>
      <c r="R6" s="109"/>
      <c r="S6" s="15"/>
      <c r="T6" s="16"/>
      <c r="U6" s="16"/>
      <c r="V6" s="17"/>
      <c r="W6" s="18"/>
      <c r="X6" s="19"/>
      <c r="Y6" s="16"/>
      <c r="Z6" s="20"/>
      <c r="AA6" s="18"/>
      <c r="AB6" s="19"/>
      <c r="AC6" s="16"/>
      <c r="AD6" s="20"/>
      <c r="AF6" t="s">
        <v>28</v>
      </c>
      <c r="AG6" s="136">
        <v>119.9</v>
      </c>
    </row>
    <row r="7" spans="1:33" ht="15.75" thickBot="1" x14ac:dyDescent="0.3">
      <c r="A7" s="152"/>
      <c r="B7" s="1"/>
      <c r="C7" s="24" t="str">
        <f t="array" ref="C7">IF(D7="","",D7+INDEX($Y$34:$Y$42,MATCH(TRUE,$R$34:$R$42&gt;=D7,0)))</f>
        <v/>
      </c>
      <c r="D7" s="49"/>
      <c r="E7" s="50" t="str">
        <f t="array" ref="E7">IF($D7="","",$D7+INDEX($U$34:$U$42,MATCH(TRUE,$R$34:$R$42&gt;=$D7,0)))</f>
        <v/>
      </c>
      <c r="F7" s="50" t="str">
        <f t="array" ref="F7">IF(E7="","",E7+INDEX($W$34:$W$42,MATCH(TRUE,$R$34:$R$42&gt;=E7,0)))</f>
        <v/>
      </c>
      <c r="G7" s="121">
        <f t="array" ref="G7">IF(H7="","",H7+INDEX($Y$34:$Y$42,MATCH(TRUE,$R$34:$R$42&gt;=H7,0)))</f>
        <v>209.9</v>
      </c>
      <c r="H7" s="132">
        <f>VLOOKUP(A6,$AF$6:$AG$18,2,FALSE)</f>
        <v>199.9</v>
      </c>
      <c r="I7" s="95">
        <f t="array" ref="I7">IF(H7="","",H7+INDEX($U$34:$U$42,MATCH(TRUE,$R$34:$R$42&gt;=H7,0)))</f>
        <v>179.9</v>
      </c>
      <c r="J7" s="96">
        <f t="array" ref="J7">IF(I7="","",I7+INDEX($W$34:$W$42,MATCH(TRUE,$R$34:$R$42&gt;=I7,0)))</f>
        <v>149.9</v>
      </c>
      <c r="K7" s="110" t="str">
        <f t="array" ref="K7">IF(L7="","",L7+INDEX($Y$34:$Y$42,MATCH(TRUE,$R$34:$R$42&gt;=L7,0)))</f>
        <v/>
      </c>
      <c r="L7" s="111"/>
      <c r="M7" s="94" t="str">
        <f t="array" ref="M7">IF(L7="","",L7+INDEX($U$34:$U$42,MATCH(TRUE,$R$34:$R$42&gt;=L7,0)))</f>
        <v/>
      </c>
      <c r="N7" s="123" t="str">
        <f t="array" ref="N7">IF(M7="","",M7+INDEX($W$34:$W$42,MATCH(TRUE,$R$34:$R$42&gt;=M7,0)))</f>
        <v/>
      </c>
      <c r="O7" s="110" t="str">
        <f t="array" ref="O7">IF(P7="","",P7+INDEX($Y$34:$Y$42,MATCH(TRUE,$R$34:$R$42&gt;=P7,0)))</f>
        <v/>
      </c>
      <c r="P7" s="122"/>
      <c r="Q7" s="94" t="str">
        <f t="array" ref="Q7">IF(P7="","",P7+INDEX($U$34:$U$42,MATCH(TRUE,$R$34:$R$42&gt;=P7,0)))</f>
        <v/>
      </c>
      <c r="R7" s="123" t="str">
        <f t="array" ref="R7">IF(Q7="","",Q7+INDEX($W$34:$W$42,MATCH(TRUE,$R$34:$R$42&gt;=Q7,0)))</f>
        <v/>
      </c>
      <c r="S7" s="21"/>
      <c r="T7" s="22"/>
      <c r="U7" s="22"/>
      <c r="V7" s="23"/>
      <c r="W7" s="24"/>
      <c r="X7" s="25"/>
      <c r="Y7" s="22"/>
      <c r="Z7" s="26"/>
      <c r="AA7" s="24"/>
      <c r="AB7" s="25"/>
      <c r="AC7" s="22"/>
      <c r="AD7" s="26"/>
      <c r="AF7" t="s">
        <v>0</v>
      </c>
      <c r="AG7" s="136">
        <v>199.9</v>
      </c>
    </row>
    <row r="8" spans="1:33" x14ac:dyDescent="0.25">
      <c r="A8" s="163" t="s">
        <v>4</v>
      </c>
      <c r="B8" s="2"/>
      <c r="C8" s="83"/>
      <c r="D8" s="84"/>
      <c r="E8" s="85"/>
      <c r="F8" s="85"/>
      <c r="G8" s="189"/>
      <c r="H8" s="97"/>
      <c r="I8" s="98"/>
      <c r="J8" s="85"/>
      <c r="K8" s="83"/>
      <c r="L8" s="114"/>
      <c r="M8" s="97" t="str">
        <f t="array" ref="M8">IF(L8="","",L8+INDEX($U$34:$U$42,MATCH(TRUE,$R$34:$R$42&gt;=L8,0)))</f>
        <v/>
      </c>
      <c r="N8" s="86" t="str">
        <f t="array" ref="N8">IF(M8="","",M8+INDEX($W$34:$W$42,MATCH(TRUE,$R$34:$R$42&gt;=M8,0)))</f>
        <v/>
      </c>
      <c r="O8" s="83" t="str">
        <f t="array" ref="O8">IF(P8="","",P8+INDEX($Y$34:$Y$42,MATCH(TRUE,$R$34:$R$42&gt;=P8,0)))</f>
        <v/>
      </c>
      <c r="P8" s="114"/>
      <c r="Q8" s="97" t="str">
        <f t="array" ref="Q8">IF(P8="","",P8+INDEX($U$34:$U$42,MATCH(TRUE,$R$34:$R$42&gt;=P8,0)))</f>
        <v/>
      </c>
      <c r="R8" s="86" t="str">
        <f t="array" ref="R8">IF(Q8="","",Q8+INDEX($W$34:$W$42,MATCH(TRUE,$R$34:$R$42&gt;=Q8,0)))</f>
        <v/>
      </c>
      <c r="S8" s="27"/>
      <c r="T8" s="4"/>
      <c r="U8" s="4"/>
      <c r="V8" s="5"/>
      <c r="W8" s="6"/>
      <c r="X8" s="7"/>
      <c r="Y8" s="4"/>
      <c r="Z8" s="8"/>
      <c r="AA8" s="6"/>
      <c r="AB8" s="7"/>
      <c r="AC8" s="4"/>
      <c r="AD8" s="8"/>
      <c r="AF8" t="s">
        <v>1</v>
      </c>
      <c r="AG8" s="136">
        <v>199.9</v>
      </c>
    </row>
    <row r="9" spans="1:33" ht="15.75" thickBot="1" x14ac:dyDescent="0.3">
      <c r="A9" s="164"/>
      <c r="B9" s="1"/>
      <c r="C9" s="79">
        <f t="array" ref="C9">IF(D9="","",D9+INDEX($Y$34:$Y$42,MATCH(TRUE,$R$34:$R$42&gt;=D9,0)))</f>
        <v>209.9</v>
      </c>
      <c r="D9" s="131">
        <f>VLOOKUP(A8,$AF$6:$AG$18,2,FALSE)</f>
        <v>199.9</v>
      </c>
      <c r="E9" s="81">
        <f t="array" ref="E9">IF($D9="","",$D9+INDEX($U$34:$U$42,MATCH(TRUE,$R$34:$R$42&gt;=$D9,0)))</f>
        <v>179.9</v>
      </c>
      <c r="F9" s="81">
        <f t="array" ref="F9">IF(E9="","",E9+INDEX($W$34:$W$42,MATCH(TRUE,$R$34:$R$42&gt;=E9,0)))</f>
        <v>149.9</v>
      </c>
      <c r="G9" s="121" t="str">
        <f t="array" ref="G9">IF(H9="","",H9+INDEX($Y$34:$Y$42,MATCH(TRUE,$R$34:$R$42&gt;=H9,0)))</f>
        <v/>
      </c>
      <c r="H9" s="88"/>
      <c r="I9" s="89" t="str">
        <f t="array" ref="I9">IF(H9="","",H9+INDEX($U$34:$U$42,MATCH(TRUE,$R$34:$R$42&gt;=H9,0)))</f>
        <v/>
      </c>
      <c r="J9" s="81" t="str">
        <f t="array" ref="J9">IF(I9="","",I9+INDEX($W$34:$W$42,MATCH(TRUE,$R$34:$R$42&gt;=I9,0)))</f>
        <v/>
      </c>
      <c r="K9" s="79" t="str">
        <f t="array" ref="K9">IF(L9="","",L9+INDEX($Y$34:$Y$42,MATCH(TRUE,$R$34:$R$42&gt;=L9,0)))</f>
        <v/>
      </c>
      <c r="L9" s="105"/>
      <c r="M9" s="106" t="str">
        <f t="array" ref="M9">IF(L9="","",L9+INDEX($U$34:$U$42,MATCH(TRUE,$R$34:$R$42&gt;=L9,0)))</f>
        <v/>
      </c>
      <c r="N9" s="82" t="str">
        <f t="array" ref="N9">IF(M9="","",M9+INDEX($W$34:$W$42,MATCH(TRUE,$R$34:$R$42&gt;=M9,0)))</f>
        <v/>
      </c>
      <c r="O9" s="79" t="str">
        <f t="array" ref="O9">IF(P9="","",P9+INDEX($Y$34:$Y$42,MATCH(TRUE,$R$34:$R$42&gt;=P9,0)))</f>
        <v/>
      </c>
      <c r="P9" s="124"/>
      <c r="Q9" s="88" t="str">
        <f t="array" ref="Q9">IF(P9="","",P9+INDEX($U$34:$U$42,MATCH(TRUE,$R$34:$R$42&gt;=P9,0)))</f>
        <v/>
      </c>
      <c r="R9" s="125" t="str">
        <f t="array" ref="R9">IF(Q9="","",Q9+INDEX($W$34:$W$42,MATCH(TRUE,$R$34:$R$42&gt;=Q9,0)))</f>
        <v/>
      </c>
      <c r="S9" s="9"/>
      <c r="T9" s="10"/>
      <c r="U9" s="10"/>
      <c r="V9" s="11"/>
      <c r="W9" s="12"/>
      <c r="X9" s="13"/>
      <c r="Y9" s="10"/>
      <c r="Z9" s="14"/>
      <c r="AA9" s="12"/>
      <c r="AB9" s="13"/>
      <c r="AC9" s="10"/>
      <c r="AD9" s="14"/>
      <c r="AF9" t="s">
        <v>65</v>
      </c>
      <c r="AG9" s="136">
        <v>249.9</v>
      </c>
    </row>
    <row r="10" spans="1:33" x14ac:dyDescent="0.25">
      <c r="A10" s="151" t="s">
        <v>5</v>
      </c>
      <c r="B10" s="2"/>
      <c r="C10" s="32"/>
      <c r="D10" s="47"/>
      <c r="E10" s="48"/>
      <c r="F10" s="35"/>
      <c r="G10" s="90"/>
      <c r="H10" s="91"/>
      <c r="I10" s="91"/>
      <c r="J10" s="92"/>
      <c r="K10" s="107"/>
      <c r="L10" s="108"/>
      <c r="M10" s="91" t="str">
        <f t="array" ref="M10">IF(L10="","",L10+INDEX($U$34:$U$42,MATCH(TRUE,$R$34:$R$42&gt;=L10,0)))</f>
        <v/>
      </c>
      <c r="N10" s="109" t="str">
        <f t="array" ref="N10">IF(M10="","",M10+INDEX($W$34:$W$42,MATCH(TRUE,$R$34:$R$42&gt;=M10,0)))</f>
        <v/>
      </c>
      <c r="O10" s="107" t="str">
        <f t="array" ref="O10">IF(P10="","",P10+INDEX($Y$34:$Y$42,MATCH(TRUE,$R$34:$R$42&gt;=P10,0)))</f>
        <v/>
      </c>
      <c r="P10" s="108"/>
      <c r="Q10" s="91" t="str">
        <f t="array" ref="Q10">IF(P10="","",P10+INDEX($U$34:$U$42,MATCH(TRUE,$R$34:$R$42&gt;=P10,0)))</f>
        <v/>
      </c>
      <c r="R10" s="109" t="str">
        <f t="array" ref="R10">IF(Q10="","",Q10+INDEX($W$34:$W$42,MATCH(TRUE,$R$34:$R$42&gt;=Q10,0)))</f>
        <v/>
      </c>
      <c r="S10" s="15"/>
      <c r="T10" s="16"/>
      <c r="U10" s="16"/>
      <c r="V10" s="17"/>
      <c r="W10" s="18"/>
      <c r="X10" s="19"/>
      <c r="Y10" s="16"/>
      <c r="Z10" s="20"/>
      <c r="AA10" s="18"/>
      <c r="AB10" s="19"/>
      <c r="AC10" s="16"/>
      <c r="AD10" s="20"/>
      <c r="AF10" t="s">
        <v>30</v>
      </c>
      <c r="AG10" s="136">
        <v>259.89999999999998</v>
      </c>
    </row>
    <row r="11" spans="1:33" ht="15.75" thickBot="1" x14ac:dyDescent="0.3">
      <c r="A11" s="152"/>
      <c r="B11" s="1"/>
      <c r="C11" s="24"/>
      <c r="D11" s="21"/>
      <c r="E11" s="23"/>
      <c r="F11" s="26"/>
      <c r="G11" s="99">
        <f t="array" ref="G11">IF(H11="","",H11+INDEX($Y$34:$Y$42,MATCH(TRUE,$R$34:$R$42&gt;=H11,0)))</f>
        <v>259.89999999999998</v>
      </c>
      <c r="H11" s="132">
        <f>VLOOKUP(A10,$AF$6:$AG$18,2,FALSE)</f>
        <v>249.9</v>
      </c>
      <c r="I11" s="95">
        <f t="array" ref="I11">IF(H11="","",H11+INDEX($U$34:$U$42,MATCH(TRUE,$R$34:$R$42&gt;=H11,0)))</f>
        <v>229.9</v>
      </c>
      <c r="J11" s="96">
        <f t="array" ref="J11">IF(I11="","",I11+INDEX($W$34:$W$42,MATCH(TRUE,$R$34:$R$42&gt;=I11,0)))</f>
        <v>199.9</v>
      </c>
      <c r="K11" s="110" t="str">
        <f t="array" ref="K11">IF(L11="","",L11+INDEX($Y$34:$Y$42,MATCH(TRUE,$R$34:$R$42&gt;=L11,0)))</f>
        <v/>
      </c>
      <c r="L11" s="111"/>
      <c r="M11" s="112" t="str">
        <f t="array" ref="M11">IF(L11="","",L11+INDEX($U$34:$U$42,MATCH(TRUE,$R$34:$R$42&gt;=L11,0)))</f>
        <v/>
      </c>
      <c r="N11" s="113" t="str">
        <f t="array" ref="N11">IF(M11="","",M11+INDEX($W$34:$W$42,MATCH(TRUE,$R$34:$R$42&gt;=M11,0)))</f>
        <v/>
      </c>
      <c r="O11" s="110" t="str">
        <f t="array" ref="O11">IF(P11="","",P11+INDEX($Y$34:$Y$42,MATCH(TRUE,$R$34:$R$42&gt;=P11,0)))</f>
        <v/>
      </c>
      <c r="P11" s="122"/>
      <c r="Q11" s="94" t="str">
        <f t="array" ref="Q11">IF(P11="","",P11+INDEX($U$34:$U$42,MATCH(TRUE,$R$34:$R$42&gt;=P11,0)))</f>
        <v/>
      </c>
      <c r="R11" s="123" t="str">
        <f t="array" ref="R11">IF(Q11="","",Q11+INDEX($W$34:$W$42,MATCH(TRUE,$R$34:$R$42&gt;=Q11,0)))</f>
        <v/>
      </c>
      <c r="S11" s="21"/>
      <c r="T11" s="22"/>
      <c r="U11" s="22"/>
      <c r="V11" s="23"/>
      <c r="W11" s="24"/>
      <c r="X11" s="25"/>
      <c r="Y11" s="22"/>
      <c r="Z11" s="26"/>
      <c r="AA11" s="24"/>
      <c r="AB11" s="25"/>
      <c r="AC11" s="22"/>
      <c r="AD11" s="26"/>
      <c r="AF11" t="s">
        <v>31</v>
      </c>
      <c r="AG11" s="136">
        <v>329.9</v>
      </c>
    </row>
    <row r="12" spans="1:33" ht="15.75" thickBot="1" x14ac:dyDescent="0.3">
      <c r="A12" s="163" t="s">
        <v>6</v>
      </c>
      <c r="B12" s="2"/>
      <c r="C12" s="28"/>
      <c r="D12" s="51"/>
      <c r="E12" s="52"/>
      <c r="F12" s="31"/>
      <c r="G12" s="100"/>
      <c r="H12" s="87"/>
      <c r="I12" s="87"/>
      <c r="J12" s="77"/>
      <c r="K12" s="75"/>
      <c r="L12" s="104"/>
      <c r="M12" s="87" t="str">
        <f t="array" ref="M12">IF(L12="","",L12+INDEX($U$34:$U$42,MATCH(TRUE,$R$34:$R$42&gt;=L12,0)))</f>
        <v/>
      </c>
      <c r="N12" s="78" t="str">
        <f t="array" ref="N12">IF(M12="","",M12+INDEX($W$34:$W$42,MATCH(TRUE,$R$34:$R$42&gt;=M12,0)))</f>
        <v/>
      </c>
      <c r="O12" s="75" t="str">
        <f t="array" ref="O12">IF(P12="","",P12+INDEX($Y$34:$Y$42,MATCH(TRUE,$R$34:$R$42&gt;=P12,0)))</f>
        <v/>
      </c>
      <c r="P12" s="104"/>
      <c r="Q12" s="87" t="str">
        <f t="array" ref="Q12">IF(P12="","",P12+INDEX($U$34:$U$42,MATCH(TRUE,$R$34:$R$42&gt;=P12,0)))</f>
        <v/>
      </c>
      <c r="R12" s="78" t="str">
        <f t="array" ref="R12">IF(Q12="","",Q12+INDEX($W$34:$W$42,MATCH(TRUE,$R$34:$R$42&gt;=Q12,0)))</f>
        <v/>
      </c>
      <c r="S12" s="21"/>
      <c r="T12" s="22"/>
      <c r="U12" s="22"/>
      <c r="V12" s="23"/>
      <c r="W12" s="28"/>
      <c r="X12" s="29"/>
      <c r="Y12" s="30"/>
      <c r="Z12" s="31"/>
      <c r="AA12" s="28"/>
      <c r="AB12" s="29"/>
      <c r="AC12" s="30"/>
      <c r="AD12" s="31"/>
      <c r="AF12" t="s">
        <v>32</v>
      </c>
      <c r="AG12" s="136">
        <v>379.9</v>
      </c>
    </row>
    <row r="13" spans="1:33" ht="15.75" thickBot="1" x14ac:dyDescent="0.3">
      <c r="A13" s="164"/>
      <c r="B13" s="1"/>
      <c r="C13" s="12"/>
      <c r="D13" s="9"/>
      <c r="E13" s="11"/>
      <c r="F13" s="14"/>
      <c r="G13" s="101">
        <f t="array" ref="G13">IF(H13="","",H13+INDEX($Y$34:$Y$42,MATCH(TRUE,$R$34:$R$42&gt;=H13,0)))</f>
        <v>269.89999999999998</v>
      </c>
      <c r="H13" s="133">
        <f>VLOOKUP(A12,$AF$6:$AG$18,2,FALSE)</f>
        <v>259.89999999999998</v>
      </c>
      <c r="I13" s="102">
        <f t="array" ref="I13">IF(H13="","",H13+INDEX($U$34:$U$42,MATCH(TRUE,$R$34:$R$42&gt;=H13,0)))</f>
        <v>239.89999999999998</v>
      </c>
      <c r="J13" s="103">
        <f t="array" ref="J13">IF(I13="","",I13+INDEX($W$34:$W$42,MATCH(TRUE,$R$34:$R$42&gt;=I13,0)))</f>
        <v>209.89999999999998</v>
      </c>
      <c r="K13" s="79" t="str">
        <f t="array" ref="K13">IF(L13="","",L13+INDEX($Y$34:$Y$42,MATCH(TRUE,$R$34:$R$42&gt;=L13,0)))</f>
        <v/>
      </c>
      <c r="L13" s="105"/>
      <c r="M13" s="106" t="str">
        <f t="array" ref="M13">IF(L13="","",L13+INDEX($U$34:$U$42,MATCH(TRUE,$R$34:$R$42&gt;=L13,0)))</f>
        <v/>
      </c>
      <c r="N13" s="115" t="str">
        <f t="array" ref="N13">IF(M13="","",M13+INDEX($W$34:$W$42,MATCH(TRUE,$R$34:$R$42&gt;=M13,0)))</f>
        <v/>
      </c>
      <c r="O13" s="79" t="str">
        <f t="array" ref="O13">IF(P13="","",P13+INDEX($Y$34:$Y$42,MATCH(TRUE,$R$34:$R$42&gt;=P13,0)))</f>
        <v/>
      </c>
      <c r="P13" s="124"/>
      <c r="Q13" s="88" t="str">
        <f t="array" ref="Q13">IF(P13="","",P13+INDEX($U$34:$U$42,MATCH(TRUE,$R$34:$R$42&gt;=P13,0)))</f>
        <v/>
      </c>
      <c r="R13" s="125" t="str">
        <f t="array" ref="R13">IF(Q13="","",Q13+INDEX($W$34:$W$42,MATCH(TRUE,$R$34:$R$42&gt;=Q13,0)))</f>
        <v/>
      </c>
      <c r="S13" s="21"/>
      <c r="T13" s="22"/>
      <c r="U13" s="22"/>
      <c r="V13" s="23"/>
      <c r="W13" s="12"/>
      <c r="X13" s="13"/>
      <c r="Y13" s="10"/>
      <c r="Z13" s="14"/>
      <c r="AA13" s="12"/>
      <c r="AB13" s="13"/>
      <c r="AC13" s="10"/>
      <c r="AD13" s="14"/>
      <c r="AF13" t="s">
        <v>33</v>
      </c>
      <c r="AG13" s="136">
        <v>439.9</v>
      </c>
    </row>
    <row r="14" spans="1:33" x14ac:dyDescent="0.25">
      <c r="A14" s="151" t="s">
        <v>7</v>
      </c>
      <c r="B14" s="2"/>
      <c r="C14" s="32"/>
      <c r="D14" s="47"/>
      <c r="E14" s="48"/>
      <c r="F14" s="35"/>
      <c r="G14" s="101"/>
      <c r="H14" s="91"/>
      <c r="I14" s="102"/>
      <c r="J14" s="103"/>
      <c r="K14" s="107"/>
      <c r="L14" s="108"/>
      <c r="M14" s="91" t="str">
        <f t="array" ref="M14">IF(L14="","",L14+INDEX($U$34:$U$42,MATCH(TRUE,$R$34:$R$42&gt;=L14,0)))</f>
        <v/>
      </c>
      <c r="N14" s="109" t="str">
        <f t="array" ref="N14">IF(M14="","",M14+INDEX($W$34:$W$42,MATCH(TRUE,$R$34:$R$42&gt;=M14,0)))</f>
        <v/>
      </c>
      <c r="O14" s="107" t="str">
        <f t="array" ref="O14">IF(P14="","",P14+INDEX($Y$34:$Y$42,MATCH(TRUE,$R$34:$R$42&gt;=P14,0)))</f>
        <v/>
      </c>
      <c r="P14" s="108"/>
      <c r="Q14" s="91" t="str">
        <f t="array" ref="Q14">IF(P14="","",P14+INDEX($U$34:$U$42,MATCH(TRUE,$R$34:$R$42&gt;=P14,0)))</f>
        <v/>
      </c>
      <c r="R14" s="109" t="str">
        <f t="array" ref="R14">IF(Q14="","",Q14+INDEX($W$34:$W$42,MATCH(TRUE,$R$34:$R$42&gt;=Q14,0)))</f>
        <v/>
      </c>
      <c r="S14" s="126"/>
      <c r="T14" s="91"/>
      <c r="U14" s="127"/>
      <c r="V14" s="128"/>
      <c r="W14" s="32"/>
      <c r="X14" s="33"/>
      <c r="Y14" s="34"/>
      <c r="Z14" s="35"/>
      <c r="AA14" s="32"/>
      <c r="AB14" s="33"/>
      <c r="AC14" s="34"/>
      <c r="AD14" s="35"/>
      <c r="AF14" t="s">
        <v>34</v>
      </c>
      <c r="AG14" s="136">
        <v>489.9</v>
      </c>
    </row>
    <row r="15" spans="1:33" ht="15.75" thickBot="1" x14ac:dyDescent="0.3">
      <c r="A15" s="152"/>
      <c r="B15" s="1"/>
      <c r="C15" s="24"/>
      <c r="D15" s="21"/>
      <c r="E15" s="23"/>
      <c r="F15" s="26"/>
      <c r="G15" s="99">
        <f t="array" ref="G15">IF(H15="","",H15+INDEX($Y$34:$Y$42,MATCH(TRUE,$R$34:$R$42&gt;=H15,0)))</f>
        <v>339.9</v>
      </c>
      <c r="H15" s="132">
        <f>VLOOKUP(A14,$AF$6:$AG$18,2,FALSE)</f>
        <v>329.9</v>
      </c>
      <c r="I15" s="102">
        <f t="array" ref="I15">IF(H15="","",H15+INDEX($U$34:$U$42,MATCH(TRUE,$R$34:$R$42&gt;=H15,0)))</f>
        <v>299.89999999999998</v>
      </c>
      <c r="J15" s="103">
        <f t="array" ref="J15">IF(I15="","",I15+INDEX($W$34:$W$42,MATCH(TRUE,$R$34:$R$42&gt;=I15,0)))</f>
        <v>259.89999999999998</v>
      </c>
      <c r="K15" s="110" t="str">
        <f t="array" ref="K15">IF(L15="","",L15+INDEX($Y$34:$Y$42,MATCH(TRUE,$R$34:$R$42&gt;=L15,0)))</f>
        <v/>
      </c>
      <c r="L15" s="111"/>
      <c r="M15" s="112" t="str">
        <f t="array" ref="M15">IF(L15="","",L15+INDEX($U$34:$U$42,MATCH(TRUE,$R$34:$R$42&gt;=L15,0)))</f>
        <v/>
      </c>
      <c r="N15" s="116" t="str">
        <f t="array" ref="N15">IF(M15="","",M15+INDEX($W$34:$W$42,MATCH(TRUE,$R$34:$R$42&gt;=M15,0)))</f>
        <v/>
      </c>
      <c r="O15" s="110" t="str">
        <f t="array" ref="O15">IF(P15="","",P15+INDEX($Y$34:$Y$42,MATCH(TRUE,$R$34:$R$42&gt;=P15,0)))</f>
        <v/>
      </c>
      <c r="P15" s="122"/>
      <c r="Q15" s="94" t="str">
        <f t="array" ref="Q15">IF(P15="","",P15+INDEX($U$34:$U$42,MATCH(TRUE,$R$34:$R$42&gt;=P15,0)))</f>
        <v/>
      </c>
      <c r="R15" s="123" t="str">
        <f t="array" ref="R15">IF(Q15="","",Q15+INDEX($W$34:$W$42,MATCH(TRUE,$R$34:$R$42&gt;=Q15,0)))</f>
        <v/>
      </c>
      <c r="S15" s="99" t="str">
        <f t="array" ref="S15">IF(T15="","",T15+INDEX($Y$34:$Y$42,MATCH(TRUE,$R$34:$R$42&gt;=T15,0)))</f>
        <v/>
      </c>
      <c r="T15" s="94"/>
      <c r="U15" s="94" t="str">
        <f t="array" ref="U15">IF(T15="","",T15+INDEX($U$34:$U$42,MATCH(TRUE,$R$34:$R$42&gt;=T15,0)))</f>
        <v/>
      </c>
      <c r="V15" s="129" t="str">
        <f t="array" ref="V15">IF(U15="","",U15+INDEX($W$34:$W$42,MATCH(TRUE,$R$34:$R$42&gt;=U15,0)))</f>
        <v/>
      </c>
      <c r="W15" s="24"/>
      <c r="X15" s="25"/>
      <c r="Y15" s="22"/>
      <c r="Z15" s="26"/>
      <c r="AA15" s="24"/>
      <c r="AB15" s="25"/>
      <c r="AC15" s="22"/>
      <c r="AD15" s="26"/>
      <c r="AF15" t="s">
        <v>35</v>
      </c>
      <c r="AG15" s="136">
        <v>599.9</v>
      </c>
    </row>
    <row r="16" spans="1:33" x14ac:dyDescent="0.25">
      <c r="A16" s="163" t="s">
        <v>8</v>
      </c>
      <c r="B16" s="2"/>
      <c r="C16" s="28"/>
      <c r="D16" s="51"/>
      <c r="E16" s="52"/>
      <c r="F16" s="31"/>
      <c r="G16" s="100"/>
      <c r="H16" s="87"/>
      <c r="I16" s="87"/>
      <c r="J16" s="77"/>
      <c r="K16" s="60"/>
      <c r="L16" s="61"/>
      <c r="M16" s="62" t="str">
        <f t="array" ref="M16">IF(L16="","",L16+INDEX($U$34:$U$42,MATCH(TRUE,$R$34:$R$42&gt;=L16,0)))</f>
        <v/>
      </c>
      <c r="N16" s="63" t="str">
        <f t="array" ref="N16">IF(M16="","",M16+INDEX($W$34:$W$42,MATCH(TRUE,$R$34:$R$42&gt;=M16,0)))</f>
        <v/>
      </c>
      <c r="O16" s="75" t="str">
        <f t="array" ref="O16">IF(P16="","",P16+INDEX($Y$34:$Y$42,MATCH(TRUE,$R$34:$R$42&gt;=P16,0)))</f>
        <v/>
      </c>
      <c r="P16" s="104"/>
      <c r="Q16" s="87" t="str">
        <f t="array" ref="Q16">IF(P16="","",P16+INDEX($U$34:$U$42,MATCH(TRUE,$R$34:$R$42&gt;=P16,0)))</f>
        <v/>
      </c>
      <c r="R16" s="78" t="str">
        <f t="array" ref="R16">IF(Q16="","",Q16+INDEX($W$34:$W$42,MATCH(TRUE,$R$34:$R$42&gt;=Q16,0)))</f>
        <v/>
      </c>
      <c r="S16" s="76" t="str">
        <f t="array" ref="S16">IF(T16="","",T16+INDEX($Y$34:$Y$42,MATCH(TRUE,$R$34:$R$42&gt;=T16,0)))</f>
        <v/>
      </c>
      <c r="T16" s="87"/>
      <c r="U16" s="87" t="str">
        <f t="array" ref="U16">IF(T16="","",T16+INDEX($U$34:$U$42,MATCH(TRUE,$R$34:$R$42&gt;=T16,0)))</f>
        <v/>
      </c>
      <c r="V16" s="77" t="str">
        <f t="array" ref="V16">IF(U16="","",U16+INDEX($W$34:$W$42,MATCH(TRUE,$R$34:$R$42&gt;=U16,0)))</f>
        <v/>
      </c>
      <c r="W16" s="28"/>
      <c r="X16" s="29"/>
      <c r="Y16" s="30"/>
      <c r="Z16" s="31"/>
      <c r="AA16" s="28"/>
      <c r="AB16" s="29"/>
      <c r="AC16" s="30"/>
      <c r="AD16" s="31"/>
      <c r="AF16" t="s">
        <v>66</v>
      </c>
      <c r="AG16" s="136">
        <v>699.9</v>
      </c>
    </row>
    <row r="17" spans="1:33" ht="15.75" thickBot="1" x14ac:dyDescent="0.3">
      <c r="A17" s="164"/>
      <c r="B17" s="1"/>
      <c r="C17" s="12"/>
      <c r="D17" s="9"/>
      <c r="E17" s="11"/>
      <c r="F17" s="14"/>
      <c r="G17" s="101">
        <f t="array" ref="G17">IF(H17="","",H17+INDEX($Y$34:$Y$42,MATCH(TRUE,$R$34:$R$42&gt;=H17,0)))</f>
        <v>389.9</v>
      </c>
      <c r="H17" s="134">
        <f>VLOOKUP(A16,$AF$6:$AG$18,2,FALSE)</f>
        <v>379.9</v>
      </c>
      <c r="I17" s="89">
        <f t="array" ref="I17">IF(H17="","",H17+INDEX($U$34:$U$42,MATCH(TRUE,$R$34:$R$42&gt;=H17,0)))</f>
        <v>349.9</v>
      </c>
      <c r="J17" s="81">
        <f t="array" ref="J17">IF(I17="","",I17+INDEX($W$34:$W$42,MATCH(TRUE,$R$34:$R$42&gt;=I17,0)))</f>
        <v>309.89999999999998</v>
      </c>
      <c r="K17" s="12"/>
      <c r="L17" s="44"/>
      <c r="M17" s="45" t="str">
        <f t="array" ref="M17">IF(L17="","",L17+INDEX($U$34:$U$42,MATCH(TRUE,$R$34:$R$42&gt;=L17,0)))</f>
        <v/>
      </c>
      <c r="N17" s="46" t="str">
        <f t="array" ref="N17">IF(M17="","",M17+INDEX($W$34:$W$42,MATCH(TRUE,$R$34:$R$42&gt;=M17,0)))</f>
        <v/>
      </c>
      <c r="O17" s="79" t="str">
        <f t="array" ref="O17">IF(P17="","",P17+INDEX($Y$34:$Y$42,MATCH(TRUE,$R$34:$R$42&gt;=P17,0)))</f>
        <v/>
      </c>
      <c r="P17" s="124"/>
      <c r="Q17" s="88" t="str">
        <f t="array" ref="Q17">IF(P17="","",P17+INDEX($U$34:$U$42,MATCH(TRUE,$R$34:$R$42&gt;=P17,0)))</f>
        <v/>
      </c>
      <c r="R17" s="125" t="str">
        <f t="array" ref="R17">IF(Q17="","",Q17+INDEX($W$34:$W$42,MATCH(TRUE,$R$34:$R$42&gt;=Q17,0)))</f>
        <v/>
      </c>
      <c r="S17" s="101" t="str">
        <f t="array" ref="S17">IF(T17="","",T17+INDEX($Y$34:$Y$42,MATCH(TRUE,$R$34:$R$42&gt;=T17,0)))</f>
        <v/>
      </c>
      <c r="T17" s="88"/>
      <c r="U17" s="88" t="str">
        <f t="array" ref="U17">IF(T17="","",T17+INDEX($U$34:$U$42,MATCH(TRUE,$R$34:$R$42&gt;=T17,0)))</f>
        <v/>
      </c>
      <c r="V17" s="130" t="str">
        <f t="array" ref="V17">IF(U17="","",U17+INDEX($W$34:$W$42,MATCH(TRUE,$R$34:$R$42&gt;=U17,0)))</f>
        <v/>
      </c>
      <c r="W17" s="12"/>
      <c r="X17" s="13"/>
      <c r="Y17" s="10"/>
      <c r="Z17" s="14"/>
      <c r="AA17" s="12"/>
      <c r="AB17" s="13"/>
      <c r="AC17" s="10"/>
      <c r="AD17" s="14"/>
      <c r="AF17" t="s">
        <v>37</v>
      </c>
      <c r="AG17" s="136">
        <v>799.9</v>
      </c>
    </row>
    <row r="18" spans="1:33" x14ac:dyDescent="0.25">
      <c r="A18" s="151" t="s">
        <v>9</v>
      </c>
      <c r="B18" s="2"/>
      <c r="C18" s="32"/>
      <c r="D18" s="47"/>
      <c r="E18" s="48"/>
      <c r="F18" s="35"/>
      <c r="G18" s="90"/>
      <c r="H18" s="91"/>
      <c r="I18" s="91"/>
      <c r="J18" s="92"/>
      <c r="K18" s="107"/>
      <c r="L18" s="108"/>
      <c r="M18" s="91" t="str">
        <f t="array" ref="M18">IF(L18="","",L18+INDEX($U$34:$U$42,MATCH(TRUE,$R$34:$R$42&gt;=L18,0)))</f>
        <v/>
      </c>
      <c r="N18" s="109" t="str">
        <f t="array" ref="N18">IF(M18="","",M18+INDEX($W$34:$W$42,MATCH(TRUE,$R$34:$R$42&gt;=M18,0)))</f>
        <v/>
      </c>
      <c r="O18" s="107" t="str">
        <f t="array" ref="O18">IF(P18="","",P18+INDEX($Y$34:$Y$42,MATCH(TRUE,$R$34:$R$42&gt;=P18,0)))</f>
        <v/>
      </c>
      <c r="P18" s="108"/>
      <c r="Q18" s="91" t="str">
        <f t="array" ref="Q18">IF(P18="","",P18+INDEX($U$34:$U$42,MATCH(TRUE,$R$34:$R$42&gt;=P18,0)))</f>
        <v/>
      </c>
      <c r="R18" s="109" t="str">
        <f t="array" ref="R18">IF(Q18="","",Q18+INDEX($W$34:$W$42,MATCH(TRUE,$R$34:$R$42&gt;=Q18,0)))</f>
        <v/>
      </c>
      <c r="S18" s="126" t="str">
        <f t="array" ref="S18">IF(T18="","",T18+INDEX($Y$34:$Y$42,MATCH(TRUE,$R$34:$R$42&gt;=T18,0)))</f>
        <v/>
      </c>
      <c r="T18" s="91"/>
      <c r="U18" s="91" t="str">
        <f t="array" ref="U18">IF(T18="","",T18+INDEX($U$34:$U$42,MATCH(TRUE,$R$34:$R$42&gt;=T18,0)))</f>
        <v/>
      </c>
      <c r="V18" s="92" t="str">
        <f t="array" ref="V18">IF(U18="","",U18+INDEX($W$34:$W$42,MATCH(TRUE,$R$34:$R$42&gt;=U18,0)))</f>
        <v/>
      </c>
      <c r="W18" s="32"/>
      <c r="X18" s="33"/>
      <c r="Y18" s="34"/>
      <c r="Z18" s="35"/>
      <c r="AA18" s="32"/>
      <c r="AB18" s="33"/>
      <c r="AC18" s="34"/>
      <c r="AD18" s="35"/>
      <c r="AF18" t="s">
        <v>38</v>
      </c>
      <c r="AG18" s="136">
        <v>899.9</v>
      </c>
    </row>
    <row r="19" spans="1:33" ht="15.75" thickBot="1" x14ac:dyDescent="0.3">
      <c r="A19" s="152"/>
      <c r="B19" s="1"/>
      <c r="C19" s="24"/>
      <c r="D19" s="21"/>
      <c r="E19" s="23"/>
      <c r="F19" s="26"/>
      <c r="G19" s="99">
        <f t="array" ref="G19">IF(H19="","",H19+INDEX($Y$34:$Y$42,MATCH(TRUE,$R$34:$R$42&gt;=H19,0)))</f>
        <v>454.9</v>
      </c>
      <c r="H19" s="132">
        <f>VLOOKUP(A18,$AF$6:$AG$18,2,FALSE)</f>
        <v>439.9</v>
      </c>
      <c r="I19" s="95">
        <f t="array" ref="I19">IF(H19="","",H19+INDEX($U$34:$U$42,MATCH(TRUE,$R$34:$R$42&gt;=H19,0)))</f>
        <v>409.9</v>
      </c>
      <c r="J19" s="96">
        <f t="array" ref="J19">IF(I19="","",I19+INDEX($W$34:$W$42,MATCH(TRUE,$R$34:$R$42&gt;=I19,0)))</f>
        <v>369.9</v>
      </c>
      <c r="K19" s="110" t="str">
        <f t="array" ref="K19">IF(L19="","",L19+INDEX($Y$34:$Y$42,MATCH(TRUE,$R$34:$R$42&gt;=L19,0)))</f>
        <v/>
      </c>
      <c r="L19" s="111"/>
      <c r="M19" s="112" t="str">
        <f t="array" ref="M19">IF(L19="","",L19+INDEX($U$34:$U$42,MATCH(TRUE,$R$34:$R$42&gt;=L19,0)))</f>
        <v/>
      </c>
      <c r="N19" s="113" t="str">
        <f t="array" ref="N19">IF(M19="","",M19+INDEX($W$34:$W$42,MATCH(TRUE,$R$34:$R$42&gt;=M19,0)))</f>
        <v/>
      </c>
      <c r="O19" s="110" t="str">
        <f t="array" ref="O19">IF(P19="","",P19+INDEX($Y$34:$Y$42,MATCH(TRUE,$R$34:$R$42&gt;=P19,0)))</f>
        <v/>
      </c>
      <c r="P19" s="122"/>
      <c r="Q19" s="94" t="str">
        <f t="array" ref="Q19">IF(P19="","",P19+INDEX($U$34:$U$42,MATCH(TRUE,$R$34:$R$42&gt;=P19,0)))</f>
        <v/>
      </c>
      <c r="R19" s="123" t="str">
        <f t="array" ref="R19">IF(Q19="","",Q19+INDEX($W$34:$W$42,MATCH(TRUE,$R$34:$R$42&gt;=Q19,0)))</f>
        <v/>
      </c>
      <c r="S19" s="99" t="str">
        <f t="array" ref="S19">IF(T19="","",T19+INDEX($Y$34:$Y$42,MATCH(TRUE,$R$34:$R$42&gt;=T19,0)))</f>
        <v/>
      </c>
      <c r="T19" s="94"/>
      <c r="U19" s="94" t="str">
        <f t="array" ref="U19">IF(T19="","",T19+INDEX($U$34:$U$42,MATCH(TRUE,$R$34:$R$42&gt;=T19,0)))</f>
        <v/>
      </c>
      <c r="V19" s="129" t="str">
        <f t="array" ref="V19">IF(U19="","",U19+INDEX($W$34:$W$42,MATCH(TRUE,$R$34:$R$42&gt;=U19,0)))</f>
        <v/>
      </c>
      <c r="W19" s="24"/>
      <c r="X19" s="25"/>
      <c r="Y19" s="22"/>
      <c r="Z19" s="26"/>
      <c r="AA19" s="24"/>
      <c r="AB19" s="25"/>
      <c r="AC19" s="22"/>
      <c r="AD19" s="26"/>
    </row>
    <row r="20" spans="1:33" x14ac:dyDescent="0.25">
      <c r="A20" s="161" t="s">
        <v>10</v>
      </c>
      <c r="B20" s="2"/>
      <c r="C20" s="28"/>
      <c r="D20" s="51"/>
      <c r="E20" s="52"/>
      <c r="F20" s="31"/>
      <c r="G20" s="100"/>
      <c r="H20" s="87"/>
      <c r="I20" s="87"/>
      <c r="J20" s="77"/>
      <c r="K20" s="75"/>
      <c r="L20" s="104"/>
      <c r="M20" s="87" t="str">
        <f t="array" ref="M20">IF(L20="","",L20+INDEX($U$34:$U$42,MATCH(TRUE,$R$34:$R$42&gt;=L20,0)))</f>
        <v/>
      </c>
      <c r="N20" s="78" t="str">
        <f t="array" ref="N20">IF(M20="","",M20+INDEX($W$34:$W$42,MATCH(TRUE,$R$34:$R$42&gt;=M20,0)))</f>
        <v/>
      </c>
      <c r="O20" s="75" t="str">
        <f t="array" ref="O20">IF(P20="","",P20+INDEX($Y$34:$Y$42,MATCH(TRUE,$R$34:$R$42&gt;=P20,0)))</f>
        <v/>
      </c>
      <c r="P20" s="104"/>
      <c r="Q20" s="87" t="str">
        <f t="array" ref="Q20">IF(P20="","",P20+INDEX($U$34:$U$42,MATCH(TRUE,$R$34:$R$42&gt;=P20,0)))</f>
        <v/>
      </c>
      <c r="R20" s="78" t="str">
        <f t="array" ref="R20">IF(Q20="","",Q20+INDEX($W$34:$W$42,MATCH(TRUE,$R$34:$R$42&gt;=Q20,0)))</f>
        <v/>
      </c>
      <c r="S20" s="76" t="str">
        <f t="array" ref="S20">IF(T20="","",T20+INDEX($Y$34:$Y$42,MATCH(TRUE,$R$34:$R$42&gt;=T20,0)))</f>
        <v/>
      </c>
      <c r="T20" s="87"/>
      <c r="U20" s="87" t="str">
        <f t="array" ref="U20">IF(T20="","",T20+INDEX($U$34:$U$42,MATCH(TRUE,$R$34:$R$42&gt;=T20,0)))</f>
        <v/>
      </c>
      <c r="V20" s="77" t="str">
        <f t="array" ref="V20">IF(U20="","",U20+INDEX($W$34:$W$42,MATCH(TRUE,$R$34:$R$42&gt;=U20,0)))</f>
        <v/>
      </c>
      <c r="W20" s="28"/>
      <c r="X20" s="29"/>
      <c r="Y20" s="30"/>
      <c r="Z20" s="31"/>
      <c r="AA20" s="28"/>
      <c r="AB20" s="29"/>
      <c r="AC20" s="30"/>
      <c r="AD20" s="31"/>
    </row>
    <row r="21" spans="1:33" ht="15.75" thickBot="1" x14ac:dyDescent="0.3">
      <c r="A21" s="162"/>
      <c r="B21" s="1"/>
      <c r="C21" s="12"/>
      <c r="D21" s="9"/>
      <c r="E21" s="11"/>
      <c r="F21" s="14"/>
      <c r="G21" s="101">
        <f t="array" ref="G21">IF(H21="","",H21+INDEX($Y$34:$Y$42,MATCH(TRUE,$R$34:$R$42&gt;=H21,0)))</f>
        <v>504.9</v>
      </c>
      <c r="H21" s="132">
        <f>VLOOKUP(A20,$AF$6:$AG$18,2,FALSE)</f>
        <v>489.9</v>
      </c>
      <c r="I21" s="89">
        <f t="array" ref="I21">IF(H21="","",H21+INDEX($U$34:$U$42,MATCH(TRUE,$R$34:$R$42&gt;=H21,0)))</f>
        <v>459.9</v>
      </c>
      <c r="J21" s="81">
        <f t="array" ref="J21">IF(I21="","",I21+INDEX($W$34:$W$42,MATCH(TRUE,$R$34:$R$42&gt;=I21,0)))</f>
        <v>419.9</v>
      </c>
      <c r="K21" s="79" t="str">
        <f t="array" ref="K21">IF(L21="","",L21+INDEX($Y$34:$Y$42,MATCH(TRUE,$R$34:$R$42&gt;=L21,0)))</f>
        <v/>
      </c>
      <c r="L21" s="105"/>
      <c r="M21" s="106" t="str">
        <f t="array" ref="M21">IF(L21="","",L21+INDEX($U$34:$U$42,MATCH(TRUE,$R$34:$R$42&gt;=L21,0)))</f>
        <v/>
      </c>
      <c r="N21" s="82" t="str">
        <f t="array" ref="N21">IF(M21="","",M21+INDEX($W$34:$W$42,MATCH(TRUE,$R$34:$R$42&gt;=M21,0)))</f>
        <v/>
      </c>
      <c r="O21" s="79" t="str">
        <f t="array" ref="O21">IF(P21="","",P21+INDEX($Y$34:$Y$42,MATCH(TRUE,$R$34:$R$42&gt;=P21,0)))</f>
        <v/>
      </c>
      <c r="P21" s="124"/>
      <c r="Q21" s="88" t="str">
        <f t="array" ref="Q21">IF(P21="","",P21+INDEX($U$34:$U$42,MATCH(TRUE,$R$34:$R$42&gt;=P21,0)))</f>
        <v/>
      </c>
      <c r="R21" s="125" t="str">
        <f t="array" ref="R21">IF(Q21="","",Q21+INDEX($W$34:$W$42,MATCH(TRUE,$R$34:$R$42&gt;=Q21,0)))</f>
        <v/>
      </c>
      <c r="S21" s="101" t="str">
        <f t="array" ref="S21">IF(T21="","",T21+INDEX($Y$34:$Y$42,MATCH(TRUE,$R$34:$R$42&gt;=T21,0)))</f>
        <v/>
      </c>
      <c r="T21" s="88"/>
      <c r="U21" s="88" t="str">
        <f t="array" ref="U21">IF(T21="","",T21+INDEX($U$34:$U$42,MATCH(TRUE,$R$34:$R$42&gt;=T21,0)))</f>
        <v/>
      </c>
      <c r="V21" s="130" t="str">
        <f t="array" ref="V21">IF(U21="","",U21+INDEX($W$34:$W$42,MATCH(TRUE,$R$34:$R$42&gt;=U21,0)))</f>
        <v/>
      </c>
      <c r="W21" s="12"/>
      <c r="X21" s="13"/>
      <c r="Y21" s="10"/>
      <c r="Z21" s="14"/>
      <c r="AA21" s="12"/>
      <c r="AB21" s="13"/>
      <c r="AC21" s="10"/>
      <c r="AD21" s="14"/>
    </row>
    <row r="22" spans="1:33" x14ac:dyDescent="0.25">
      <c r="A22" s="151" t="s">
        <v>11</v>
      </c>
      <c r="B22" s="2"/>
      <c r="C22" s="32"/>
      <c r="D22" s="47"/>
      <c r="E22" s="48"/>
      <c r="F22" s="35"/>
      <c r="G22" s="47"/>
      <c r="H22" s="38"/>
      <c r="I22" s="38"/>
      <c r="J22" s="57"/>
      <c r="K22" s="107"/>
      <c r="L22" s="108"/>
      <c r="M22" s="91" t="str">
        <f t="array" ref="M22">IF(L22="","",L22+INDEX($U$34:$U$42,MATCH(TRUE,$R$34:$R$42&gt;=L22,0)))</f>
        <v/>
      </c>
      <c r="N22" s="109" t="str">
        <f t="array" ref="N22">IF(M22="","",M22+INDEX($W$34:$W$42,MATCH(TRUE,$R$34:$R$42&gt;=M22,0)))</f>
        <v/>
      </c>
      <c r="O22" s="36"/>
      <c r="P22" s="37"/>
      <c r="Q22" s="38"/>
      <c r="R22" s="39"/>
      <c r="S22" s="126" t="str">
        <f t="array" ref="S22">IF(T22="","",T22+INDEX($Y$34:$Y$42,MATCH(TRUE,$R$34:$R$42&gt;=T22,0)))</f>
        <v/>
      </c>
      <c r="T22" s="91"/>
      <c r="U22" s="91" t="str">
        <f t="array" ref="U22">IF(T22="","",T22+INDEX($U$34:$U$42,MATCH(TRUE,$R$34:$R$42&gt;=T22,0)))</f>
        <v/>
      </c>
      <c r="V22" s="92" t="str">
        <f t="array" ref="V22">IF(U22="","",U22+INDEX($W$34:$W$42,MATCH(TRUE,$R$34:$R$42&gt;=U22,0)))</f>
        <v/>
      </c>
      <c r="W22" s="107"/>
      <c r="X22" s="108"/>
      <c r="Y22" s="91"/>
      <c r="Z22" s="109"/>
      <c r="AA22" s="107"/>
      <c r="AB22" s="108"/>
      <c r="AC22" s="91"/>
      <c r="AD22" s="109"/>
    </row>
    <row r="23" spans="1:33" ht="15.75" thickBot="1" x14ac:dyDescent="0.3">
      <c r="A23" s="152"/>
      <c r="B23" s="1"/>
      <c r="C23" s="24"/>
      <c r="D23" s="21"/>
      <c r="E23" s="23"/>
      <c r="F23" s="26"/>
      <c r="G23" s="21"/>
      <c r="H23" s="22"/>
      <c r="I23" s="22"/>
      <c r="J23" s="23"/>
      <c r="K23" s="110">
        <f t="array" ref="K23">IF(L23="","",L23+INDEX($Y$34:$Y$42,MATCH(TRUE,$R$34:$R$42&gt;=L23,0)))</f>
        <v>624.9</v>
      </c>
      <c r="L23" s="132">
        <f>VLOOKUP(A22,$AF$6:$AG$18,2,FALSE)</f>
        <v>599.9</v>
      </c>
      <c r="M23" s="112">
        <f t="array" ref="M23">IF(L23="","",L23+INDEX($U$34:$U$42,MATCH(TRUE,$R$34:$R$42&gt;=L23,0)))</f>
        <v>569.9</v>
      </c>
      <c r="N23" s="113">
        <f t="array" ref="N23">IF(M23="","",M23+INDEX($W$34:$W$42,MATCH(TRUE,$R$34:$R$42&gt;=M23,0)))</f>
        <v>519.9</v>
      </c>
      <c r="O23" s="24"/>
      <c r="P23" s="25"/>
      <c r="Q23" s="22"/>
      <c r="R23" s="26"/>
      <c r="S23" s="99" t="str">
        <f t="array" ref="S23">IF(T23="","",T23+INDEX($Y$34:$Y$42,MATCH(TRUE,$R$34:$R$42&gt;=T23,0)))</f>
        <v/>
      </c>
      <c r="T23" s="94"/>
      <c r="U23" s="94" t="str">
        <f t="array" ref="U23">IF(T23="","",T23+INDEX($U$34:$U$42,MATCH(TRUE,$R$34:$R$42&gt;=T23,0)))</f>
        <v/>
      </c>
      <c r="V23" s="129" t="str">
        <f t="array" ref="V23">IF(U23="","",U23+INDEX($W$34:$W$42,MATCH(TRUE,$R$34:$R$42&gt;=U23,0)))</f>
        <v/>
      </c>
      <c r="W23" s="110" t="str">
        <f t="array" ref="W23">IF(X23="","",X23+INDEX($Y$34:$Y$42,MATCH(TRUE,$R$34:$R$42&gt;=X23,0)))</f>
        <v/>
      </c>
      <c r="X23" s="122"/>
      <c r="Y23" s="94" t="str">
        <f t="array" ref="Y23">IF(X23="","",X23+INDEX($U$34:$U$42,MATCH(TRUE,$R$34:$R$42&gt;=X23,0)))</f>
        <v/>
      </c>
      <c r="Z23" s="123" t="str">
        <f t="array" ref="Z23">IF(Y23="","",Y23+INDEX($W$34:$W$42,MATCH(TRUE,$R$34:$R$42&gt;=Y23,0)))</f>
        <v/>
      </c>
      <c r="AA23" s="110" t="str">
        <f t="array" ref="AA23">IF(AB23="","",AB23+INDEX($Y$34:$Y$42,MATCH(TRUE,$R$34:$R$42&gt;=AB23,0)))</f>
        <v/>
      </c>
      <c r="AB23" s="122"/>
      <c r="AC23" s="94" t="str">
        <f t="array" ref="AC23">IF(AB23="","",AB23+INDEX($U$34:$U$42,MATCH(TRUE,$R$34:$R$42&gt;=AB23,0)))</f>
        <v/>
      </c>
      <c r="AD23" s="123" t="str">
        <f t="array" ref="AD23">IF(AC23="","",AC23+INDEX($W$34:$W$42,MATCH(TRUE,$R$34:$R$42&gt;=AC23,0)))</f>
        <v/>
      </c>
    </row>
    <row r="24" spans="1:33" x14ac:dyDescent="0.25">
      <c r="A24" s="151" t="s">
        <v>12</v>
      </c>
      <c r="B24" s="2"/>
      <c r="C24" s="53"/>
      <c r="D24" s="54"/>
      <c r="E24" s="55"/>
      <c r="F24" s="56"/>
      <c r="G24" s="54"/>
      <c r="H24" s="58"/>
      <c r="I24" s="58"/>
      <c r="J24" s="59"/>
      <c r="K24" s="107"/>
      <c r="L24" s="108"/>
      <c r="M24" s="91" t="str">
        <f t="array" ref="M24">IF(L24="","",L24+INDEX($U$34:$U$42,MATCH(TRUE,$R$34:$R$42&gt;=L24,0)))</f>
        <v/>
      </c>
      <c r="N24" s="109" t="str">
        <f t="array" ref="N24">IF(M24="","",M24+INDEX($W$34:$W$42,MATCH(TRUE,$R$34:$R$42&gt;=M24,0)))</f>
        <v/>
      </c>
      <c r="O24" s="36"/>
      <c r="P24" s="37"/>
      <c r="Q24" s="38"/>
      <c r="R24" s="39"/>
      <c r="S24" s="126"/>
      <c r="T24" s="91"/>
      <c r="U24" s="91"/>
      <c r="V24" s="92"/>
      <c r="W24" s="107"/>
      <c r="X24" s="108"/>
      <c r="Y24" s="91"/>
      <c r="Z24" s="109"/>
      <c r="AA24" s="107"/>
      <c r="AB24" s="108"/>
      <c r="AC24" s="91"/>
      <c r="AD24" s="109"/>
    </row>
    <row r="25" spans="1:33" ht="15.75" thickBot="1" x14ac:dyDescent="0.3">
      <c r="A25" s="152"/>
      <c r="B25" s="1"/>
      <c r="C25" s="24"/>
      <c r="D25" s="21"/>
      <c r="E25" s="23"/>
      <c r="F25" s="26"/>
      <c r="G25" s="21"/>
      <c r="H25" s="22"/>
      <c r="I25" s="22"/>
      <c r="J25" s="23"/>
      <c r="K25" s="121">
        <f t="array" ref="K25">IF(L25="","",L25+INDEX($Y$34:$Y$42,MATCH(TRUE,$R$34:$R$42&gt;=L25,0)))</f>
        <v>729.9</v>
      </c>
      <c r="L25" s="135">
        <f>VLOOKUP(A24,$AF$6:$AG$18,2,FALSE)</f>
        <v>699.9</v>
      </c>
      <c r="M25" s="112">
        <f t="array" ref="M25">IF(L25="","",L25+INDEX($U$34:$U$42,MATCH(TRUE,$R$34:$R$42&gt;=L25,0)))</f>
        <v>669.9</v>
      </c>
      <c r="N25" s="113">
        <f t="array" ref="N25">IF(M25="","",M25+INDEX($W$34:$W$42,MATCH(TRUE,$R$34:$R$42&gt;=M25,0)))</f>
        <v>619.9</v>
      </c>
      <c r="O25" s="40"/>
      <c r="P25" s="41"/>
      <c r="Q25" s="42"/>
      <c r="R25" s="43"/>
      <c r="S25" s="93" t="str">
        <f t="array" ref="S25">IF(T25="","",T25+INDEX($Y$34:$Y$42,MATCH(TRUE,$R$34:$R$42&gt;=T25,0)))</f>
        <v/>
      </c>
      <c r="T25" s="112"/>
      <c r="U25" s="112" t="str">
        <f t="array" ref="U25">IF(T25="","",T25+INDEX($U$34:$U$42,MATCH(TRUE,$R$34:$R$42&gt;=T25,0)))</f>
        <v/>
      </c>
      <c r="V25" s="96" t="str">
        <f t="array" ref="V25">IF(U25="","",U25+INDEX($W$34:$W$42,MATCH(TRUE,$R$34:$R$42&gt;=U25,0)))</f>
        <v/>
      </c>
      <c r="W25" s="121" t="str">
        <f t="array" ref="W25">IF(X25="","",X25+INDEX($Y$34:$Y$42,MATCH(TRUE,$R$34:$R$42&gt;=X25,0)))</f>
        <v/>
      </c>
      <c r="X25" s="111"/>
      <c r="Y25" s="112" t="str">
        <f t="array" ref="Y25">IF(X25="","",X25+INDEX($U$34:$U$42,MATCH(TRUE,$R$34:$R$42&gt;=X25,0)))</f>
        <v/>
      </c>
      <c r="Z25" s="113" t="str">
        <f t="array" ref="Z25">IF(Y25="","",Y25+INDEX($W$34:$W$42,MATCH(TRUE,$R$34:$R$42&gt;=Y25,0)))</f>
        <v/>
      </c>
      <c r="AA25" s="121" t="str">
        <f t="array" ref="AA25">IF(AB25="","",AB25+INDEX($Y$34:$Y$42,MATCH(TRUE,$R$34:$R$42&gt;=AB25,0)))</f>
        <v/>
      </c>
      <c r="AB25" s="111"/>
      <c r="AC25" s="112" t="str">
        <f t="array" ref="AC25">IF(AB25="","",AB25+INDEX($U$34:$U$42,MATCH(TRUE,$R$34:$R$42&gt;=AB25,0)))</f>
        <v/>
      </c>
      <c r="AD25" s="113" t="str">
        <f t="array" ref="AD25">IF(AC25="","",AC25+INDEX($W$34:$W$42,MATCH(TRUE,$R$34:$R$42&gt;=AC25,0)))</f>
        <v/>
      </c>
    </row>
    <row r="26" spans="1:33" x14ac:dyDescent="0.25">
      <c r="A26" s="151" t="s">
        <v>13</v>
      </c>
      <c r="B26" s="2"/>
      <c r="C26" s="32"/>
      <c r="D26" s="47"/>
      <c r="E26" s="48"/>
      <c r="F26" s="35"/>
      <c r="G26" s="47"/>
      <c r="H26" s="38"/>
      <c r="I26" s="38"/>
      <c r="J26" s="57"/>
      <c r="K26" s="107"/>
      <c r="L26" s="108"/>
      <c r="M26" s="91" t="str">
        <f t="array" ref="M26">IF(L26="","",L26+INDEX($U$34:$U$42,MATCH(TRUE,$R$34:$R$42&gt;=L26,0)))</f>
        <v/>
      </c>
      <c r="N26" s="109" t="str">
        <f t="array" ref="N26">IF(M26="","",M26+INDEX($W$34:$W$42,MATCH(TRUE,$R$34:$R$42&gt;=M26,0)))</f>
        <v/>
      </c>
      <c r="O26" s="36"/>
      <c r="P26" s="37"/>
      <c r="Q26" s="38"/>
      <c r="R26" s="39"/>
      <c r="S26" s="126"/>
      <c r="T26" s="91"/>
      <c r="U26" s="91"/>
      <c r="V26" s="92"/>
      <c r="W26" s="107"/>
      <c r="X26" s="108"/>
      <c r="Y26" s="91"/>
      <c r="Z26" s="109"/>
      <c r="AA26" s="107"/>
      <c r="AB26" s="108"/>
      <c r="AC26" s="91"/>
      <c r="AD26" s="109"/>
    </row>
    <row r="27" spans="1:33" ht="15.75" thickBot="1" x14ac:dyDescent="0.3">
      <c r="A27" s="152"/>
      <c r="B27" s="1"/>
      <c r="C27" s="24"/>
      <c r="D27" s="21"/>
      <c r="E27" s="23"/>
      <c r="F27" s="26"/>
      <c r="G27" s="21"/>
      <c r="H27" s="22"/>
      <c r="I27" s="22"/>
      <c r="J27" s="23"/>
      <c r="K27" s="110">
        <f t="array" ref="K27">IF(L27="","",L27+INDEX($Y$34:$Y$42,MATCH(TRUE,$R$34:$R$42&gt;=L27,0)))</f>
        <v>834.9</v>
      </c>
      <c r="L27" s="135">
        <f>VLOOKUP(A26,$AF$6:$AG$18,2,FALSE)</f>
        <v>799.9</v>
      </c>
      <c r="M27" s="112">
        <f t="array" ref="M27">IF(L27="","",L27+INDEX($U$34:$U$42,MATCH(TRUE,$R$34:$R$42&gt;=L27,0)))</f>
        <v>759.9</v>
      </c>
      <c r="N27" s="113">
        <f t="array" ref="N27">IF(M27="","",M27+INDEX($W$34:$W$42,MATCH(TRUE,$R$34:$R$42&gt;=M27,0)))</f>
        <v>709.9</v>
      </c>
      <c r="O27" s="24"/>
      <c r="P27" s="25"/>
      <c r="Q27" s="22"/>
      <c r="R27" s="26"/>
      <c r="S27" s="99" t="str">
        <f t="array" ref="S27">IF(T27="","",T27+INDEX($Y$34:$Y$42,MATCH(TRUE,$R$34:$R$42&gt;=T27,0)))</f>
        <v/>
      </c>
      <c r="T27" s="94"/>
      <c r="U27" s="94" t="str">
        <f t="array" ref="U27">IF(T27="","",T27+INDEX($U$34:$U$42,MATCH(TRUE,$R$34:$R$42&gt;=T27,0)))</f>
        <v/>
      </c>
      <c r="V27" s="129" t="str">
        <f t="array" ref="V27">IF(U27="","",U27+INDEX($W$34:$W$42,MATCH(TRUE,$R$34:$R$42&gt;=U27,0)))</f>
        <v/>
      </c>
      <c r="W27" s="110" t="str">
        <f t="array" ref="W27">IF(X27="","",X27+INDEX($Y$34:$Y$42,MATCH(TRUE,$R$34:$R$42&gt;=X27,0)))</f>
        <v/>
      </c>
      <c r="X27" s="122"/>
      <c r="Y27" s="94" t="str">
        <f t="array" ref="Y27">IF(X27="","",X27+INDEX($U$34:$U$42,MATCH(TRUE,$R$34:$R$42&gt;=X27,0)))</f>
        <v/>
      </c>
      <c r="Z27" s="123" t="str">
        <f t="array" ref="Z27">IF(Y27="","",Y27+INDEX($W$34:$W$42,MATCH(TRUE,$R$34:$R$42&gt;=Y27,0)))</f>
        <v/>
      </c>
      <c r="AA27" s="110" t="str">
        <f t="array" ref="AA27">IF(AB27="","",AB27+INDEX($Y$34:$Y$42,MATCH(TRUE,$R$34:$R$42&gt;=AB27,0)))</f>
        <v/>
      </c>
      <c r="AB27" s="122"/>
      <c r="AC27" s="94" t="str">
        <f t="array" ref="AC27">IF(AB27="","",AB27+INDEX($U$34:$U$42,MATCH(TRUE,$R$34:$R$42&gt;=AB27,0)))</f>
        <v/>
      </c>
      <c r="AD27" s="123" t="str">
        <f t="array" ref="AD27">IF(AC27="","",AC27+INDEX($W$34:$W$42,MATCH(TRUE,$R$34:$R$42&gt;=AC27,0)))</f>
        <v/>
      </c>
    </row>
    <row r="28" spans="1:33" x14ac:dyDescent="0.25">
      <c r="A28" s="151" t="s">
        <v>14</v>
      </c>
      <c r="B28" s="2"/>
      <c r="C28" s="53"/>
      <c r="D28" s="54"/>
      <c r="E28" s="55"/>
      <c r="F28" s="56"/>
      <c r="G28" s="54"/>
      <c r="H28" s="58"/>
      <c r="I28" s="58"/>
      <c r="J28" s="59"/>
      <c r="K28" s="107"/>
      <c r="L28" s="108"/>
      <c r="M28" s="91" t="str">
        <f t="array" ref="M28">IF(L28="","",L28+INDEX($U$34:$U$42,MATCH(TRUE,$R$34:$R$42&gt;=L28,0)))</f>
        <v/>
      </c>
      <c r="N28" s="109" t="str">
        <f t="array" ref="N28">IF(M28="","",M28+INDEX($W$34:$W$42,MATCH(TRUE,$R$34:$R$42&gt;=M28,0)))</f>
        <v/>
      </c>
      <c r="O28" s="36"/>
      <c r="P28" s="37"/>
      <c r="Q28" s="38"/>
      <c r="R28" s="39"/>
      <c r="S28" s="126"/>
      <c r="T28" s="91"/>
      <c r="U28" s="91"/>
      <c r="V28" s="92"/>
      <c r="W28" s="107"/>
      <c r="X28" s="108"/>
      <c r="Y28" s="91"/>
      <c r="Z28" s="109"/>
      <c r="AA28" s="107"/>
      <c r="AB28" s="108"/>
      <c r="AC28" s="91"/>
      <c r="AD28" s="109"/>
    </row>
    <row r="29" spans="1:33" ht="15.75" thickBot="1" x14ac:dyDescent="0.3">
      <c r="A29" s="152"/>
      <c r="B29" s="1"/>
      <c r="C29" s="24"/>
      <c r="D29" s="21"/>
      <c r="E29" s="23"/>
      <c r="F29" s="26"/>
      <c r="G29" s="21"/>
      <c r="H29" s="22"/>
      <c r="I29" s="22"/>
      <c r="J29" s="23"/>
      <c r="K29" s="121">
        <f t="array" ref="K29">IF(L29="","",L29+INDEX($Y$34:$Y$42,MATCH(TRUE,$R$34:$R$42&gt;=L29,0)))</f>
        <v>934.9</v>
      </c>
      <c r="L29" s="135">
        <f>VLOOKUP(A28,$AF$6:$AG$18,2,FALSE)</f>
        <v>899.9</v>
      </c>
      <c r="M29" s="112">
        <f t="array" ref="M29">IF(L29="","",L29+INDEX($U$34:$U$42,MATCH(TRUE,$R$34:$R$42&gt;=L29,0)))</f>
        <v>859.9</v>
      </c>
      <c r="N29" s="113">
        <f t="array" ref="N29">IF(M29="","",M29+INDEX($W$34:$W$42,MATCH(TRUE,$R$34:$R$42&gt;=M29,0)))</f>
        <v>799.9</v>
      </c>
      <c r="O29" s="40"/>
      <c r="P29" s="41"/>
      <c r="Q29" s="42"/>
      <c r="R29" s="43"/>
      <c r="S29" s="93" t="str">
        <f t="array" ref="S29">IF(T29="","",T29+INDEX($Y$34:$Y$42,MATCH(TRUE,$R$34:$R$42&gt;=T29,0)))</f>
        <v/>
      </c>
      <c r="T29" s="112"/>
      <c r="U29" s="112" t="str">
        <f t="array" ref="U29">IF(T29="","",T29+INDEX($U$34:$U$42,MATCH(TRUE,$R$34:$R$42&gt;=T29,0)))</f>
        <v/>
      </c>
      <c r="V29" s="96" t="str">
        <f t="array" ref="V29">IF(U29="","",U29+INDEX($W$34:$W$42,MATCH(TRUE,$R$34:$R$42&gt;=U29,0)))</f>
        <v/>
      </c>
      <c r="W29" s="121" t="str">
        <f t="array" ref="W29">IF(X29="","",X29+INDEX($Y$34:$Y$42,MATCH(TRUE,$R$34:$R$42&gt;=X29,0)))</f>
        <v/>
      </c>
      <c r="X29" s="111"/>
      <c r="Y29" s="112" t="str">
        <f t="array" ref="Y29">IF(X29="","",X29+INDEX($U$34:$U$42,MATCH(TRUE,$R$34:$R$42&gt;=X29,0)))</f>
        <v/>
      </c>
      <c r="Z29" s="113" t="str">
        <f t="array" ref="Z29">IF(Y29="","",Y29+INDEX($W$34:$W$42,MATCH(TRUE,$R$34:$R$42&gt;=Y29,0)))</f>
        <v/>
      </c>
      <c r="AA29" s="121" t="str">
        <f t="array" ref="AA29">IF(AB29="","",AB29+INDEX($Y$34:$Y$42,MATCH(TRUE,$R$34:$R$42&gt;=AB29,0)))</f>
        <v/>
      </c>
      <c r="AB29" s="111"/>
      <c r="AC29" s="112" t="str">
        <f t="array" ref="AC29">IF(AB29="","",AB29+INDEX($U$34:$U$42,MATCH(TRUE,$R$34:$R$42&gt;=AB29,0)))</f>
        <v/>
      </c>
      <c r="AD29" s="113" t="str">
        <f t="array" ref="AD29">IF(AC29="","",AC29+INDEX($W$34:$W$42,MATCH(TRUE,$R$34:$R$42&gt;=AC29,0)))</f>
        <v/>
      </c>
    </row>
    <row r="31" spans="1:33" ht="15.75" thickBot="1" x14ac:dyDescent="0.3"/>
    <row r="32" spans="1:33" ht="15.75" thickTop="1" x14ac:dyDescent="0.25">
      <c r="A32" s="171" t="s">
        <v>22</v>
      </c>
      <c r="B32" s="172"/>
      <c r="C32" s="172"/>
      <c r="D32" s="172"/>
      <c r="E32" s="172"/>
      <c r="F32" s="172"/>
      <c r="G32" s="172"/>
      <c r="H32" s="172"/>
      <c r="I32" s="172"/>
      <c r="J32" s="172"/>
      <c r="K32" s="172"/>
      <c r="L32" s="172"/>
      <c r="M32" s="172"/>
      <c r="N32" s="172"/>
      <c r="O32" s="173"/>
      <c r="R32" s="171" t="s">
        <v>51</v>
      </c>
      <c r="S32" s="172"/>
      <c r="T32" s="172"/>
      <c r="U32" s="172"/>
      <c r="V32" s="172"/>
      <c r="W32" s="172"/>
      <c r="X32" s="172"/>
      <c r="Y32" s="172"/>
      <c r="Z32" s="172"/>
      <c r="AA32" s="173"/>
    </row>
    <row r="33" spans="1:27" x14ac:dyDescent="0.25">
      <c r="A33" s="65"/>
      <c r="B33" s="66"/>
      <c r="C33" s="66"/>
      <c r="D33" s="146" t="s">
        <v>23</v>
      </c>
      <c r="E33" s="146"/>
      <c r="F33" s="146" t="s">
        <v>24</v>
      </c>
      <c r="G33" s="146"/>
      <c r="H33" s="146" t="s">
        <v>25</v>
      </c>
      <c r="I33" s="146"/>
      <c r="J33" s="146" t="s">
        <v>26</v>
      </c>
      <c r="K33" s="146"/>
      <c r="L33" s="146" t="s">
        <v>27</v>
      </c>
      <c r="M33" s="146"/>
      <c r="N33" s="146" t="s">
        <v>27</v>
      </c>
      <c r="O33" s="174"/>
      <c r="R33" s="65"/>
      <c r="S33" s="66"/>
      <c r="T33" s="66"/>
      <c r="U33" s="146" t="s">
        <v>52</v>
      </c>
      <c r="V33" s="146"/>
      <c r="W33" s="146" t="s">
        <v>53</v>
      </c>
      <c r="X33" s="146"/>
      <c r="Y33" s="146" t="s">
        <v>54</v>
      </c>
      <c r="Z33" s="146"/>
      <c r="AA33" s="174"/>
    </row>
    <row r="34" spans="1:27" x14ac:dyDescent="0.25">
      <c r="A34" s="145" t="s">
        <v>56</v>
      </c>
      <c r="B34" s="146"/>
      <c r="C34" s="146"/>
      <c r="D34" s="146">
        <v>20</v>
      </c>
      <c r="E34" s="146"/>
      <c r="F34" s="146">
        <v>20</v>
      </c>
      <c r="G34" s="146"/>
      <c r="H34" s="146">
        <v>20</v>
      </c>
      <c r="I34" s="146"/>
      <c r="J34" s="149">
        <v>20</v>
      </c>
      <c r="K34" s="149"/>
      <c r="L34" s="149">
        <v>10</v>
      </c>
      <c r="M34" s="149"/>
      <c r="N34" s="149">
        <v>10</v>
      </c>
      <c r="O34" s="177"/>
      <c r="R34" s="181">
        <v>199.89</v>
      </c>
      <c r="S34" s="182"/>
      <c r="T34" s="182"/>
      <c r="U34" s="146">
        <v>-15</v>
      </c>
      <c r="V34" s="146"/>
      <c r="W34" s="146">
        <v>-30</v>
      </c>
      <c r="X34" s="146"/>
      <c r="Y34" s="146">
        <v>10</v>
      </c>
      <c r="Z34" s="146"/>
      <c r="AA34" s="174"/>
    </row>
    <row r="35" spans="1:27" x14ac:dyDescent="0.25">
      <c r="A35" s="145" t="s">
        <v>57</v>
      </c>
      <c r="B35" s="146"/>
      <c r="C35" s="146"/>
      <c r="D35" s="146">
        <v>30</v>
      </c>
      <c r="E35" s="146"/>
      <c r="F35" s="146">
        <v>30</v>
      </c>
      <c r="G35" s="146"/>
      <c r="H35" s="146">
        <v>30</v>
      </c>
      <c r="I35" s="146"/>
      <c r="J35" s="149">
        <v>30</v>
      </c>
      <c r="K35" s="149"/>
      <c r="L35" s="149">
        <v>20</v>
      </c>
      <c r="M35" s="149"/>
      <c r="N35" s="149">
        <v>20</v>
      </c>
      <c r="O35" s="177"/>
      <c r="R35" s="181">
        <v>299.89</v>
      </c>
      <c r="S35" s="182"/>
      <c r="T35" s="182"/>
      <c r="U35" s="146">
        <v>-20</v>
      </c>
      <c r="V35" s="146"/>
      <c r="W35" s="146">
        <v>-30</v>
      </c>
      <c r="X35" s="146"/>
      <c r="Y35" s="146">
        <v>10</v>
      </c>
      <c r="Z35" s="146"/>
      <c r="AA35" s="174"/>
    </row>
    <row r="36" spans="1:27" x14ac:dyDescent="0.25">
      <c r="A36" s="145" t="s">
        <v>58</v>
      </c>
      <c r="B36" s="146"/>
      <c r="C36" s="146"/>
      <c r="D36" s="146">
        <v>30</v>
      </c>
      <c r="E36" s="146"/>
      <c r="F36" s="146">
        <v>30</v>
      </c>
      <c r="G36" s="146"/>
      <c r="H36" s="146">
        <v>30</v>
      </c>
      <c r="I36" s="146"/>
      <c r="J36" s="146">
        <v>30</v>
      </c>
      <c r="K36" s="146"/>
      <c r="L36" s="149">
        <v>20</v>
      </c>
      <c r="M36" s="149"/>
      <c r="N36" s="149">
        <v>20</v>
      </c>
      <c r="O36" s="177"/>
      <c r="R36" s="181">
        <v>399.89</v>
      </c>
      <c r="S36" s="182"/>
      <c r="T36" s="182"/>
      <c r="U36" s="146">
        <v>-30</v>
      </c>
      <c r="V36" s="146"/>
      <c r="W36" s="146">
        <v>-40</v>
      </c>
      <c r="X36" s="146"/>
      <c r="Y36" s="146">
        <v>10</v>
      </c>
      <c r="Z36" s="146"/>
      <c r="AA36" s="174"/>
    </row>
    <row r="37" spans="1:27" x14ac:dyDescent="0.25">
      <c r="A37" s="145" t="s">
        <v>59</v>
      </c>
      <c r="B37" s="146"/>
      <c r="C37" s="146"/>
      <c r="D37" s="146">
        <v>40</v>
      </c>
      <c r="E37" s="146"/>
      <c r="F37" s="146">
        <v>40</v>
      </c>
      <c r="G37" s="146"/>
      <c r="H37" s="146">
        <v>40</v>
      </c>
      <c r="I37" s="146"/>
      <c r="J37" s="146">
        <v>40</v>
      </c>
      <c r="K37" s="146"/>
      <c r="L37" s="149">
        <v>30</v>
      </c>
      <c r="M37" s="149"/>
      <c r="N37" s="149">
        <v>30</v>
      </c>
      <c r="O37" s="177"/>
      <c r="R37" s="181">
        <v>499.89</v>
      </c>
      <c r="S37" s="182"/>
      <c r="T37" s="182"/>
      <c r="U37" s="146">
        <v>-30</v>
      </c>
      <c r="V37" s="146"/>
      <c r="W37" s="146">
        <v>-40</v>
      </c>
      <c r="X37" s="146"/>
      <c r="Y37" s="146">
        <v>15</v>
      </c>
      <c r="Z37" s="146"/>
      <c r="AA37" s="174"/>
    </row>
    <row r="38" spans="1:27" x14ac:dyDescent="0.25">
      <c r="A38" s="145" t="s">
        <v>60</v>
      </c>
      <c r="B38" s="146"/>
      <c r="C38" s="146"/>
      <c r="D38" s="146">
        <v>40</v>
      </c>
      <c r="E38" s="146"/>
      <c r="F38" s="146">
        <v>40</v>
      </c>
      <c r="G38" s="146"/>
      <c r="H38" s="146">
        <v>40</v>
      </c>
      <c r="I38" s="146"/>
      <c r="J38" s="146">
        <v>40</v>
      </c>
      <c r="K38" s="146"/>
      <c r="L38" s="150">
        <v>30</v>
      </c>
      <c r="M38" s="150"/>
      <c r="N38" s="149">
        <v>30</v>
      </c>
      <c r="O38" s="177"/>
      <c r="R38" s="181">
        <v>599.89</v>
      </c>
      <c r="S38" s="182"/>
      <c r="T38" s="182"/>
      <c r="U38" s="146">
        <v>-30</v>
      </c>
      <c r="V38" s="146"/>
      <c r="W38" s="146">
        <v>-50</v>
      </c>
      <c r="X38" s="146"/>
      <c r="Y38" s="146">
        <v>25</v>
      </c>
      <c r="Z38" s="146"/>
      <c r="AA38" s="174"/>
    </row>
    <row r="39" spans="1:27" x14ac:dyDescent="0.25">
      <c r="A39" s="145" t="s">
        <v>61</v>
      </c>
      <c r="B39" s="146"/>
      <c r="C39" s="146"/>
      <c r="D39" s="146">
        <v>40</v>
      </c>
      <c r="E39" s="146"/>
      <c r="F39" s="146">
        <v>40</v>
      </c>
      <c r="G39" s="146"/>
      <c r="H39" s="146">
        <v>40</v>
      </c>
      <c r="I39" s="146"/>
      <c r="J39" s="146">
        <v>40</v>
      </c>
      <c r="K39" s="146"/>
      <c r="L39" s="149">
        <v>30</v>
      </c>
      <c r="M39" s="149"/>
      <c r="N39" s="149">
        <v>30</v>
      </c>
      <c r="O39" s="177"/>
      <c r="R39" s="181">
        <v>699.89</v>
      </c>
      <c r="S39" s="182"/>
      <c r="T39" s="182"/>
      <c r="U39" s="146">
        <v>-30</v>
      </c>
      <c r="V39" s="146"/>
      <c r="W39" s="146">
        <v>-50</v>
      </c>
      <c r="X39" s="146"/>
      <c r="Y39" s="146">
        <v>25</v>
      </c>
      <c r="Z39" s="146"/>
      <c r="AA39" s="174"/>
    </row>
    <row r="40" spans="1:27" x14ac:dyDescent="0.25">
      <c r="A40" s="145" t="s">
        <v>62</v>
      </c>
      <c r="B40" s="146"/>
      <c r="C40" s="146"/>
      <c r="D40" s="146">
        <v>40</v>
      </c>
      <c r="E40" s="146"/>
      <c r="F40" s="146">
        <v>40</v>
      </c>
      <c r="G40" s="146"/>
      <c r="H40" s="146">
        <v>40</v>
      </c>
      <c r="I40" s="146"/>
      <c r="J40" s="146">
        <v>40</v>
      </c>
      <c r="K40" s="146"/>
      <c r="L40" s="146">
        <v>30</v>
      </c>
      <c r="M40" s="146"/>
      <c r="N40" s="149">
        <v>30</v>
      </c>
      <c r="O40" s="177"/>
      <c r="R40" s="181">
        <v>799.89</v>
      </c>
      <c r="S40" s="182"/>
      <c r="T40" s="182"/>
      <c r="U40" s="146">
        <v>-30</v>
      </c>
      <c r="V40" s="146"/>
      <c r="W40" s="146">
        <v>-50</v>
      </c>
      <c r="X40" s="146"/>
      <c r="Y40" s="146">
        <v>30</v>
      </c>
      <c r="Z40" s="146"/>
      <c r="AA40" s="174"/>
    </row>
    <row r="41" spans="1:27" x14ac:dyDescent="0.25">
      <c r="A41" s="145" t="s">
        <v>63</v>
      </c>
      <c r="B41" s="146"/>
      <c r="C41" s="146"/>
      <c r="D41" s="146">
        <v>50</v>
      </c>
      <c r="E41" s="146"/>
      <c r="F41" s="146">
        <v>50</v>
      </c>
      <c r="G41" s="146"/>
      <c r="H41" s="146">
        <v>50</v>
      </c>
      <c r="I41" s="146"/>
      <c r="J41" s="146">
        <v>50</v>
      </c>
      <c r="K41" s="146"/>
      <c r="L41" s="146">
        <v>40</v>
      </c>
      <c r="M41" s="146"/>
      <c r="N41" s="149">
        <v>40</v>
      </c>
      <c r="O41" s="177"/>
      <c r="R41" s="181">
        <v>899.89</v>
      </c>
      <c r="S41" s="182"/>
      <c r="T41" s="182"/>
      <c r="U41" s="146">
        <v>-40</v>
      </c>
      <c r="V41" s="146"/>
      <c r="W41" s="146">
        <v>-60</v>
      </c>
      <c r="X41" s="146"/>
      <c r="Y41" s="146">
        <v>35</v>
      </c>
      <c r="Z41" s="146"/>
      <c r="AA41" s="174"/>
    </row>
    <row r="42" spans="1:27" ht="15.75" thickBot="1" x14ac:dyDescent="0.3">
      <c r="A42" s="147" t="s">
        <v>64</v>
      </c>
      <c r="B42" s="148"/>
      <c r="C42" s="148"/>
      <c r="D42" s="148">
        <v>50</v>
      </c>
      <c r="E42" s="148"/>
      <c r="F42" s="148">
        <v>50</v>
      </c>
      <c r="G42" s="148"/>
      <c r="H42" s="148">
        <v>50</v>
      </c>
      <c r="I42" s="148"/>
      <c r="J42" s="148">
        <v>50</v>
      </c>
      <c r="K42" s="148"/>
      <c r="L42" s="148">
        <v>40</v>
      </c>
      <c r="M42" s="148"/>
      <c r="N42" s="178">
        <v>40</v>
      </c>
      <c r="O42" s="179"/>
      <c r="R42" s="183">
        <v>999.89</v>
      </c>
      <c r="S42" s="184"/>
      <c r="T42" s="184"/>
      <c r="U42" s="176">
        <v>-40</v>
      </c>
      <c r="V42" s="176"/>
      <c r="W42" s="176">
        <v>-60</v>
      </c>
      <c r="X42" s="176"/>
      <c r="Y42" s="176">
        <v>35</v>
      </c>
      <c r="Z42" s="176"/>
      <c r="AA42" s="180"/>
    </row>
    <row r="43" spans="1:27" ht="15.75" thickTop="1" x14ac:dyDescent="0.25">
      <c r="A43" s="72"/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1"/>
      <c r="N43" s="71"/>
      <c r="R43" s="66"/>
      <c r="S43" s="66"/>
      <c r="T43" s="66"/>
      <c r="U43" s="68"/>
      <c r="V43" s="68"/>
      <c r="W43" s="68"/>
      <c r="X43" s="68"/>
      <c r="Y43" s="68"/>
      <c r="Z43" s="68"/>
      <c r="AA43" s="68"/>
    </row>
    <row r="44" spans="1:27" x14ac:dyDescent="0.25">
      <c r="R44" s="146"/>
      <c r="S44" s="146"/>
      <c r="T44" s="146"/>
      <c r="U44" s="146"/>
      <c r="V44" s="146"/>
      <c r="W44" s="146"/>
      <c r="X44" s="146"/>
      <c r="Y44" s="146"/>
      <c r="Z44" s="146"/>
      <c r="AA44" s="146"/>
    </row>
    <row r="45" spans="1:27" x14ac:dyDescent="0.25">
      <c r="R45" s="146"/>
      <c r="S45" s="146"/>
      <c r="T45" s="146"/>
      <c r="U45" s="146"/>
      <c r="V45" s="146"/>
      <c r="W45" s="146"/>
      <c r="X45" s="146"/>
      <c r="Y45" s="146"/>
      <c r="Z45" s="146"/>
      <c r="AA45" s="146"/>
    </row>
    <row r="46" spans="1:27" x14ac:dyDescent="0.25">
      <c r="R46" s="146"/>
      <c r="S46" s="146"/>
      <c r="T46" s="146"/>
      <c r="U46" s="66"/>
      <c r="V46" s="66"/>
      <c r="W46" s="66"/>
      <c r="X46" s="66"/>
      <c r="Y46" s="66"/>
      <c r="Z46" s="66"/>
      <c r="AA46" s="66"/>
    </row>
    <row r="47" spans="1:27" x14ac:dyDescent="0.25">
      <c r="R47" s="146"/>
      <c r="S47" s="146"/>
      <c r="T47" s="146"/>
      <c r="U47" s="66"/>
      <c r="V47" s="66"/>
      <c r="W47" s="66"/>
      <c r="X47" s="66"/>
      <c r="Y47" s="66"/>
      <c r="Z47" s="66"/>
      <c r="AA47" s="66"/>
    </row>
  </sheetData>
  <mergeCells count="132">
    <mergeCell ref="AF5:AG5"/>
    <mergeCell ref="U40:V40"/>
    <mergeCell ref="U41:V41"/>
    <mergeCell ref="U42:V42"/>
    <mergeCell ref="N33:O33"/>
    <mergeCell ref="N34:O34"/>
    <mergeCell ref="N35:O35"/>
    <mergeCell ref="N36:O36"/>
    <mergeCell ref="N37:O37"/>
    <mergeCell ref="N38:O38"/>
    <mergeCell ref="N39:O39"/>
    <mergeCell ref="N40:O40"/>
    <mergeCell ref="N41:O41"/>
    <mergeCell ref="N42:O42"/>
    <mergeCell ref="W41:X41"/>
    <mergeCell ref="W42:X42"/>
    <mergeCell ref="Y41:AA41"/>
    <mergeCell ref="Y42:AA42"/>
    <mergeCell ref="W38:X38"/>
    <mergeCell ref="W39:X39"/>
    <mergeCell ref="W40:X40"/>
    <mergeCell ref="Y34:AA34"/>
    <mergeCell ref="Y35:AA35"/>
    <mergeCell ref="Y36:AA36"/>
    <mergeCell ref="H41:I41"/>
    <mergeCell ref="H42:I42"/>
    <mergeCell ref="Y44:AA44"/>
    <mergeCell ref="R45:T45"/>
    <mergeCell ref="U45:V45"/>
    <mergeCell ref="W45:X45"/>
    <mergeCell ref="Y45:AA45"/>
    <mergeCell ref="R46:T46"/>
    <mergeCell ref="R47:T47"/>
    <mergeCell ref="R44:T44"/>
    <mergeCell ref="U44:V44"/>
    <mergeCell ref="W44:X44"/>
    <mergeCell ref="Y37:AA37"/>
    <mergeCell ref="Y38:AA38"/>
    <mergeCell ref="Y39:AA39"/>
    <mergeCell ref="Y40:AA40"/>
    <mergeCell ref="W34:X34"/>
    <mergeCell ref="W35:X35"/>
    <mergeCell ref="W36:X36"/>
    <mergeCell ref="W37:X37"/>
    <mergeCell ref="D37:E37"/>
    <mergeCell ref="F37:G37"/>
    <mergeCell ref="J37:K37"/>
    <mergeCell ref="D38:E38"/>
    <mergeCell ref="F38:G38"/>
    <mergeCell ref="J38:K38"/>
    <mergeCell ref="D34:E34"/>
    <mergeCell ref="F34:G34"/>
    <mergeCell ref="J34:K34"/>
    <mergeCell ref="H40:I40"/>
    <mergeCell ref="A39:C39"/>
    <mergeCell ref="D39:E39"/>
    <mergeCell ref="R32:AA32"/>
    <mergeCell ref="Y33:AA33"/>
    <mergeCell ref="H34:I34"/>
    <mergeCell ref="H35:I35"/>
    <mergeCell ref="H36:I36"/>
    <mergeCell ref="H37:I37"/>
    <mergeCell ref="H38:I38"/>
    <mergeCell ref="H39:I39"/>
    <mergeCell ref="U34:V34"/>
    <mergeCell ref="U35:V35"/>
    <mergeCell ref="U36:V36"/>
    <mergeCell ref="U37:V37"/>
    <mergeCell ref="U38:V38"/>
    <mergeCell ref="U39:V39"/>
    <mergeCell ref="A32:O32"/>
    <mergeCell ref="F39:G39"/>
    <mergeCell ref="J39:K39"/>
    <mergeCell ref="D33:E33"/>
    <mergeCell ref="F33:G33"/>
    <mergeCell ref="H33:I33"/>
    <mergeCell ref="J33:K33"/>
    <mergeCell ref="A34:C34"/>
    <mergeCell ref="AA2:AD2"/>
    <mergeCell ref="W2:Z2"/>
    <mergeCell ref="C2:F2"/>
    <mergeCell ref="K2:N2"/>
    <mergeCell ref="O2:R2"/>
    <mergeCell ref="A20:A21"/>
    <mergeCell ref="A22:A23"/>
    <mergeCell ref="A24:A25"/>
    <mergeCell ref="A12:A13"/>
    <mergeCell ref="A14:A15"/>
    <mergeCell ref="A16:A17"/>
    <mergeCell ref="A18:A19"/>
    <mergeCell ref="A4:A5"/>
    <mergeCell ref="A6:A7"/>
    <mergeCell ref="A8:A9"/>
    <mergeCell ref="A10:A11"/>
    <mergeCell ref="S2:V2"/>
    <mergeCell ref="G2:J2"/>
    <mergeCell ref="W33:X33"/>
    <mergeCell ref="A26:A27"/>
    <mergeCell ref="A28:A29"/>
    <mergeCell ref="U33:V33"/>
    <mergeCell ref="A35:C35"/>
    <mergeCell ref="D35:E35"/>
    <mergeCell ref="F35:G35"/>
    <mergeCell ref="J35:K35"/>
    <mergeCell ref="A36:C36"/>
    <mergeCell ref="D36:E36"/>
    <mergeCell ref="F36:G36"/>
    <mergeCell ref="J36:K36"/>
    <mergeCell ref="A37:C37"/>
    <mergeCell ref="A42:C42"/>
    <mergeCell ref="D42:E42"/>
    <mergeCell ref="F42:G42"/>
    <mergeCell ref="J42:K42"/>
    <mergeCell ref="L33:M33"/>
    <mergeCell ref="L34:M34"/>
    <mergeCell ref="L35:M35"/>
    <mergeCell ref="L36:M36"/>
    <mergeCell ref="L37:M37"/>
    <mergeCell ref="L38:M38"/>
    <mergeCell ref="L39:M39"/>
    <mergeCell ref="L40:M40"/>
    <mergeCell ref="L41:M41"/>
    <mergeCell ref="L42:M42"/>
    <mergeCell ref="A40:C40"/>
    <mergeCell ref="D40:E40"/>
    <mergeCell ref="F40:G40"/>
    <mergeCell ref="J40:K40"/>
    <mergeCell ref="A41:C41"/>
    <mergeCell ref="D41:E41"/>
    <mergeCell ref="F41:G41"/>
    <mergeCell ref="J41:K41"/>
    <mergeCell ref="A38:C38"/>
  </mergeCells>
  <phoneticPr fontId="5" type="noConversion"/>
  <pageMargins left="0.31496062992125984" right="0.31496062992125984" top="0.15748031496062992" bottom="0.19685039370078741" header="0.31496062992125984" footer="0.31496062992125984"/>
  <pageSetup paperSize="9" orientation="portrait" horizontalDpi="0" verticalDpi="0"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2:AG47"/>
  <sheetViews>
    <sheetView zoomScaleNormal="80" zoomScalePageLayoutView="80" workbookViewId="0">
      <selection activeCell="L5" sqref="L5:L29"/>
    </sheetView>
  </sheetViews>
  <sheetFormatPr baseColWidth="10" defaultRowHeight="15" x14ac:dyDescent="0.25"/>
  <cols>
    <col min="1" max="1" width="12.42578125" customWidth="1"/>
    <col min="2" max="2" width="10" style="74" customWidth="1"/>
    <col min="3" max="3" width="8.140625" style="74" customWidth="1"/>
    <col min="4" max="4" width="9.7109375" style="74" customWidth="1"/>
    <col min="5" max="5" width="8.140625" style="74" customWidth="1"/>
    <col min="6" max="6" width="9.42578125" style="74" customWidth="1"/>
    <col min="7" max="7" width="8.140625" style="74" customWidth="1"/>
    <col min="8" max="8" width="9.42578125" style="74" customWidth="1"/>
    <col min="9" max="9" width="9.140625" style="74" customWidth="1"/>
    <col min="10" max="10" width="9.42578125" style="74" customWidth="1"/>
    <col min="11" max="11" width="8.28515625" style="74" customWidth="1"/>
    <col min="12" max="12" width="10.28515625" style="74" customWidth="1"/>
    <col min="13" max="13" width="6.7109375" customWidth="1"/>
    <col min="14" max="14" width="9.7109375" customWidth="1"/>
    <col min="15" max="15" width="9.42578125" customWidth="1"/>
    <col min="16" max="26" width="6.7109375" customWidth="1"/>
    <col min="27" max="27" width="8.140625" customWidth="1"/>
    <col min="28" max="28" width="8" customWidth="1"/>
    <col min="29" max="30" width="6.7109375" customWidth="1"/>
  </cols>
  <sheetData>
    <row r="2" spans="1:33" ht="15.75" thickBot="1" x14ac:dyDescent="0.3">
      <c r="C2" s="157" t="s">
        <v>15</v>
      </c>
      <c r="D2" s="158"/>
      <c r="E2" s="159"/>
      <c r="F2" s="160"/>
      <c r="G2" s="168" t="s">
        <v>16</v>
      </c>
      <c r="H2" s="169"/>
      <c r="I2" s="169"/>
      <c r="J2" s="170"/>
      <c r="K2" s="153" t="s">
        <v>17</v>
      </c>
      <c r="L2" s="154"/>
      <c r="M2" s="155"/>
      <c r="N2" s="156"/>
      <c r="O2" s="153" t="s">
        <v>18</v>
      </c>
      <c r="P2" s="154"/>
      <c r="Q2" s="155"/>
      <c r="R2" s="156"/>
      <c r="S2" s="165" t="s">
        <v>19</v>
      </c>
      <c r="T2" s="166"/>
      <c r="U2" s="166"/>
      <c r="V2" s="167"/>
      <c r="W2" s="153" t="s">
        <v>20</v>
      </c>
      <c r="X2" s="154"/>
      <c r="Y2" s="155"/>
      <c r="Z2" s="156"/>
      <c r="AA2" s="153" t="s">
        <v>21</v>
      </c>
      <c r="AB2" s="154"/>
      <c r="AC2" s="155"/>
      <c r="AD2" s="156"/>
    </row>
    <row r="3" spans="1:33" ht="15.75" thickBot="1" x14ac:dyDescent="0.3">
      <c r="C3" s="117" t="s">
        <v>47</v>
      </c>
      <c r="D3" s="118" t="s">
        <v>48</v>
      </c>
      <c r="E3" s="119" t="s">
        <v>49</v>
      </c>
      <c r="F3" s="120" t="s">
        <v>50</v>
      </c>
      <c r="G3" s="117" t="s">
        <v>47</v>
      </c>
      <c r="H3" s="118" t="s">
        <v>48</v>
      </c>
      <c r="I3" s="119" t="s">
        <v>49</v>
      </c>
      <c r="J3" s="120" t="s">
        <v>50</v>
      </c>
      <c r="K3" s="117" t="s">
        <v>47</v>
      </c>
      <c r="L3" s="118" t="s">
        <v>48</v>
      </c>
      <c r="M3" s="119" t="s">
        <v>49</v>
      </c>
      <c r="N3" s="120" t="s">
        <v>50</v>
      </c>
      <c r="O3" s="117" t="s">
        <v>47</v>
      </c>
      <c r="P3" s="118" t="s">
        <v>48</v>
      </c>
      <c r="Q3" s="119" t="s">
        <v>49</v>
      </c>
      <c r="R3" s="120" t="s">
        <v>50</v>
      </c>
      <c r="S3" s="117" t="s">
        <v>47</v>
      </c>
      <c r="T3" s="118" t="s">
        <v>48</v>
      </c>
      <c r="U3" s="119" t="s">
        <v>49</v>
      </c>
      <c r="V3" s="120" t="s">
        <v>50</v>
      </c>
      <c r="W3" s="117" t="s">
        <v>47</v>
      </c>
      <c r="X3" s="118" t="s">
        <v>48</v>
      </c>
      <c r="Y3" s="119" t="s">
        <v>49</v>
      </c>
      <c r="Z3" s="120" t="s">
        <v>50</v>
      </c>
      <c r="AA3" s="117" t="s">
        <v>47</v>
      </c>
      <c r="AB3" s="118" t="s">
        <v>48</v>
      </c>
      <c r="AC3" s="119" t="s">
        <v>49</v>
      </c>
      <c r="AD3" s="120" t="s">
        <v>50</v>
      </c>
    </row>
    <row r="4" spans="1:33" x14ac:dyDescent="0.25">
      <c r="A4" s="163" t="s">
        <v>2</v>
      </c>
      <c r="B4" s="2"/>
      <c r="C4" s="75"/>
      <c r="D4" s="76"/>
      <c r="E4" s="77"/>
      <c r="F4" s="78"/>
      <c r="G4" s="138"/>
      <c r="H4" s="139"/>
      <c r="I4" s="139"/>
      <c r="J4" s="140"/>
      <c r="K4" s="75"/>
      <c r="L4" s="104"/>
      <c r="M4" s="87"/>
      <c r="N4" s="78"/>
      <c r="O4" s="6"/>
      <c r="P4" s="7"/>
      <c r="Q4" s="4"/>
      <c r="R4" s="8"/>
      <c r="S4" s="3"/>
      <c r="T4" s="4"/>
      <c r="U4" s="4"/>
      <c r="V4" s="5"/>
      <c r="W4" s="6"/>
      <c r="X4" s="7"/>
      <c r="Y4" s="4"/>
      <c r="Z4" s="8"/>
      <c r="AA4" s="6"/>
      <c r="AB4" s="7"/>
      <c r="AC4" s="4"/>
      <c r="AD4" s="8"/>
    </row>
    <row r="5" spans="1:33" ht="15.75" thickBot="1" x14ac:dyDescent="0.3">
      <c r="A5" s="164"/>
      <c r="B5" s="1"/>
      <c r="C5" s="79">
        <v>129.9</v>
      </c>
      <c r="D5" s="131">
        <v>119.9</v>
      </c>
      <c r="E5" s="81">
        <v>104.9</v>
      </c>
      <c r="F5" s="82">
        <v>84.9</v>
      </c>
      <c r="G5" s="80">
        <v>149.9</v>
      </c>
      <c r="H5" s="133">
        <v>139.9</v>
      </c>
      <c r="I5" s="89">
        <v>124.9</v>
      </c>
      <c r="J5" s="81">
        <v>94.9</v>
      </c>
      <c r="K5" s="79"/>
      <c r="L5" s="105">
        <v>159.9</v>
      </c>
      <c r="M5" s="106"/>
      <c r="N5" s="82"/>
      <c r="O5" s="12"/>
      <c r="P5" s="13"/>
      <c r="Q5" s="10"/>
      <c r="R5" s="14"/>
      <c r="S5" s="9"/>
      <c r="T5" s="10"/>
      <c r="U5" s="10"/>
      <c r="V5" s="11"/>
      <c r="W5" s="12"/>
      <c r="X5" s="13"/>
      <c r="Y5" s="10"/>
      <c r="Z5" s="14"/>
      <c r="AA5" s="12"/>
      <c r="AB5" s="13"/>
      <c r="AC5" s="10"/>
      <c r="AD5" s="14"/>
      <c r="AF5" s="175" t="s">
        <v>46</v>
      </c>
      <c r="AG5" s="175"/>
    </row>
    <row r="6" spans="1:33" x14ac:dyDescent="0.25">
      <c r="A6" s="151" t="s">
        <v>0</v>
      </c>
      <c r="B6" s="2"/>
      <c r="C6" s="32"/>
      <c r="D6" s="47"/>
      <c r="E6" s="48"/>
      <c r="F6" s="35"/>
      <c r="G6" s="141"/>
      <c r="H6" s="142"/>
      <c r="I6" s="142"/>
      <c r="J6" s="143"/>
      <c r="K6" s="107"/>
      <c r="L6" s="108"/>
      <c r="M6" s="91"/>
      <c r="N6" s="109"/>
      <c r="O6" s="107"/>
      <c r="P6" s="108"/>
      <c r="Q6" s="91"/>
      <c r="R6" s="109"/>
      <c r="S6" s="15"/>
      <c r="T6" s="16"/>
      <c r="U6" s="16"/>
      <c r="V6" s="17"/>
      <c r="W6" s="18"/>
      <c r="X6" s="19"/>
      <c r="Y6" s="16"/>
      <c r="Z6" s="20"/>
      <c r="AA6" s="18"/>
      <c r="AB6" s="19"/>
      <c r="AC6" s="16"/>
      <c r="AD6" s="20"/>
      <c r="AF6" t="s">
        <v>2</v>
      </c>
      <c r="AG6" s="136">
        <v>119.9</v>
      </c>
    </row>
    <row r="7" spans="1:33" ht="15.75" thickBot="1" x14ac:dyDescent="0.3">
      <c r="A7" s="152"/>
      <c r="B7" s="1"/>
      <c r="C7" s="24"/>
      <c r="D7" s="49"/>
      <c r="E7" s="50"/>
      <c r="F7" s="43"/>
      <c r="G7" s="93">
        <v>209.9</v>
      </c>
      <c r="H7" s="132">
        <v>199.9</v>
      </c>
      <c r="I7" s="95">
        <v>179.9</v>
      </c>
      <c r="J7" s="96">
        <v>149.9</v>
      </c>
      <c r="K7" s="110"/>
      <c r="L7" s="111">
        <v>229.9</v>
      </c>
      <c r="M7" s="112"/>
      <c r="N7" s="113"/>
      <c r="O7" s="110"/>
      <c r="P7" s="122"/>
      <c r="Q7" s="94"/>
      <c r="R7" s="123"/>
      <c r="S7" s="21"/>
      <c r="T7" s="22"/>
      <c r="U7" s="22"/>
      <c r="V7" s="23"/>
      <c r="W7" s="24"/>
      <c r="X7" s="25"/>
      <c r="Y7" s="22"/>
      <c r="Z7" s="26"/>
      <c r="AA7" s="24"/>
      <c r="AB7" s="25"/>
      <c r="AC7" s="22"/>
      <c r="AD7" s="26"/>
      <c r="AF7" t="s">
        <v>0</v>
      </c>
      <c r="AG7" s="136">
        <v>199.9</v>
      </c>
    </row>
    <row r="8" spans="1:33" x14ac:dyDescent="0.25">
      <c r="A8" s="163" t="s">
        <v>1</v>
      </c>
      <c r="B8" s="2"/>
      <c r="C8" s="83"/>
      <c r="D8" s="84"/>
      <c r="E8" s="85"/>
      <c r="F8" s="86"/>
      <c r="G8" s="84"/>
      <c r="H8" s="97"/>
      <c r="I8" s="98"/>
      <c r="J8" s="85"/>
      <c r="K8" s="83"/>
      <c r="L8" s="114"/>
      <c r="M8" s="97"/>
      <c r="N8" s="86"/>
      <c r="O8" s="83"/>
      <c r="P8" s="114"/>
      <c r="Q8" s="97"/>
      <c r="R8" s="86"/>
      <c r="S8" s="27"/>
      <c r="T8" s="4"/>
      <c r="U8" s="4"/>
      <c r="V8" s="5"/>
      <c r="W8" s="6"/>
      <c r="X8" s="7"/>
      <c r="Y8" s="4"/>
      <c r="Z8" s="8"/>
      <c r="AA8" s="6"/>
      <c r="AB8" s="7"/>
      <c r="AC8" s="4"/>
      <c r="AD8" s="8"/>
      <c r="AF8" t="s">
        <v>1</v>
      </c>
      <c r="AG8" s="136">
        <v>199.9</v>
      </c>
    </row>
    <row r="9" spans="1:33" ht="15.75" thickBot="1" x14ac:dyDescent="0.3">
      <c r="A9" s="164"/>
      <c r="B9" s="1"/>
      <c r="C9" s="79">
        <v>209.9</v>
      </c>
      <c r="D9" s="131">
        <v>199.9</v>
      </c>
      <c r="E9" s="81">
        <v>179.9</v>
      </c>
      <c r="F9" s="82">
        <v>149.9</v>
      </c>
      <c r="G9" s="80">
        <v>239.9</v>
      </c>
      <c r="H9" s="133">
        <v>229.9</v>
      </c>
      <c r="I9" s="89">
        <v>209.9</v>
      </c>
      <c r="J9" s="81">
        <v>179.9</v>
      </c>
      <c r="K9" s="79"/>
      <c r="L9" s="105">
        <v>259.89999999999998</v>
      </c>
      <c r="M9" s="106"/>
      <c r="N9" s="82"/>
      <c r="O9" s="79"/>
      <c r="P9" s="124"/>
      <c r="Q9" s="88"/>
      <c r="R9" s="125"/>
      <c r="S9" s="9"/>
      <c r="T9" s="10"/>
      <c r="U9" s="10"/>
      <c r="V9" s="11"/>
      <c r="W9" s="12"/>
      <c r="X9" s="13"/>
      <c r="Y9" s="10"/>
      <c r="Z9" s="14"/>
      <c r="AA9" s="12"/>
      <c r="AB9" s="13"/>
      <c r="AC9" s="10"/>
      <c r="AD9" s="14"/>
      <c r="AF9" t="s">
        <v>29</v>
      </c>
      <c r="AG9" s="136">
        <v>249.9</v>
      </c>
    </row>
    <row r="10" spans="1:33" x14ac:dyDescent="0.25">
      <c r="A10" s="151" t="s">
        <v>5</v>
      </c>
      <c r="B10" s="2"/>
      <c r="C10" s="32"/>
      <c r="D10" s="47"/>
      <c r="E10" s="48"/>
      <c r="F10" s="35"/>
      <c r="G10" s="141"/>
      <c r="H10" s="142"/>
      <c r="I10" s="142"/>
      <c r="J10" s="143"/>
      <c r="K10" s="107"/>
      <c r="L10" s="108"/>
      <c r="M10" s="91"/>
      <c r="N10" s="109"/>
      <c r="O10" s="107"/>
      <c r="P10" s="108"/>
      <c r="Q10" s="91"/>
      <c r="R10" s="109"/>
      <c r="S10" s="15"/>
      <c r="T10" s="16"/>
      <c r="U10" s="16"/>
      <c r="V10" s="17"/>
      <c r="W10" s="18"/>
      <c r="X10" s="19"/>
      <c r="Y10" s="16"/>
      <c r="Z10" s="20"/>
      <c r="AA10" s="18"/>
      <c r="AB10" s="19"/>
      <c r="AC10" s="16"/>
      <c r="AD10" s="20"/>
      <c r="AF10" t="s">
        <v>6</v>
      </c>
      <c r="AG10" s="136">
        <v>259.89999999999998</v>
      </c>
    </row>
    <row r="11" spans="1:33" ht="15.75" thickBot="1" x14ac:dyDescent="0.3">
      <c r="A11" s="152"/>
      <c r="B11" s="1"/>
      <c r="C11" s="24"/>
      <c r="D11" s="21"/>
      <c r="E11" s="23"/>
      <c r="F11" s="26"/>
      <c r="G11" s="99">
        <v>259.89999999999998</v>
      </c>
      <c r="H11" s="132">
        <v>249.9</v>
      </c>
      <c r="I11" s="95">
        <v>229.9</v>
      </c>
      <c r="J11" s="96">
        <v>199.9</v>
      </c>
      <c r="K11" s="110"/>
      <c r="L11" s="111">
        <v>279.89999999999998</v>
      </c>
      <c r="M11" s="112"/>
      <c r="N11" s="113"/>
      <c r="O11" s="110"/>
      <c r="P11" s="122"/>
      <c r="Q11" s="94"/>
      <c r="R11" s="123"/>
      <c r="S11" s="21"/>
      <c r="T11" s="22"/>
      <c r="U11" s="22"/>
      <c r="V11" s="23"/>
      <c r="W11" s="24"/>
      <c r="X11" s="25"/>
      <c r="Y11" s="22"/>
      <c r="Z11" s="26"/>
      <c r="AA11" s="24"/>
      <c r="AB11" s="25"/>
      <c r="AC11" s="22"/>
      <c r="AD11" s="26"/>
      <c r="AF11" t="s">
        <v>7</v>
      </c>
      <c r="AG11" s="136">
        <v>329.9</v>
      </c>
    </row>
    <row r="12" spans="1:33" ht="15.75" thickBot="1" x14ac:dyDescent="0.3">
      <c r="A12" s="163" t="s">
        <v>6</v>
      </c>
      <c r="B12" s="2"/>
      <c r="C12" s="28"/>
      <c r="D12" s="51"/>
      <c r="E12" s="52"/>
      <c r="F12" s="31"/>
      <c r="G12" s="144"/>
      <c r="H12" s="139"/>
      <c r="I12" s="139"/>
      <c r="J12" s="140"/>
      <c r="K12" s="75"/>
      <c r="L12" s="104"/>
      <c r="M12" s="87"/>
      <c r="N12" s="78"/>
      <c r="O12" s="75"/>
      <c r="P12" s="104"/>
      <c r="Q12" s="87"/>
      <c r="R12" s="78"/>
      <c r="S12" s="21"/>
      <c r="T12" s="22"/>
      <c r="U12" s="22"/>
      <c r="V12" s="23"/>
      <c r="W12" s="28"/>
      <c r="X12" s="29"/>
      <c r="Y12" s="30"/>
      <c r="Z12" s="31"/>
      <c r="AA12" s="28"/>
      <c r="AB12" s="29"/>
      <c r="AC12" s="30"/>
      <c r="AD12" s="31"/>
      <c r="AF12" t="s">
        <v>8</v>
      </c>
      <c r="AG12" s="136">
        <v>379.9</v>
      </c>
    </row>
    <row r="13" spans="1:33" ht="15.75" thickBot="1" x14ac:dyDescent="0.3">
      <c r="A13" s="164"/>
      <c r="B13" s="1"/>
      <c r="C13" s="12"/>
      <c r="D13" s="9"/>
      <c r="E13" s="11"/>
      <c r="F13" s="14"/>
      <c r="G13" s="101">
        <v>269.89999999999998</v>
      </c>
      <c r="H13" s="133">
        <v>259.89999999999998</v>
      </c>
      <c r="I13" s="89">
        <v>239.9</v>
      </c>
      <c r="J13" s="81">
        <v>209.9</v>
      </c>
      <c r="K13" s="79"/>
      <c r="L13" s="105">
        <v>289.89999999999998</v>
      </c>
      <c r="M13" s="106"/>
      <c r="N13" s="115"/>
      <c r="O13" s="79"/>
      <c r="P13" s="124"/>
      <c r="Q13" s="88"/>
      <c r="R13" s="125"/>
      <c r="S13" s="21"/>
      <c r="T13" s="22"/>
      <c r="U13" s="22"/>
      <c r="V13" s="23"/>
      <c r="W13" s="12"/>
      <c r="X13" s="13"/>
      <c r="Y13" s="10"/>
      <c r="Z13" s="14"/>
      <c r="AA13" s="12"/>
      <c r="AB13" s="13"/>
      <c r="AC13" s="10"/>
      <c r="AD13" s="14"/>
      <c r="AF13" t="s">
        <v>9</v>
      </c>
      <c r="AG13" s="136">
        <v>439.9</v>
      </c>
    </row>
    <row r="14" spans="1:33" x14ac:dyDescent="0.25">
      <c r="A14" s="151" t="s">
        <v>7</v>
      </c>
      <c r="B14" s="2"/>
      <c r="C14" s="32"/>
      <c r="D14" s="47"/>
      <c r="E14" s="48"/>
      <c r="F14" s="35"/>
      <c r="G14" s="101"/>
      <c r="H14" s="142"/>
      <c r="I14" s="89"/>
      <c r="J14" s="81"/>
      <c r="K14" s="107"/>
      <c r="L14" s="108"/>
      <c r="M14" s="91"/>
      <c r="N14" s="109"/>
      <c r="O14" s="107"/>
      <c r="P14" s="108"/>
      <c r="Q14" s="91"/>
      <c r="R14" s="109"/>
      <c r="S14" s="126"/>
      <c r="T14" s="91"/>
      <c r="U14" s="127"/>
      <c r="V14" s="128"/>
      <c r="W14" s="32"/>
      <c r="X14" s="33"/>
      <c r="Y14" s="34"/>
      <c r="Z14" s="35"/>
      <c r="AA14" s="32"/>
      <c r="AB14" s="33"/>
      <c r="AC14" s="34"/>
      <c r="AD14" s="35"/>
      <c r="AF14" t="s">
        <v>10</v>
      </c>
      <c r="AG14" s="136">
        <v>489.9</v>
      </c>
    </row>
    <row r="15" spans="1:33" ht="15.75" thickBot="1" x14ac:dyDescent="0.3">
      <c r="A15" s="152"/>
      <c r="B15" s="1"/>
      <c r="C15" s="24"/>
      <c r="D15" s="21"/>
      <c r="E15" s="23"/>
      <c r="F15" s="26"/>
      <c r="G15" s="99">
        <v>339.9</v>
      </c>
      <c r="H15" s="132">
        <v>329.9</v>
      </c>
      <c r="I15" s="95">
        <v>299.89999999999998</v>
      </c>
      <c r="J15" s="96">
        <v>259.89999999999998</v>
      </c>
      <c r="K15" s="110"/>
      <c r="L15" s="111">
        <v>359.9</v>
      </c>
      <c r="M15" s="112"/>
      <c r="N15" s="116"/>
      <c r="O15" s="110"/>
      <c r="P15" s="122"/>
      <c r="Q15" s="94"/>
      <c r="R15" s="123"/>
      <c r="S15" s="99"/>
      <c r="T15" s="94"/>
      <c r="U15" s="94"/>
      <c r="V15" s="129"/>
      <c r="W15" s="24"/>
      <c r="X15" s="25"/>
      <c r="Y15" s="22"/>
      <c r="Z15" s="26"/>
      <c r="AA15" s="24"/>
      <c r="AB15" s="25"/>
      <c r="AC15" s="22"/>
      <c r="AD15" s="26"/>
      <c r="AF15" t="s">
        <v>11</v>
      </c>
      <c r="AG15" s="136">
        <v>599.9</v>
      </c>
    </row>
    <row r="16" spans="1:33" x14ac:dyDescent="0.25">
      <c r="A16" s="163" t="s">
        <v>8</v>
      </c>
      <c r="B16" s="2"/>
      <c r="C16" s="28"/>
      <c r="D16" s="51"/>
      <c r="E16" s="52"/>
      <c r="F16" s="31"/>
      <c r="G16" s="144"/>
      <c r="H16" s="139"/>
      <c r="I16" s="139"/>
      <c r="J16" s="140"/>
      <c r="K16" s="60"/>
      <c r="L16" s="61"/>
      <c r="M16" s="62"/>
      <c r="N16" s="63"/>
      <c r="O16" s="75"/>
      <c r="P16" s="104"/>
      <c r="Q16" s="87"/>
      <c r="R16" s="78"/>
      <c r="S16" s="76"/>
      <c r="T16" s="87"/>
      <c r="U16" s="87"/>
      <c r="V16" s="77"/>
      <c r="W16" s="28"/>
      <c r="X16" s="29"/>
      <c r="Y16" s="30"/>
      <c r="Z16" s="31"/>
      <c r="AA16" s="28"/>
      <c r="AB16" s="29"/>
      <c r="AC16" s="30"/>
      <c r="AD16" s="31"/>
      <c r="AF16" t="s">
        <v>11</v>
      </c>
      <c r="AG16" s="136">
        <v>699.9</v>
      </c>
    </row>
    <row r="17" spans="1:33" ht="15.75" thickBot="1" x14ac:dyDescent="0.3">
      <c r="A17" s="164"/>
      <c r="B17" s="1"/>
      <c r="C17" s="12"/>
      <c r="D17" s="9"/>
      <c r="E17" s="11"/>
      <c r="F17" s="14"/>
      <c r="G17" s="101">
        <v>389.9</v>
      </c>
      <c r="H17" s="134">
        <v>379.9</v>
      </c>
      <c r="I17" s="89">
        <v>349.9</v>
      </c>
      <c r="J17" s="81">
        <v>309.89999999999998</v>
      </c>
      <c r="K17" s="12"/>
      <c r="L17" s="44"/>
      <c r="M17" s="45"/>
      <c r="N17" s="46"/>
      <c r="O17" s="79"/>
      <c r="P17" s="124"/>
      <c r="Q17" s="88"/>
      <c r="R17" s="125"/>
      <c r="S17" s="101"/>
      <c r="T17" s="88"/>
      <c r="U17" s="88"/>
      <c r="V17" s="130"/>
      <c r="W17" s="12"/>
      <c r="X17" s="13"/>
      <c r="Y17" s="10"/>
      <c r="Z17" s="14"/>
      <c r="AA17" s="12"/>
      <c r="AB17" s="13"/>
      <c r="AC17" s="10"/>
      <c r="AD17" s="14"/>
      <c r="AF17" t="s">
        <v>13</v>
      </c>
      <c r="AG17" s="136">
        <v>799.9</v>
      </c>
    </row>
    <row r="18" spans="1:33" x14ac:dyDescent="0.25">
      <c r="A18" s="151" t="s">
        <v>9</v>
      </c>
      <c r="B18" s="2"/>
      <c r="C18" s="32"/>
      <c r="D18" s="47"/>
      <c r="E18" s="48"/>
      <c r="F18" s="35"/>
      <c r="G18" s="141"/>
      <c r="H18" s="142"/>
      <c r="I18" s="142"/>
      <c r="J18" s="143"/>
      <c r="K18" s="107"/>
      <c r="L18" s="108"/>
      <c r="M18" s="91"/>
      <c r="N18" s="109"/>
      <c r="O18" s="107"/>
      <c r="P18" s="108"/>
      <c r="Q18" s="91"/>
      <c r="R18" s="109"/>
      <c r="S18" s="126"/>
      <c r="T18" s="91"/>
      <c r="U18" s="91"/>
      <c r="V18" s="92"/>
      <c r="W18" s="32"/>
      <c r="X18" s="33"/>
      <c r="Y18" s="34"/>
      <c r="Z18" s="35"/>
      <c r="AA18" s="32"/>
      <c r="AB18" s="33"/>
      <c r="AC18" s="34"/>
      <c r="AD18" s="35"/>
      <c r="AF18" t="s">
        <v>14</v>
      </c>
      <c r="AG18" s="136">
        <v>899.9</v>
      </c>
    </row>
    <row r="19" spans="1:33" ht="15.75" thickBot="1" x14ac:dyDescent="0.3">
      <c r="A19" s="152"/>
      <c r="B19" s="1"/>
      <c r="C19" s="24"/>
      <c r="D19" s="21"/>
      <c r="E19" s="23"/>
      <c r="F19" s="26"/>
      <c r="G19" s="99">
        <v>454.9</v>
      </c>
      <c r="H19" s="132">
        <v>439.9</v>
      </c>
      <c r="I19" s="95">
        <v>409.9</v>
      </c>
      <c r="J19" s="96">
        <v>369.9</v>
      </c>
      <c r="K19" s="110"/>
      <c r="L19" s="111">
        <v>479.9</v>
      </c>
      <c r="M19" s="112"/>
      <c r="N19" s="113"/>
      <c r="O19" s="110"/>
      <c r="P19" s="122"/>
      <c r="Q19" s="94"/>
      <c r="R19" s="123"/>
      <c r="S19" s="99"/>
      <c r="T19" s="94"/>
      <c r="U19" s="94"/>
      <c r="V19" s="129"/>
      <c r="W19" s="24"/>
      <c r="X19" s="25"/>
      <c r="Y19" s="22"/>
      <c r="Z19" s="26"/>
      <c r="AA19" s="24"/>
      <c r="AB19" s="25"/>
      <c r="AC19" s="22"/>
      <c r="AD19" s="26"/>
    </row>
    <row r="20" spans="1:33" x14ac:dyDescent="0.25">
      <c r="A20" s="161" t="s">
        <v>10</v>
      </c>
      <c r="B20" s="2"/>
      <c r="C20" s="28"/>
      <c r="D20" s="51"/>
      <c r="E20" s="52"/>
      <c r="F20" s="31"/>
      <c r="G20" s="144"/>
      <c r="H20" s="139"/>
      <c r="I20" s="139"/>
      <c r="J20" s="140"/>
      <c r="K20" s="75"/>
      <c r="L20" s="104"/>
      <c r="M20" s="87"/>
      <c r="N20" s="78"/>
      <c r="O20" s="75"/>
      <c r="P20" s="104"/>
      <c r="Q20" s="87"/>
      <c r="R20" s="78"/>
      <c r="S20" s="76"/>
      <c r="T20" s="87"/>
      <c r="U20" s="87"/>
      <c r="V20" s="77"/>
      <c r="W20" s="28"/>
      <c r="X20" s="29"/>
      <c r="Y20" s="30"/>
      <c r="Z20" s="31"/>
      <c r="AA20" s="28"/>
      <c r="AB20" s="29"/>
      <c r="AC20" s="30"/>
      <c r="AD20" s="31"/>
    </row>
    <row r="21" spans="1:33" ht="15.75" thickBot="1" x14ac:dyDescent="0.3">
      <c r="A21" s="162"/>
      <c r="B21" s="1"/>
      <c r="C21" s="12"/>
      <c r="D21" s="9"/>
      <c r="E21" s="11"/>
      <c r="F21" s="14"/>
      <c r="G21" s="101">
        <v>504.9</v>
      </c>
      <c r="H21" s="132">
        <v>489.9</v>
      </c>
      <c r="I21" s="89">
        <v>459.9</v>
      </c>
      <c r="J21" s="81">
        <v>419.9</v>
      </c>
      <c r="K21" s="79"/>
      <c r="L21" s="105">
        <v>529.9</v>
      </c>
      <c r="M21" s="106"/>
      <c r="N21" s="82"/>
      <c r="O21" s="79"/>
      <c r="P21" s="124"/>
      <c r="Q21" s="88"/>
      <c r="R21" s="125"/>
      <c r="S21" s="101"/>
      <c r="T21" s="88"/>
      <c r="U21" s="88"/>
      <c r="V21" s="130"/>
      <c r="W21" s="12"/>
      <c r="X21" s="13"/>
      <c r="Y21" s="10"/>
      <c r="Z21" s="14"/>
      <c r="AA21" s="12"/>
      <c r="AB21" s="13"/>
      <c r="AC21" s="10"/>
      <c r="AD21" s="14"/>
    </row>
    <row r="22" spans="1:33" x14ac:dyDescent="0.25">
      <c r="A22" s="151" t="s">
        <v>11</v>
      </c>
      <c r="B22" s="2"/>
      <c r="C22" s="32"/>
      <c r="D22" s="47"/>
      <c r="E22" s="48"/>
      <c r="F22" s="35"/>
      <c r="G22" s="47"/>
      <c r="H22" s="38"/>
      <c r="I22" s="38"/>
      <c r="J22" s="57"/>
      <c r="K22" s="107"/>
      <c r="L22" s="108"/>
      <c r="M22" s="91"/>
      <c r="N22" s="109"/>
      <c r="O22" s="36"/>
      <c r="P22" s="37"/>
      <c r="Q22" s="38"/>
      <c r="R22" s="39"/>
      <c r="S22" s="126"/>
      <c r="T22" s="91"/>
      <c r="U22" s="91"/>
      <c r="V22" s="92"/>
      <c r="W22" s="107"/>
      <c r="X22" s="108"/>
      <c r="Y22" s="91"/>
      <c r="Z22" s="109"/>
      <c r="AA22" s="107"/>
      <c r="AB22" s="108"/>
      <c r="AC22" s="91"/>
      <c r="AD22" s="109"/>
    </row>
    <row r="23" spans="1:33" ht="15.75" thickBot="1" x14ac:dyDescent="0.3">
      <c r="A23" s="152"/>
      <c r="B23" s="1"/>
      <c r="C23" s="24"/>
      <c r="D23" s="21"/>
      <c r="E23" s="23"/>
      <c r="F23" s="26"/>
      <c r="G23" s="21"/>
      <c r="H23" s="22"/>
      <c r="I23" s="22"/>
      <c r="J23" s="23"/>
      <c r="K23" s="110">
        <v>624.9</v>
      </c>
      <c r="L23" s="135">
        <v>599.9</v>
      </c>
      <c r="M23" s="112">
        <v>569.9</v>
      </c>
      <c r="N23" s="113">
        <v>519.9</v>
      </c>
      <c r="O23" s="24"/>
      <c r="P23" s="25"/>
      <c r="Q23" s="22"/>
      <c r="R23" s="26"/>
      <c r="S23" s="99"/>
      <c r="T23" s="94"/>
      <c r="U23" s="94"/>
      <c r="V23" s="129"/>
      <c r="W23" s="110"/>
      <c r="X23" s="122"/>
      <c r="Y23" s="94"/>
      <c r="Z23" s="123"/>
      <c r="AA23" s="110"/>
      <c r="AB23" s="122"/>
      <c r="AC23" s="94"/>
      <c r="AD23" s="123"/>
    </row>
    <row r="24" spans="1:33" x14ac:dyDescent="0.25">
      <c r="A24" s="151" t="s">
        <v>12</v>
      </c>
      <c r="B24" s="2"/>
      <c r="C24" s="53"/>
      <c r="D24" s="54"/>
      <c r="E24" s="55"/>
      <c r="F24" s="56"/>
      <c r="G24" s="54"/>
      <c r="H24" s="58"/>
      <c r="I24" s="58"/>
      <c r="J24" s="59"/>
      <c r="K24" s="107"/>
      <c r="L24" s="108"/>
      <c r="M24" s="91"/>
      <c r="N24" s="109"/>
      <c r="O24" s="36"/>
      <c r="P24" s="37"/>
      <c r="Q24" s="38"/>
      <c r="R24" s="39"/>
      <c r="S24" s="126"/>
      <c r="T24" s="91"/>
      <c r="U24" s="91"/>
      <c r="V24" s="92"/>
      <c r="W24" s="107"/>
      <c r="X24" s="108"/>
      <c r="Y24" s="91"/>
      <c r="Z24" s="109"/>
      <c r="AA24" s="107"/>
      <c r="AB24" s="108"/>
      <c r="AC24" s="91"/>
      <c r="AD24" s="109"/>
    </row>
    <row r="25" spans="1:33" ht="15.75" thickBot="1" x14ac:dyDescent="0.3">
      <c r="A25" s="152"/>
      <c r="B25" s="1"/>
      <c r="C25" s="24"/>
      <c r="D25" s="21"/>
      <c r="E25" s="23"/>
      <c r="F25" s="26"/>
      <c r="G25" s="21"/>
      <c r="H25" s="22"/>
      <c r="I25" s="22"/>
      <c r="J25" s="23"/>
      <c r="K25" s="121">
        <v>729.9</v>
      </c>
      <c r="L25" s="135">
        <v>699.9</v>
      </c>
      <c r="M25" s="112">
        <v>669.9</v>
      </c>
      <c r="N25" s="113">
        <v>619.9</v>
      </c>
      <c r="O25" s="40"/>
      <c r="P25" s="41"/>
      <c r="Q25" s="42"/>
      <c r="R25" s="43"/>
      <c r="S25" s="93"/>
      <c r="T25" s="112"/>
      <c r="U25" s="112"/>
      <c r="V25" s="96"/>
      <c r="W25" s="121"/>
      <c r="X25" s="111"/>
      <c r="Y25" s="112"/>
      <c r="Z25" s="113"/>
      <c r="AA25" s="121"/>
      <c r="AB25" s="111"/>
      <c r="AC25" s="112"/>
      <c r="AD25" s="113"/>
    </row>
    <row r="26" spans="1:33" x14ac:dyDescent="0.25">
      <c r="A26" s="151" t="s">
        <v>13</v>
      </c>
      <c r="B26" s="2"/>
      <c r="C26" s="32"/>
      <c r="D26" s="47"/>
      <c r="E26" s="48"/>
      <c r="F26" s="35"/>
      <c r="G26" s="47"/>
      <c r="H26" s="38"/>
      <c r="I26" s="38"/>
      <c r="J26" s="57"/>
      <c r="K26" s="107"/>
      <c r="L26" s="108"/>
      <c r="M26" s="91"/>
      <c r="N26" s="109"/>
      <c r="O26" s="36"/>
      <c r="P26" s="37"/>
      <c r="Q26" s="38"/>
      <c r="R26" s="39"/>
      <c r="S26" s="126"/>
      <c r="T26" s="91"/>
      <c r="U26" s="91"/>
      <c r="V26" s="92"/>
      <c r="W26" s="107"/>
      <c r="X26" s="108"/>
      <c r="Y26" s="91"/>
      <c r="Z26" s="109"/>
      <c r="AA26" s="107"/>
      <c r="AB26" s="108"/>
      <c r="AC26" s="91"/>
      <c r="AD26" s="109"/>
    </row>
    <row r="27" spans="1:33" ht="15.75" thickBot="1" x14ac:dyDescent="0.3">
      <c r="A27" s="152"/>
      <c r="B27" s="1"/>
      <c r="C27" s="24"/>
      <c r="D27" s="21"/>
      <c r="E27" s="23"/>
      <c r="F27" s="26"/>
      <c r="G27" s="21"/>
      <c r="H27" s="22"/>
      <c r="I27" s="22"/>
      <c r="J27" s="23"/>
      <c r="K27" s="110">
        <v>834.9</v>
      </c>
      <c r="L27" s="135">
        <v>799.9</v>
      </c>
      <c r="M27" s="112">
        <v>759.9</v>
      </c>
      <c r="N27" s="113">
        <v>709.9</v>
      </c>
      <c r="O27" s="24"/>
      <c r="P27" s="25"/>
      <c r="Q27" s="22"/>
      <c r="R27" s="26"/>
      <c r="S27" s="99"/>
      <c r="T27" s="94"/>
      <c r="U27" s="94"/>
      <c r="V27" s="129"/>
      <c r="W27" s="110"/>
      <c r="X27" s="122"/>
      <c r="Y27" s="94"/>
      <c r="Z27" s="123"/>
      <c r="AA27" s="110"/>
      <c r="AB27" s="122"/>
      <c r="AC27" s="94"/>
      <c r="AD27" s="123"/>
    </row>
    <row r="28" spans="1:33" x14ac:dyDescent="0.25">
      <c r="A28" s="151" t="s">
        <v>14</v>
      </c>
      <c r="B28" s="2"/>
      <c r="C28" s="53"/>
      <c r="D28" s="54"/>
      <c r="E28" s="55"/>
      <c r="F28" s="56"/>
      <c r="G28" s="54"/>
      <c r="H28" s="58"/>
      <c r="I28" s="58"/>
      <c r="J28" s="59"/>
      <c r="K28" s="107"/>
      <c r="L28" s="108"/>
      <c r="M28" s="91"/>
      <c r="N28" s="109"/>
      <c r="O28" s="36"/>
      <c r="P28" s="37"/>
      <c r="Q28" s="38"/>
      <c r="R28" s="39"/>
      <c r="S28" s="126"/>
      <c r="T28" s="91"/>
      <c r="U28" s="91"/>
      <c r="V28" s="92"/>
      <c r="W28" s="107"/>
      <c r="X28" s="108"/>
      <c r="Y28" s="91"/>
      <c r="Z28" s="109"/>
      <c r="AA28" s="107"/>
      <c r="AB28" s="108"/>
      <c r="AC28" s="91"/>
      <c r="AD28" s="109"/>
    </row>
    <row r="29" spans="1:33" ht="15.75" thickBot="1" x14ac:dyDescent="0.3">
      <c r="A29" s="152"/>
      <c r="B29" s="1"/>
      <c r="C29" s="24"/>
      <c r="D29" s="21"/>
      <c r="E29" s="23"/>
      <c r="F29" s="26"/>
      <c r="G29" s="21"/>
      <c r="H29" s="22"/>
      <c r="I29" s="22"/>
      <c r="J29" s="23"/>
      <c r="K29" s="121">
        <v>934.9</v>
      </c>
      <c r="L29" s="135">
        <v>899.9</v>
      </c>
      <c r="M29" s="112">
        <v>859.9</v>
      </c>
      <c r="N29" s="113">
        <v>799.9</v>
      </c>
      <c r="O29" s="40"/>
      <c r="P29" s="41"/>
      <c r="Q29" s="42"/>
      <c r="R29" s="43"/>
      <c r="S29" s="93"/>
      <c r="T29" s="112"/>
      <c r="U29" s="112"/>
      <c r="V29" s="96"/>
      <c r="W29" s="121"/>
      <c r="X29" s="111"/>
      <c r="Y29" s="112"/>
      <c r="Z29" s="113"/>
      <c r="AA29" s="121"/>
      <c r="AB29" s="111"/>
      <c r="AC29" s="112"/>
      <c r="AD29" s="113"/>
    </row>
    <row r="32" spans="1:33" ht="15.75" thickTop="1" x14ac:dyDescent="0.25">
      <c r="A32" s="171" t="s">
        <v>22</v>
      </c>
      <c r="B32" s="172"/>
      <c r="C32" s="172"/>
      <c r="D32" s="172"/>
      <c r="E32" s="172"/>
      <c r="F32" s="172"/>
      <c r="G32" s="172"/>
      <c r="H32" s="172"/>
      <c r="I32" s="172"/>
      <c r="J32" s="172"/>
      <c r="K32" s="172"/>
      <c r="L32" s="172"/>
      <c r="M32" s="172"/>
      <c r="N32" s="172"/>
      <c r="O32" s="173"/>
      <c r="R32" s="171" t="s">
        <v>51</v>
      </c>
      <c r="S32" s="172"/>
      <c r="T32" s="172"/>
      <c r="U32" s="172"/>
      <c r="V32" s="172"/>
      <c r="W32" s="172"/>
      <c r="X32" s="172"/>
      <c r="Y32" s="172"/>
      <c r="Z32" s="172"/>
      <c r="AA32" s="173"/>
    </row>
    <row r="33" spans="1:27" x14ac:dyDescent="0.25">
      <c r="A33" s="65"/>
      <c r="B33" s="66"/>
      <c r="C33" s="66"/>
      <c r="D33" s="146" t="s">
        <v>23</v>
      </c>
      <c r="E33" s="146"/>
      <c r="F33" s="146" t="s">
        <v>24</v>
      </c>
      <c r="G33" s="146"/>
      <c r="H33" s="146" t="s">
        <v>25</v>
      </c>
      <c r="I33" s="146"/>
      <c r="J33" s="146" t="s">
        <v>26</v>
      </c>
      <c r="K33" s="146"/>
      <c r="L33" s="146" t="s">
        <v>27</v>
      </c>
      <c r="M33" s="146"/>
      <c r="N33" s="146" t="s">
        <v>27</v>
      </c>
      <c r="O33" s="174"/>
      <c r="R33" s="65"/>
      <c r="S33" s="66"/>
      <c r="T33" s="66"/>
      <c r="U33" s="146" t="s">
        <v>52</v>
      </c>
      <c r="V33" s="146"/>
      <c r="W33" s="146" t="s">
        <v>53</v>
      </c>
      <c r="X33" s="146"/>
      <c r="Y33" s="146" t="s">
        <v>54</v>
      </c>
      <c r="Z33" s="146"/>
      <c r="AA33" s="174"/>
    </row>
    <row r="34" spans="1:27" x14ac:dyDescent="0.25">
      <c r="A34" s="145" t="s">
        <v>56</v>
      </c>
      <c r="B34" s="146"/>
      <c r="C34" s="146"/>
      <c r="D34" s="146">
        <v>20</v>
      </c>
      <c r="E34" s="146"/>
      <c r="F34" s="146">
        <v>20</v>
      </c>
      <c r="G34" s="146"/>
      <c r="H34" s="146">
        <v>20</v>
      </c>
      <c r="I34" s="146"/>
      <c r="J34" s="149">
        <v>20</v>
      </c>
      <c r="K34" s="149"/>
      <c r="L34" s="149">
        <v>10</v>
      </c>
      <c r="M34" s="149"/>
      <c r="N34" s="149">
        <v>10</v>
      </c>
      <c r="O34" s="177"/>
      <c r="R34" s="145" t="s">
        <v>56</v>
      </c>
      <c r="S34" s="146"/>
      <c r="T34" s="146"/>
      <c r="U34" s="146">
        <v>-15</v>
      </c>
      <c r="V34" s="146"/>
      <c r="W34" s="146">
        <v>-30</v>
      </c>
      <c r="X34" s="146"/>
      <c r="Y34" s="146">
        <v>10</v>
      </c>
      <c r="Z34" s="146"/>
      <c r="AA34" s="174"/>
    </row>
    <row r="35" spans="1:27" x14ac:dyDescent="0.25">
      <c r="A35" s="145" t="s">
        <v>57</v>
      </c>
      <c r="B35" s="146"/>
      <c r="C35" s="146"/>
      <c r="D35" s="146">
        <v>30</v>
      </c>
      <c r="E35" s="146"/>
      <c r="F35" s="146">
        <v>30</v>
      </c>
      <c r="G35" s="146"/>
      <c r="H35" s="146">
        <v>30</v>
      </c>
      <c r="I35" s="146"/>
      <c r="J35" s="149">
        <v>30</v>
      </c>
      <c r="K35" s="149"/>
      <c r="L35" s="149">
        <v>20</v>
      </c>
      <c r="M35" s="149"/>
      <c r="N35" s="149">
        <v>20</v>
      </c>
      <c r="O35" s="177"/>
      <c r="R35" s="145" t="s">
        <v>57</v>
      </c>
      <c r="S35" s="146"/>
      <c r="T35" s="146"/>
      <c r="U35" s="146">
        <v>-20</v>
      </c>
      <c r="V35" s="146"/>
      <c r="W35" s="146">
        <v>-30</v>
      </c>
      <c r="X35" s="146"/>
      <c r="Y35" s="146">
        <v>10</v>
      </c>
      <c r="Z35" s="146"/>
      <c r="AA35" s="174"/>
    </row>
    <row r="36" spans="1:27" x14ac:dyDescent="0.25">
      <c r="A36" s="145" t="s">
        <v>58</v>
      </c>
      <c r="B36" s="146"/>
      <c r="C36" s="146"/>
      <c r="D36" s="146">
        <v>30</v>
      </c>
      <c r="E36" s="146"/>
      <c r="F36" s="146">
        <v>30</v>
      </c>
      <c r="G36" s="146"/>
      <c r="H36" s="146">
        <v>30</v>
      </c>
      <c r="I36" s="146"/>
      <c r="J36" s="146">
        <v>30</v>
      </c>
      <c r="K36" s="146"/>
      <c r="L36" s="149">
        <v>20</v>
      </c>
      <c r="M36" s="149"/>
      <c r="N36" s="149">
        <v>20</v>
      </c>
      <c r="O36" s="177"/>
      <c r="R36" s="145" t="s">
        <v>58</v>
      </c>
      <c r="S36" s="146"/>
      <c r="T36" s="146"/>
      <c r="U36" s="146">
        <v>-30</v>
      </c>
      <c r="V36" s="146"/>
      <c r="W36" s="146">
        <v>-40</v>
      </c>
      <c r="X36" s="146"/>
      <c r="Y36" s="146">
        <v>10</v>
      </c>
      <c r="Z36" s="146"/>
      <c r="AA36" s="174"/>
    </row>
    <row r="37" spans="1:27" x14ac:dyDescent="0.25">
      <c r="A37" s="145" t="s">
        <v>59</v>
      </c>
      <c r="B37" s="146"/>
      <c r="C37" s="146"/>
      <c r="D37" s="146">
        <v>40</v>
      </c>
      <c r="E37" s="146"/>
      <c r="F37" s="146">
        <v>40</v>
      </c>
      <c r="G37" s="146"/>
      <c r="H37" s="146">
        <v>40</v>
      </c>
      <c r="I37" s="146"/>
      <c r="J37" s="146">
        <v>40</v>
      </c>
      <c r="K37" s="146"/>
      <c r="L37" s="149">
        <v>30</v>
      </c>
      <c r="M37" s="149"/>
      <c r="N37" s="149">
        <v>30</v>
      </c>
      <c r="O37" s="177"/>
      <c r="R37" s="145" t="s">
        <v>59</v>
      </c>
      <c r="S37" s="146"/>
      <c r="T37" s="146"/>
      <c r="U37" s="146">
        <v>-30</v>
      </c>
      <c r="V37" s="146"/>
      <c r="W37" s="146">
        <v>-40</v>
      </c>
      <c r="X37" s="146"/>
      <c r="Y37" s="146">
        <v>15</v>
      </c>
      <c r="Z37" s="146"/>
      <c r="AA37" s="174"/>
    </row>
    <row r="38" spans="1:27" x14ac:dyDescent="0.25">
      <c r="A38" s="145" t="s">
        <v>60</v>
      </c>
      <c r="B38" s="146"/>
      <c r="C38" s="146"/>
      <c r="D38" s="146">
        <v>40</v>
      </c>
      <c r="E38" s="146"/>
      <c r="F38" s="146">
        <v>40</v>
      </c>
      <c r="G38" s="146"/>
      <c r="H38" s="146">
        <v>40</v>
      </c>
      <c r="I38" s="146"/>
      <c r="J38" s="146">
        <v>40</v>
      </c>
      <c r="K38" s="146"/>
      <c r="L38" s="150">
        <v>30</v>
      </c>
      <c r="M38" s="150"/>
      <c r="N38" s="149">
        <v>30</v>
      </c>
      <c r="O38" s="177"/>
      <c r="R38" s="145" t="s">
        <v>60</v>
      </c>
      <c r="S38" s="146"/>
      <c r="T38" s="146"/>
      <c r="U38" s="146">
        <v>-30</v>
      </c>
      <c r="V38" s="146"/>
      <c r="W38" s="146">
        <v>-50</v>
      </c>
      <c r="X38" s="146"/>
      <c r="Y38" s="146">
        <v>25</v>
      </c>
      <c r="Z38" s="146"/>
      <c r="AA38" s="174"/>
    </row>
    <row r="39" spans="1:27" x14ac:dyDescent="0.25">
      <c r="A39" s="145" t="s">
        <v>61</v>
      </c>
      <c r="B39" s="146"/>
      <c r="C39" s="146"/>
      <c r="D39" s="146">
        <v>40</v>
      </c>
      <c r="E39" s="146"/>
      <c r="F39" s="146">
        <v>40</v>
      </c>
      <c r="G39" s="146"/>
      <c r="H39" s="146">
        <v>40</v>
      </c>
      <c r="I39" s="146"/>
      <c r="J39" s="146">
        <v>40</v>
      </c>
      <c r="K39" s="146"/>
      <c r="L39" s="149">
        <v>30</v>
      </c>
      <c r="M39" s="149"/>
      <c r="N39" s="149">
        <v>30</v>
      </c>
      <c r="O39" s="177"/>
      <c r="R39" s="145" t="s">
        <v>61</v>
      </c>
      <c r="S39" s="146"/>
      <c r="T39" s="146"/>
      <c r="U39" s="146">
        <v>-30</v>
      </c>
      <c r="V39" s="146"/>
      <c r="W39" s="146">
        <v>-50</v>
      </c>
      <c r="X39" s="146"/>
      <c r="Y39" s="146">
        <v>25</v>
      </c>
      <c r="Z39" s="146"/>
      <c r="AA39" s="174"/>
    </row>
    <row r="40" spans="1:27" x14ac:dyDescent="0.25">
      <c r="A40" s="145" t="s">
        <v>62</v>
      </c>
      <c r="B40" s="146"/>
      <c r="C40" s="146"/>
      <c r="D40" s="146">
        <v>40</v>
      </c>
      <c r="E40" s="146"/>
      <c r="F40" s="146">
        <v>40</v>
      </c>
      <c r="G40" s="146"/>
      <c r="H40" s="146">
        <v>40</v>
      </c>
      <c r="I40" s="146"/>
      <c r="J40" s="146">
        <v>40</v>
      </c>
      <c r="K40" s="146"/>
      <c r="L40" s="146">
        <v>30</v>
      </c>
      <c r="M40" s="146"/>
      <c r="N40" s="149">
        <v>30</v>
      </c>
      <c r="O40" s="177"/>
      <c r="R40" s="145" t="s">
        <v>62</v>
      </c>
      <c r="S40" s="146"/>
      <c r="T40" s="146"/>
      <c r="U40" s="146">
        <v>-30</v>
      </c>
      <c r="V40" s="146"/>
      <c r="W40" s="146">
        <v>-50</v>
      </c>
      <c r="X40" s="146"/>
      <c r="Y40" s="146">
        <v>30</v>
      </c>
      <c r="Z40" s="146"/>
      <c r="AA40" s="174"/>
    </row>
    <row r="41" spans="1:27" x14ac:dyDescent="0.25">
      <c r="A41" s="145" t="s">
        <v>63</v>
      </c>
      <c r="B41" s="146"/>
      <c r="C41" s="146"/>
      <c r="D41" s="146">
        <v>50</v>
      </c>
      <c r="E41" s="146"/>
      <c r="F41" s="146">
        <v>50</v>
      </c>
      <c r="G41" s="146"/>
      <c r="H41" s="146">
        <v>50</v>
      </c>
      <c r="I41" s="146"/>
      <c r="J41" s="146">
        <v>50</v>
      </c>
      <c r="K41" s="146"/>
      <c r="L41" s="146">
        <v>40</v>
      </c>
      <c r="M41" s="146"/>
      <c r="N41" s="149">
        <v>40</v>
      </c>
      <c r="O41" s="177"/>
      <c r="R41" s="145" t="s">
        <v>63</v>
      </c>
      <c r="S41" s="146"/>
      <c r="T41" s="146"/>
      <c r="U41" s="146">
        <v>-40</v>
      </c>
      <c r="V41" s="146"/>
      <c r="W41" s="146">
        <v>-60</v>
      </c>
      <c r="X41" s="146"/>
      <c r="Y41" s="146">
        <v>35</v>
      </c>
      <c r="Z41" s="146"/>
      <c r="AA41" s="174"/>
    </row>
    <row r="42" spans="1:27" ht="15.75" thickBot="1" x14ac:dyDescent="0.3">
      <c r="A42" s="147" t="s">
        <v>64</v>
      </c>
      <c r="B42" s="148"/>
      <c r="C42" s="148"/>
      <c r="D42" s="148">
        <v>50</v>
      </c>
      <c r="E42" s="148"/>
      <c r="F42" s="148">
        <v>50</v>
      </c>
      <c r="G42" s="148"/>
      <c r="H42" s="148">
        <v>50</v>
      </c>
      <c r="I42" s="148"/>
      <c r="J42" s="148">
        <v>50</v>
      </c>
      <c r="K42" s="148"/>
      <c r="L42" s="148">
        <v>40</v>
      </c>
      <c r="M42" s="148"/>
      <c r="N42" s="178">
        <v>40</v>
      </c>
      <c r="O42" s="179"/>
      <c r="R42" s="147" t="s">
        <v>64</v>
      </c>
      <c r="S42" s="148"/>
      <c r="T42" s="148"/>
      <c r="U42" s="176">
        <v>-40</v>
      </c>
      <c r="V42" s="176"/>
      <c r="W42" s="176">
        <v>-60</v>
      </c>
      <c r="X42" s="176"/>
      <c r="Y42" s="176">
        <v>35</v>
      </c>
      <c r="Z42" s="176"/>
      <c r="AA42" s="180"/>
    </row>
    <row r="43" spans="1:27" ht="15.75" thickTop="1" x14ac:dyDescent="0.25">
      <c r="A43" s="72"/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1"/>
      <c r="N43" s="71"/>
      <c r="R43" s="66"/>
      <c r="S43" s="66"/>
      <c r="T43" s="66"/>
      <c r="U43" s="68"/>
      <c r="V43" s="68"/>
      <c r="W43" s="68"/>
      <c r="X43" s="68"/>
      <c r="Y43" s="68"/>
      <c r="Z43" s="68"/>
      <c r="AA43" s="68"/>
    </row>
    <row r="44" spans="1:27" x14ac:dyDescent="0.25">
      <c r="R44" s="146"/>
      <c r="S44" s="146"/>
      <c r="T44" s="146"/>
      <c r="U44" s="146"/>
      <c r="V44" s="146"/>
      <c r="W44" s="146"/>
      <c r="X44" s="146"/>
      <c r="Y44" s="146"/>
      <c r="Z44" s="146"/>
      <c r="AA44" s="146"/>
    </row>
    <row r="45" spans="1:27" x14ac:dyDescent="0.25">
      <c r="R45" s="146"/>
      <c r="S45" s="146"/>
      <c r="T45" s="146"/>
      <c r="U45" s="146"/>
      <c r="V45" s="146"/>
      <c r="W45" s="146"/>
      <c r="X45" s="146"/>
      <c r="Y45" s="146"/>
      <c r="Z45" s="146"/>
      <c r="AA45" s="146"/>
    </row>
    <row r="46" spans="1:27" x14ac:dyDescent="0.25">
      <c r="R46" s="146"/>
      <c r="S46" s="146"/>
      <c r="T46" s="146"/>
      <c r="U46" s="66"/>
      <c r="V46" s="66"/>
      <c r="W46" s="66"/>
      <c r="X46" s="66"/>
      <c r="Y46" s="66"/>
      <c r="Z46" s="66"/>
      <c r="AA46" s="66"/>
    </row>
    <row r="47" spans="1:27" x14ac:dyDescent="0.25">
      <c r="R47" s="146"/>
      <c r="S47" s="146"/>
      <c r="T47" s="146"/>
      <c r="U47" s="66"/>
      <c r="V47" s="66"/>
      <c r="W47" s="66"/>
      <c r="X47" s="66"/>
      <c r="Y47" s="66"/>
      <c r="Z47" s="66"/>
      <c r="AA47" s="66"/>
    </row>
  </sheetData>
  <mergeCells count="141">
    <mergeCell ref="A12:A13"/>
    <mergeCell ref="A14:A15"/>
    <mergeCell ref="A16:A17"/>
    <mergeCell ref="A18:A19"/>
    <mergeCell ref="A20:A21"/>
    <mergeCell ref="A22:A23"/>
    <mergeCell ref="AA2:AD2"/>
    <mergeCell ref="A4:A5"/>
    <mergeCell ref="AF5:AG5"/>
    <mergeCell ref="A6:A7"/>
    <mergeCell ref="A8:A9"/>
    <mergeCell ref="A10:A11"/>
    <mergeCell ref="C2:F2"/>
    <mergeCell ref="G2:J2"/>
    <mergeCell ref="K2:N2"/>
    <mergeCell ref="O2:R2"/>
    <mergeCell ref="S2:V2"/>
    <mergeCell ref="W2:Z2"/>
    <mergeCell ref="A24:A25"/>
    <mergeCell ref="A26:A27"/>
    <mergeCell ref="A28:A29"/>
    <mergeCell ref="A32:O32"/>
    <mergeCell ref="R32:AA32"/>
    <mergeCell ref="D33:E33"/>
    <mergeCell ref="F33:G33"/>
    <mergeCell ref="H33:I33"/>
    <mergeCell ref="J33:K33"/>
    <mergeCell ref="L33:M33"/>
    <mergeCell ref="A35:C35"/>
    <mergeCell ref="D35:E35"/>
    <mergeCell ref="F35:G35"/>
    <mergeCell ref="H35:I35"/>
    <mergeCell ref="J35:K35"/>
    <mergeCell ref="N33:O33"/>
    <mergeCell ref="U33:V33"/>
    <mergeCell ref="W33:X33"/>
    <mergeCell ref="Y33:AA33"/>
    <mergeCell ref="A34:C34"/>
    <mergeCell ref="D34:E34"/>
    <mergeCell ref="F34:G34"/>
    <mergeCell ref="H34:I34"/>
    <mergeCell ref="J34:K34"/>
    <mergeCell ref="L34:M34"/>
    <mergeCell ref="L35:M35"/>
    <mergeCell ref="N35:O35"/>
    <mergeCell ref="R35:T35"/>
    <mergeCell ref="U35:V35"/>
    <mergeCell ref="W35:X35"/>
    <mergeCell ref="Y35:AA35"/>
    <mergeCell ref="N34:O34"/>
    <mergeCell ref="R34:T34"/>
    <mergeCell ref="U34:V34"/>
    <mergeCell ref="W34:X34"/>
    <mergeCell ref="Y34:AA34"/>
    <mergeCell ref="A37:C37"/>
    <mergeCell ref="D37:E37"/>
    <mergeCell ref="F37:G37"/>
    <mergeCell ref="H37:I37"/>
    <mergeCell ref="J37:K37"/>
    <mergeCell ref="A36:C36"/>
    <mergeCell ref="D36:E36"/>
    <mergeCell ref="F36:G36"/>
    <mergeCell ref="H36:I36"/>
    <mergeCell ref="J36:K36"/>
    <mergeCell ref="L37:M37"/>
    <mergeCell ref="N37:O37"/>
    <mergeCell ref="R37:T37"/>
    <mergeCell ref="U37:V37"/>
    <mergeCell ref="W37:X37"/>
    <mergeCell ref="Y37:AA37"/>
    <mergeCell ref="N36:O36"/>
    <mergeCell ref="R36:T36"/>
    <mergeCell ref="U36:V36"/>
    <mergeCell ref="W36:X36"/>
    <mergeCell ref="Y36:AA36"/>
    <mergeCell ref="L36:M36"/>
    <mergeCell ref="A39:C39"/>
    <mergeCell ref="D39:E39"/>
    <mergeCell ref="F39:G39"/>
    <mergeCell ref="H39:I39"/>
    <mergeCell ref="J39:K39"/>
    <mergeCell ref="A38:C38"/>
    <mergeCell ref="D38:E38"/>
    <mergeCell ref="F38:G38"/>
    <mergeCell ref="H38:I38"/>
    <mergeCell ref="J38:K38"/>
    <mergeCell ref="L39:M39"/>
    <mergeCell ref="N39:O39"/>
    <mergeCell ref="R39:T39"/>
    <mergeCell ref="U39:V39"/>
    <mergeCell ref="W39:X39"/>
    <mergeCell ref="Y39:AA39"/>
    <mergeCell ref="N38:O38"/>
    <mergeCell ref="R38:T38"/>
    <mergeCell ref="U38:V38"/>
    <mergeCell ref="W38:X38"/>
    <mergeCell ref="Y38:AA38"/>
    <mergeCell ref="L38:M38"/>
    <mergeCell ref="U41:V41"/>
    <mergeCell ref="W41:X41"/>
    <mergeCell ref="Y41:AA41"/>
    <mergeCell ref="N40:O40"/>
    <mergeCell ref="R40:T40"/>
    <mergeCell ref="U40:V40"/>
    <mergeCell ref="W40:X40"/>
    <mergeCell ref="Y40:AA40"/>
    <mergeCell ref="A41:C41"/>
    <mergeCell ref="D41:E41"/>
    <mergeCell ref="F41:G41"/>
    <mergeCell ref="H41:I41"/>
    <mergeCell ref="J41:K41"/>
    <mergeCell ref="A40:C40"/>
    <mergeCell ref="D40:E40"/>
    <mergeCell ref="F40:G40"/>
    <mergeCell ref="H40:I40"/>
    <mergeCell ref="J40:K40"/>
    <mergeCell ref="L40:M40"/>
    <mergeCell ref="A42:C42"/>
    <mergeCell ref="D42:E42"/>
    <mergeCell ref="F42:G42"/>
    <mergeCell ref="H42:I42"/>
    <mergeCell ref="J42:K42"/>
    <mergeCell ref="L42:M42"/>
    <mergeCell ref="L41:M41"/>
    <mergeCell ref="N41:O41"/>
    <mergeCell ref="R41:T41"/>
    <mergeCell ref="R45:T45"/>
    <mergeCell ref="U45:V45"/>
    <mergeCell ref="W45:X45"/>
    <mergeCell ref="Y45:AA45"/>
    <mergeCell ref="R46:T46"/>
    <mergeCell ref="R47:T47"/>
    <mergeCell ref="N42:O42"/>
    <mergeCell ref="R42:T42"/>
    <mergeCell ref="U42:V42"/>
    <mergeCell ref="W42:X42"/>
    <mergeCell ref="Y42:AA42"/>
    <mergeCell ref="R44:T44"/>
    <mergeCell ref="U44:V44"/>
    <mergeCell ref="W44:X44"/>
    <mergeCell ref="Y44:AA44"/>
  </mergeCells>
  <phoneticPr fontId="5" type="noConversion"/>
  <pageMargins left="0.31496062992125984" right="0.31496062992125984" top="0.15748031496062992" bottom="0.19685039370078741" header="0.31496062992125984" footer="0.31496062992125984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O14"/>
  <sheetViews>
    <sheetView view="pageLayout" workbookViewId="0">
      <selection activeCell="N5" sqref="N5"/>
    </sheetView>
  </sheetViews>
  <sheetFormatPr baseColWidth="10" defaultRowHeight="15" x14ac:dyDescent="0.25"/>
  <sheetData>
    <row r="1" spans="1:15" x14ac:dyDescent="0.25">
      <c r="B1" s="73" t="s">
        <v>39</v>
      </c>
      <c r="C1" s="73" t="s">
        <v>55</v>
      </c>
      <c r="D1" s="73" t="s">
        <v>40</v>
      </c>
      <c r="E1" s="73" t="s">
        <v>55</v>
      </c>
      <c r="F1" s="73" t="s">
        <v>41</v>
      </c>
      <c r="G1" s="73" t="s">
        <v>55</v>
      </c>
      <c r="H1" s="73" t="s">
        <v>42</v>
      </c>
      <c r="I1" s="73" t="s">
        <v>55</v>
      </c>
      <c r="J1" s="73" t="s">
        <v>43</v>
      </c>
      <c r="K1" s="73" t="s">
        <v>55</v>
      </c>
      <c r="L1" s="73" t="s">
        <v>44</v>
      </c>
      <c r="M1" s="73" t="s">
        <v>55</v>
      </c>
      <c r="N1" s="73" t="s">
        <v>45</v>
      </c>
      <c r="O1" s="137" t="s">
        <v>55</v>
      </c>
    </row>
    <row r="2" spans="1:15" x14ac:dyDescent="0.25">
      <c r="A2" t="s">
        <v>28</v>
      </c>
      <c r="B2" s="70">
        <v>2</v>
      </c>
      <c r="C2" s="70">
        <v>119.9</v>
      </c>
      <c r="D2" s="70">
        <v>4</v>
      </c>
      <c r="E2" s="70">
        <v>139.9</v>
      </c>
      <c r="F2" s="70">
        <v>8</v>
      </c>
      <c r="G2" s="70">
        <v>159.9</v>
      </c>
      <c r="H2" s="69"/>
      <c r="I2" s="69"/>
      <c r="J2" s="69"/>
      <c r="K2" s="69"/>
      <c r="L2" s="69"/>
      <c r="M2" s="67"/>
      <c r="N2" s="67"/>
      <c r="O2" s="67"/>
    </row>
    <row r="3" spans="1:15" x14ac:dyDescent="0.25">
      <c r="A3" t="s">
        <v>0</v>
      </c>
      <c r="B3" s="69"/>
      <c r="C3" s="69"/>
      <c r="D3" s="70">
        <v>4</v>
      </c>
      <c r="E3" s="70">
        <v>199.9</v>
      </c>
      <c r="F3" s="70">
        <v>8</v>
      </c>
      <c r="G3" s="70">
        <v>229.9</v>
      </c>
      <c r="H3" s="70">
        <v>16</v>
      </c>
      <c r="I3" s="70">
        <v>259.89999999999998</v>
      </c>
      <c r="J3" s="69"/>
      <c r="K3" s="69"/>
      <c r="L3" s="69"/>
      <c r="M3" s="67"/>
      <c r="N3" s="67"/>
      <c r="O3" s="67"/>
    </row>
    <row r="4" spans="1:15" x14ac:dyDescent="0.25">
      <c r="A4" t="s">
        <v>1</v>
      </c>
      <c r="B4" s="70">
        <v>2</v>
      </c>
      <c r="C4" s="70">
        <v>199.9</v>
      </c>
      <c r="D4" s="70">
        <v>4</v>
      </c>
      <c r="E4" s="70">
        <v>229.9</v>
      </c>
      <c r="F4" s="70">
        <v>8</v>
      </c>
      <c r="G4" s="70">
        <v>259.89999999999998</v>
      </c>
      <c r="H4" s="70">
        <v>16</v>
      </c>
      <c r="I4" s="70">
        <v>289.89999999999998</v>
      </c>
      <c r="J4" s="69"/>
      <c r="K4" s="69"/>
      <c r="L4" s="69"/>
      <c r="M4" s="67"/>
      <c r="N4" s="67"/>
      <c r="O4" s="67"/>
    </row>
    <row r="5" spans="1:15" x14ac:dyDescent="0.25">
      <c r="A5" t="s">
        <v>29</v>
      </c>
      <c r="B5" s="69"/>
      <c r="C5" s="69"/>
      <c r="D5" s="70">
        <v>4</v>
      </c>
      <c r="E5" s="70">
        <v>249.9</v>
      </c>
      <c r="F5" s="70">
        <v>8</v>
      </c>
      <c r="G5" s="70">
        <v>279.89999999999998</v>
      </c>
      <c r="H5" s="70">
        <v>16</v>
      </c>
      <c r="I5" s="70">
        <v>309.89999999999998</v>
      </c>
      <c r="J5" s="69"/>
      <c r="K5" s="69"/>
      <c r="L5" s="69"/>
      <c r="M5" s="67"/>
      <c r="N5" s="67"/>
      <c r="O5" s="67"/>
    </row>
    <row r="6" spans="1:15" x14ac:dyDescent="0.25">
      <c r="A6" t="s">
        <v>30</v>
      </c>
      <c r="B6" s="69"/>
      <c r="C6" s="69"/>
      <c r="D6" s="70">
        <v>4</v>
      </c>
      <c r="E6" s="70">
        <v>259.89999999999998</v>
      </c>
      <c r="F6" s="70">
        <v>8</v>
      </c>
      <c r="G6" s="70">
        <v>289.89999999999998</v>
      </c>
      <c r="H6" s="70">
        <v>16</v>
      </c>
      <c r="I6" s="70">
        <v>319.89999999999998</v>
      </c>
      <c r="J6" s="69"/>
      <c r="K6" s="69"/>
      <c r="L6" s="69"/>
      <c r="M6" s="67"/>
      <c r="N6" s="67"/>
      <c r="O6" s="67"/>
    </row>
    <row r="7" spans="1:15" x14ac:dyDescent="0.25">
      <c r="A7" t="s">
        <v>31</v>
      </c>
      <c r="B7" s="69"/>
      <c r="C7" s="69"/>
      <c r="D7" s="70">
        <v>4</v>
      </c>
      <c r="E7" s="70">
        <v>329.9</v>
      </c>
      <c r="F7" s="70">
        <v>8</v>
      </c>
      <c r="G7" s="70">
        <v>359.9</v>
      </c>
      <c r="H7" s="70">
        <v>16</v>
      </c>
      <c r="I7" s="70">
        <v>389.9</v>
      </c>
      <c r="J7" s="70">
        <v>32</v>
      </c>
      <c r="K7" s="70">
        <v>419.9</v>
      </c>
      <c r="L7" s="69"/>
      <c r="M7" s="67"/>
      <c r="N7" s="67"/>
      <c r="O7" s="67"/>
    </row>
    <row r="8" spans="1:15" x14ac:dyDescent="0.25">
      <c r="A8" t="s">
        <v>32</v>
      </c>
      <c r="B8" s="69"/>
      <c r="C8" s="69"/>
      <c r="D8" s="70">
        <v>4</v>
      </c>
      <c r="E8" s="70">
        <v>379.9</v>
      </c>
      <c r="F8" s="69"/>
      <c r="G8" s="69"/>
      <c r="H8" s="70">
        <v>16</v>
      </c>
      <c r="I8" s="70">
        <v>439.9</v>
      </c>
      <c r="J8" s="70">
        <v>32</v>
      </c>
      <c r="K8" s="70">
        <v>469.9</v>
      </c>
      <c r="L8" s="69"/>
      <c r="M8" s="67"/>
      <c r="N8" s="67"/>
      <c r="O8" s="67"/>
    </row>
    <row r="9" spans="1:15" x14ac:dyDescent="0.25">
      <c r="A9" t="s">
        <v>33</v>
      </c>
      <c r="B9" s="69"/>
      <c r="C9" s="69"/>
      <c r="D9" s="70">
        <v>4</v>
      </c>
      <c r="E9" s="70">
        <v>439.9</v>
      </c>
      <c r="F9" s="70">
        <v>8</v>
      </c>
      <c r="G9" s="70">
        <v>479.9</v>
      </c>
      <c r="H9" s="70">
        <v>16</v>
      </c>
      <c r="I9" s="70">
        <v>519.9</v>
      </c>
      <c r="J9" s="70">
        <v>32</v>
      </c>
      <c r="K9" s="70">
        <v>559.9</v>
      </c>
      <c r="L9" s="69"/>
      <c r="M9" s="67"/>
      <c r="N9" s="67"/>
      <c r="O9" s="67"/>
    </row>
    <row r="10" spans="1:15" x14ac:dyDescent="0.25">
      <c r="A10" t="s">
        <v>34</v>
      </c>
      <c r="B10" s="69"/>
      <c r="C10" s="69"/>
      <c r="D10" s="70">
        <v>4</v>
      </c>
      <c r="E10" s="70">
        <v>489.9</v>
      </c>
      <c r="F10" s="70">
        <v>8</v>
      </c>
      <c r="G10" s="70">
        <v>529.9</v>
      </c>
      <c r="H10" s="70">
        <v>16</v>
      </c>
      <c r="I10" s="70">
        <v>569.9</v>
      </c>
      <c r="J10" s="70">
        <v>32</v>
      </c>
      <c r="K10" s="70">
        <v>609.9</v>
      </c>
      <c r="L10" s="69"/>
      <c r="M10" s="67"/>
      <c r="N10" s="67"/>
      <c r="O10" s="67"/>
    </row>
    <row r="11" spans="1:15" x14ac:dyDescent="0.25">
      <c r="A11" t="s">
        <v>35</v>
      </c>
      <c r="B11" s="69"/>
      <c r="C11" s="69"/>
      <c r="D11" s="69"/>
      <c r="E11" s="69"/>
      <c r="F11" s="70">
        <v>8</v>
      </c>
      <c r="G11" s="70">
        <v>599.9</v>
      </c>
      <c r="H11" s="69"/>
      <c r="I11" s="69"/>
      <c r="J11" s="70">
        <v>32</v>
      </c>
      <c r="K11" s="70">
        <v>679.9</v>
      </c>
      <c r="L11" s="70">
        <v>64</v>
      </c>
      <c r="M11" s="71">
        <v>779.9</v>
      </c>
      <c r="N11" s="69"/>
      <c r="O11" s="67"/>
    </row>
    <row r="12" spans="1:15" x14ac:dyDescent="0.25">
      <c r="A12" t="s">
        <v>36</v>
      </c>
      <c r="B12" s="69"/>
      <c r="C12" s="69"/>
      <c r="D12" s="69"/>
      <c r="E12" s="69"/>
      <c r="F12" s="70">
        <v>8</v>
      </c>
      <c r="G12" s="70">
        <v>699.9</v>
      </c>
      <c r="H12" s="69"/>
      <c r="I12" s="69"/>
      <c r="J12" s="70">
        <v>32</v>
      </c>
      <c r="K12" s="70">
        <v>779.9</v>
      </c>
      <c r="L12" s="70">
        <v>64</v>
      </c>
      <c r="M12" s="71">
        <v>879.9</v>
      </c>
      <c r="N12" s="69"/>
      <c r="O12" s="67"/>
    </row>
    <row r="13" spans="1:15" x14ac:dyDescent="0.25">
      <c r="A13" t="s">
        <v>37</v>
      </c>
      <c r="B13" s="69"/>
      <c r="C13" s="69"/>
      <c r="D13" s="69"/>
      <c r="E13" s="69"/>
      <c r="F13" s="70">
        <v>8</v>
      </c>
      <c r="G13" s="70">
        <v>799.9</v>
      </c>
      <c r="H13" s="69"/>
      <c r="I13" s="69"/>
      <c r="J13" s="70">
        <v>32</v>
      </c>
      <c r="K13" s="70">
        <v>849.9</v>
      </c>
      <c r="L13" s="70">
        <v>64</v>
      </c>
      <c r="M13" s="70">
        <v>899.9</v>
      </c>
      <c r="N13" s="71">
        <v>128</v>
      </c>
      <c r="O13" s="70">
        <v>949.9</v>
      </c>
    </row>
    <row r="14" spans="1:15" x14ac:dyDescent="0.25">
      <c r="A14" t="s">
        <v>38</v>
      </c>
      <c r="B14" s="69"/>
      <c r="C14" s="69"/>
      <c r="D14" s="69"/>
      <c r="E14" s="69"/>
      <c r="F14" s="70">
        <v>8</v>
      </c>
      <c r="G14" s="70">
        <v>849.9</v>
      </c>
      <c r="H14" s="69"/>
      <c r="I14" s="69"/>
      <c r="J14" s="70">
        <v>32</v>
      </c>
      <c r="K14" s="70">
        <v>899.9</v>
      </c>
      <c r="L14" s="70">
        <v>64</v>
      </c>
      <c r="M14" s="70">
        <v>949.9</v>
      </c>
      <c r="N14" s="71">
        <v>128</v>
      </c>
      <c r="O14" s="70">
        <v>999.9</v>
      </c>
    </row>
  </sheetData>
  <phoneticPr fontId="5" type="noConversion"/>
  <pageMargins left="0" right="0" top="1" bottom="1" header="0.5" footer="0.5"/>
  <pageSetup paperSize="9" orientation="landscape" horizontalDpi="4294967292" verticalDpi="4294967292" r:id="rId1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Projet</vt:lpstr>
      <vt:lpstr>Résultats 1</vt:lpstr>
      <vt:lpstr>Résultats</vt:lpstr>
      <vt:lpstr>Tarifs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2017-09-11T03:21:29Z</dcterms:modified>
</cp:coreProperties>
</file>