
<file path=[Content_Types].xml><?xml version="1.0" encoding="utf-8"?>
<Types xmlns="http://schemas.openxmlformats.org/package/2006/content-types">
  <Default Extension="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7A2D7E96-6E34-419A-AE5F-296B3A7E7977}"/>
  <workbookPr codeName="ThisWorkbook" defaultThemeVersion="153222"/>
  <mc:AlternateContent xmlns:mc="http://schemas.openxmlformats.org/markup-compatibility/2006">
    <mc:Choice Requires="x15">
      <x15ac:absPath xmlns:x15ac="http://schemas.microsoft.com/office/spreadsheetml/2010/11/ac" url="C:\Users\Michel\Desktop\Excel Forum\"/>
    </mc:Choice>
  </mc:AlternateContent>
  <bookViews>
    <workbookView xWindow="0" yWindow="0" windowWidth="20490" windowHeight="7755"/>
  </bookViews>
  <sheets>
    <sheet name="stator" sheetId="1" r:id="rId1"/>
    <sheet name="code client" sheetId="2" r:id="rId2"/>
  </sheets>
  <definedNames>
    <definedName name="Code_interne">'code client'!$A$2:$A$21</definedName>
    <definedName name="tab_1">'code client'!$A$2:$E$21</definedName>
  </definedName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A8" i="1" l="1"/>
  <c r="A200" i="1" l="1"/>
  <c r="A400" i="1"/>
  <c r="E3" i="1" l="1"/>
  <c r="D3" i="1"/>
  <c r="C3" i="1"/>
  <c r="B3" i="1"/>
  <c r="C1" i="1"/>
</calcChain>
</file>

<file path=xl/sharedStrings.xml><?xml version="1.0" encoding="utf-8"?>
<sst xmlns="http://schemas.openxmlformats.org/spreadsheetml/2006/main" count="87" uniqueCount="43">
  <si>
    <t>Date:</t>
  </si>
  <si>
    <t>C-da client</t>
  </si>
  <si>
    <t>Num desen</t>
  </si>
  <si>
    <t>Termen de livrari</t>
  </si>
  <si>
    <t>Nomenclator</t>
  </si>
  <si>
    <t>Buc</t>
  </si>
  <si>
    <t>Sarcina</t>
  </si>
  <si>
    <t xml:space="preserve">Cine </t>
  </si>
  <si>
    <t>Cadenta</t>
  </si>
  <si>
    <t>Sfersit</t>
  </si>
  <si>
    <t>Det</t>
  </si>
  <si>
    <t>CTC sud</t>
  </si>
  <si>
    <t>RDC</t>
  </si>
  <si>
    <t>FNC</t>
  </si>
  <si>
    <t>Tratament</t>
  </si>
  <si>
    <t>Observatie</t>
  </si>
  <si>
    <t>C-da</t>
  </si>
  <si>
    <t xml:space="preserve">Num desen </t>
  </si>
  <si>
    <t>24011015416268/18.01.16</t>
  </si>
  <si>
    <t>SE0550304 D</t>
  </si>
  <si>
    <t>24011015416199/16.01.16</t>
  </si>
  <si>
    <t>SE0530219 B</t>
  </si>
  <si>
    <t>24011015416557/25.01.16 linia1</t>
  </si>
  <si>
    <t>SE2560179 F</t>
  </si>
  <si>
    <t>24011015416557/25.01.16 linia2</t>
  </si>
  <si>
    <t>24011015417416/23.02.16</t>
  </si>
  <si>
    <t>SE2560156 I</t>
  </si>
  <si>
    <t>24011015416549/25.01.16</t>
  </si>
  <si>
    <t>24011015417417/23.02.16</t>
  </si>
  <si>
    <t>24011015417786/14.03.16</t>
  </si>
  <si>
    <t>24011015417629/02.03.16</t>
  </si>
  <si>
    <t>24011015416741/01.02.16</t>
  </si>
  <si>
    <t>SE0550339 E</t>
  </si>
  <si>
    <t>24011015417891/17.03.16</t>
  </si>
  <si>
    <t>24011015417854/16.03.16</t>
  </si>
  <si>
    <t>24011015417412/23.02.16</t>
  </si>
  <si>
    <t>24011015417413/23.02.16</t>
  </si>
  <si>
    <t>24011015417897/17.03.16</t>
  </si>
  <si>
    <t>24011015417905/17.03.16</t>
  </si>
  <si>
    <t>24011015417916/18.03.16</t>
  </si>
  <si>
    <t>24011015417740/09.03.16</t>
  </si>
  <si>
    <t>SE0530229 A</t>
  </si>
  <si>
    <t>Code interne</t>
  </si>
</sst>
</file>

<file path=xl/styles.xml><?xml version="1.0" encoding="utf-8"?>
<styleSheet xmlns="http://schemas.openxmlformats.org/spreadsheetml/2006/main" xmlns:mc="http://schemas.openxmlformats.org/markup-compatibility/2006" xmlns:x14ac="http://schemas.microsoft.com/office/spreadsheetml/2009/9/ac" mc:Ignorable="x14ac">
  <fonts count="9" x14ac:knownFonts="1">
    <font>
      <sz val="11"/>
      <color theme="1"/>
      <name val="Calibri"/>
      <family val="2"/>
      <scheme val="minor"/>
    </font>
    <font>
      <sz val="11"/>
      <color theme="0"/>
      <name val="Calibri"/>
      <family val="2"/>
      <scheme val="minor"/>
    </font>
    <font>
      <sz val="14"/>
      <color theme="0"/>
      <name val="Calibri"/>
      <family val="2"/>
      <scheme val="minor"/>
    </font>
    <font>
      <sz val="14"/>
      <color theme="1"/>
      <name val="Calibri"/>
      <family val="2"/>
      <scheme val="minor"/>
    </font>
    <font>
      <u/>
      <sz val="11"/>
      <color theme="10"/>
      <name val="Calibri"/>
      <family val="2"/>
      <scheme val="minor"/>
    </font>
    <font>
      <b/>
      <sz val="14"/>
      <color theme="0"/>
      <name val="Calibri"/>
      <family val="2"/>
      <charset val="1"/>
    </font>
    <font>
      <sz val="14"/>
      <color indexed="8"/>
      <name val="Calibri"/>
      <family val="2"/>
      <charset val="1"/>
    </font>
    <font>
      <sz val="12"/>
      <color theme="1"/>
      <name val="Calibri"/>
      <family val="2"/>
      <scheme val="minor"/>
    </font>
    <font>
      <b/>
      <sz val="14"/>
      <color indexed="8"/>
      <name val="Calibri"/>
      <family val="2"/>
      <charset val="1"/>
    </font>
  </fonts>
  <fills count="6">
    <fill>
      <patternFill patternType="none"/>
    </fill>
    <fill>
      <patternFill patternType="gray125"/>
    </fill>
    <fill>
      <patternFill patternType="solid">
        <fgColor theme="6"/>
      </patternFill>
    </fill>
    <fill>
      <patternFill patternType="solid">
        <fgColor theme="8"/>
      </patternFill>
    </fill>
    <fill>
      <patternFill patternType="solid">
        <fgColor theme="3"/>
        <bgColor indexed="64"/>
      </patternFill>
    </fill>
    <fill>
      <patternFill patternType="solid">
        <fgColor theme="8" tint="0.79998168889431442"/>
        <bgColor auto="1"/>
      </patternFill>
    </fill>
  </fills>
  <borders count="9">
    <border>
      <left/>
      <right/>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8"/>
      </right>
      <top style="medium">
        <color indexed="64"/>
      </top>
      <bottom style="medium">
        <color indexed="64"/>
      </bottom>
      <diagonal/>
    </border>
    <border>
      <left style="medium">
        <color indexed="8"/>
      </left>
      <right/>
      <top style="medium">
        <color indexed="64"/>
      </top>
      <bottom style="medium">
        <color indexed="64"/>
      </bottom>
      <diagonal/>
    </border>
    <border>
      <left style="thin">
        <color indexed="8"/>
      </left>
      <right/>
      <top style="medium">
        <color indexed="64"/>
      </top>
      <bottom style="medium">
        <color indexed="64"/>
      </bottom>
      <diagonal/>
    </border>
    <border>
      <left style="medium">
        <color auto="1"/>
      </left>
      <right style="medium">
        <color auto="1"/>
      </right>
      <top style="medium">
        <color auto="1"/>
      </top>
      <bottom style="medium">
        <color auto="1"/>
      </bottom>
      <diagonal/>
    </border>
    <border>
      <left style="medium">
        <color auto="1"/>
      </left>
      <right style="medium">
        <color auto="1"/>
      </right>
      <top style="medium">
        <color auto="1"/>
      </top>
      <bottom/>
      <diagonal/>
    </border>
    <border>
      <left style="thin">
        <color auto="1"/>
      </left>
      <right style="thin">
        <color auto="1"/>
      </right>
      <top style="thin">
        <color auto="1"/>
      </top>
      <bottom style="thin">
        <color auto="1"/>
      </bottom>
      <diagonal/>
    </border>
  </borders>
  <cellStyleXfs count="8">
    <xf numFmtId="0" fontId="0" fillId="0" borderId="0"/>
    <xf numFmtId="0" fontId="1" fillId="2" borderId="0" applyNumberFormat="0" applyBorder="0" applyAlignment="0" applyProtection="0"/>
    <xf numFmtId="0" fontId="1" fillId="3" borderId="0" applyNumberFormat="0" applyBorder="0" applyAlignment="0" applyProtection="0"/>
    <xf numFmtId="0" fontId="4" fillId="0" borderId="0" applyNumberFormat="0" applyFill="0" applyBorder="0" applyAlignment="0" applyProtection="0"/>
    <xf numFmtId="0" fontId="5" fillId="4" borderId="0">
      <alignment horizontal="center"/>
    </xf>
    <xf numFmtId="0" fontId="6" fillId="5" borderId="6">
      <alignment horizontal="center"/>
    </xf>
    <xf numFmtId="0" fontId="7" fillId="0" borderId="8">
      <alignment horizontal="center" vertical="center"/>
    </xf>
    <xf numFmtId="0" fontId="8" fillId="0" borderId="0">
      <alignment horizontal="center"/>
    </xf>
  </cellStyleXfs>
  <cellXfs count="18">
    <xf numFmtId="0" fontId="0" fillId="0" borderId="0" xfId="0"/>
    <xf numFmtId="0" fontId="2" fillId="3" borderId="1" xfId="2" applyFont="1" applyBorder="1" applyAlignment="1">
      <alignment horizontal="center"/>
    </xf>
    <xf numFmtId="14" fontId="2" fillId="3" borderId="2" xfId="2" applyNumberFormat="1" applyFont="1" applyBorder="1" applyAlignment="1">
      <alignment horizontal="center"/>
    </xf>
    <xf numFmtId="0" fontId="1" fillId="2" borderId="3" xfId="1" applyBorder="1" applyAlignment="1">
      <alignment horizontal="center" vertical="center"/>
    </xf>
    <xf numFmtId="0" fontId="1" fillId="2" borderId="4" xfId="1" applyBorder="1" applyAlignment="1">
      <alignment horizontal="center" vertical="center"/>
    </xf>
    <xf numFmtId="0" fontId="1" fillId="2" borderId="5" xfId="1" applyBorder="1" applyAlignment="1">
      <alignment horizontal="center" vertical="center"/>
    </xf>
    <xf numFmtId="0" fontId="1" fillId="2" borderId="6" xfId="1" applyBorder="1" applyAlignment="1">
      <alignment horizontal="center" vertical="center"/>
    </xf>
    <xf numFmtId="0" fontId="1" fillId="2" borderId="2" xfId="1" applyBorder="1" applyAlignment="1">
      <alignment horizontal="center" vertical="center"/>
    </xf>
    <xf numFmtId="0" fontId="3" fillId="0" borderId="0" xfId="0" applyFont="1" applyAlignment="1">
      <alignment horizontal="center"/>
    </xf>
    <xf numFmtId="1" fontId="3" fillId="0" borderId="0" xfId="0" applyNumberFormat="1" applyFont="1" applyAlignment="1">
      <alignment horizontal="center"/>
    </xf>
    <xf numFmtId="14" fontId="3" fillId="0" borderId="0" xfId="0" applyNumberFormat="1" applyFont="1" applyAlignment="1">
      <alignment horizontal="center"/>
    </xf>
    <xf numFmtId="0" fontId="4" fillId="0" borderId="0" xfId="3"/>
    <xf numFmtId="0" fontId="5" fillId="4" borderId="0" xfId="4">
      <alignment horizontal="center"/>
    </xf>
    <xf numFmtId="0" fontId="6" fillId="5" borderId="6" xfId="5">
      <alignment horizontal="center"/>
    </xf>
    <xf numFmtId="0" fontId="6" fillId="5" borderId="7" xfId="5" applyBorder="1">
      <alignment horizontal="center"/>
    </xf>
    <xf numFmtId="0" fontId="7" fillId="0" borderId="8" xfId="6">
      <alignment horizontal="center" vertical="center"/>
    </xf>
    <xf numFmtId="0" fontId="8" fillId="0" borderId="0" xfId="7">
      <alignment horizontal="center"/>
    </xf>
    <xf numFmtId="14" fontId="8" fillId="0" borderId="0" xfId="7" applyNumberFormat="1">
      <alignment horizontal="center"/>
    </xf>
  </cellXfs>
  <cellStyles count="8">
    <cellStyle name="Accent3" xfId="1" builtinId="37"/>
    <cellStyle name="Accent5" xfId="2" builtinId="45"/>
    <cellStyle name="Excel Built-in Normal" xfId="5"/>
    <cellStyle name="Lien hypertexte" xfId="3" builtinId="8"/>
    <cellStyle name="Normal" xfId="0" builtinId="0"/>
    <cellStyle name="Normal 2" xfId="7"/>
    <cellStyle name="Style 1" xfId="6"/>
    <cellStyle name="Style 2" xfId="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5</xdr:col>
      <xdr:colOff>38100</xdr:colOff>
      <xdr:row>0</xdr:row>
      <xdr:rowOff>66675</xdr:rowOff>
    </xdr:from>
    <xdr:to>
      <xdr:col>11</xdr:col>
      <xdr:colOff>476250</xdr:colOff>
      <xdr:row>7</xdr:row>
      <xdr:rowOff>38100</xdr:rowOff>
    </xdr:to>
    <xdr:sp macro="" textlink="">
      <xdr:nvSpPr>
        <xdr:cNvPr id="2" name="ZoneTexte 1"/>
        <xdr:cNvSpPr txBox="1"/>
      </xdr:nvSpPr>
      <xdr:spPr>
        <a:xfrm>
          <a:off x="6543675" y="66675"/>
          <a:ext cx="5095875" cy="14192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Comme vous pouvez</a:t>
          </a:r>
          <a:r>
            <a:rPr lang="fr-FR" sz="1100" baseline="0"/>
            <a:t> le constater, j'ai mis ma liste déroulante en dessous du code interne. Mon but serait de créer un tableau pour chaque code de la liste déroulante. Il serait très utile de pouvoir garder en mémoire chaque tableau pour chaque code c'est à dire, de ne pas perdre les données des tableaux pour chaque code. Une fois finis cela me permettra de remplir petit à petit mes tableaux selon l'avancement des projets en cours.</a:t>
          </a:r>
          <a:endParaRPr lang="fr-FR" sz="1100"/>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L422"/>
  <sheetViews>
    <sheetView tabSelected="1" workbookViewId="0">
      <pane ySplit="6" topLeftCell="A7" activePane="bottomLeft" state="frozen"/>
      <selection pane="bottomLeft" activeCell="A8" sqref="A8"/>
    </sheetView>
  </sheetViews>
  <sheetFormatPr baseColWidth="10" defaultRowHeight="15" x14ac:dyDescent="0.25"/>
  <cols>
    <col min="1" max="1" width="15.5703125" bestFit="1" customWidth="1"/>
    <col min="2" max="2" width="10.5703125" bestFit="1" customWidth="1"/>
    <col min="3" max="3" width="39.42578125" bestFit="1" customWidth="1"/>
    <col min="4" max="4" width="15.7109375" bestFit="1" customWidth="1"/>
    <col min="5" max="5" width="16.28515625" bestFit="1" customWidth="1"/>
    <col min="11" max="11" width="12.7109375" bestFit="1" customWidth="1"/>
    <col min="12" max="12" width="13.28515625" bestFit="1" customWidth="1"/>
  </cols>
  <sheetData>
    <row r="1" spans="1:12" ht="19.5" thickBot="1" x14ac:dyDescent="0.35">
      <c r="B1" s="1" t="s">
        <v>0</v>
      </c>
      <c r="C1" s="2">
        <f ca="1">TODAY()</f>
        <v>42480</v>
      </c>
    </row>
    <row r="2" spans="1:12" ht="15.75" thickBot="1" x14ac:dyDescent="0.3">
      <c r="A2" s="3" t="s">
        <v>42</v>
      </c>
      <c r="B2" s="4" t="s">
        <v>16</v>
      </c>
      <c r="C2" s="5" t="s">
        <v>1</v>
      </c>
      <c r="D2" s="6" t="s">
        <v>2</v>
      </c>
      <c r="E2" s="7" t="s">
        <v>3</v>
      </c>
    </row>
    <row r="3" spans="1:12" ht="18.75" x14ac:dyDescent="0.3">
      <c r="A3" s="8">
        <v>400114</v>
      </c>
      <c r="B3" s="9">
        <f>VLOOKUP(A3,tab_1,2,FALSE)</f>
        <v>200715</v>
      </c>
      <c r="C3" s="9" t="str">
        <f>VLOOKUP(A3,tab_1,3,FALSE)</f>
        <v>24011015416268/18.01.16</v>
      </c>
      <c r="D3" s="9" t="str">
        <f>VLOOKUP(A3,tab_1,4,FALSE)</f>
        <v>SE0550304 D</v>
      </c>
      <c r="E3" s="10">
        <f>VLOOKUP(A3,tab_1,5,FALSE)</f>
        <v>42480</v>
      </c>
    </row>
    <row r="5" spans="1:12" x14ac:dyDescent="0.25">
      <c r="H5" s="11"/>
    </row>
    <row r="8" spans="1:12" ht="19.5" thickBot="1" x14ac:dyDescent="0.35">
      <c r="A8" s="12">
        <f>A3</f>
        <v>400114</v>
      </c>
    </row>
    <row r="9" spans="1:12" ht="19.5" thickBot="1" x14ac:dyDescent="0.35">
      <c r="A9" s="13" t="s">
        <v>4</v>
      </c>
      <c r="B9" s="13" t="s">
        <v>5</v>
      </c>
      <c r="C9" s="14" t="s">
        <v>6</v>
      </c>
      <c r="D9" s="14" t="s">
        <v>7</v>
      </c>
      <c r="E9" s="14" t="s">
        <v>8</v>
      </c>
      <c r="F9" s="14" t="s">
        <v>9</v>
      </c>
      <c r="G9" s="14" t="s">
        <v>10</v>
      </c>
      <c r="H9" s="14" t="s">
        <v>11</v>
      </c>
      <c r="I9" s="14" t="s">
        <v>12</v>
      </c>
      <c r="J9" s="14" t="s">
        <v>13</v>
      </c>
      <c r="K9" s="14" t="s">
        <v>14</v>
      </c>
      <c r="L9" s="14" t="s">
        <v>15</v>
      </c>
    </row>
    <row r="10" spans="1:12" ht="15.75" x14ac:dyDescent="0.25">
      <c r="A10" s="15"/>
      <c r="B10" s="15"/>
      <c r="C10" s="15"/>
      <c r="D10" s="15"/>
      <c r="E10" s="15"/>
      <c r="F10" s="15"/>
      <c r="G10" s="15"/>
      <c r="H10" s="15"/>
      <c r="I10" s="15"/>
      <c r="J10" s="15"/>
      <c r="K10" s="15"/>
      <c r="L10" s="15"/>
    </row>
    <row r="11" spans="1:12" ht="15.75" x14ac:dyDescent="0.25">
      <c r="A11" s="15"/>
      <c r="B11" s="15"/>
      <c r="C11" s="15"/>
      <c r="D11" s="15"/>
      <c r="E11" s="15"/>
      <c r="F11" s="15"/>
      <c r="G11" s="15"/>
      <c r="H11" s="15"/>
      <c r="I11" s="15"/>
      <c r="J11" s="15"/>
      <c r="K11" s="15"/>
      <c r="L11" s="15"/>
    </row>
    <row r="12" spans="1:12" ht="15.75" x14ac:dyDescent="0.25">
      <c r="A12" s="15"/>
      <c r="B12" s="15"/>
      <c r="C12" s="15"/>
      <c r="D12" s="15"/>
      <c r="E12" s="15"/>
      <c r="F12" s="15"/>
      <c r="G12" s="15"/>
      <c r="H12" s="15"/>
      <c r="I12" s="15"/>
      <c r="J12" s="15"/>
      <c r="K12" s="15"/>
      <c r="L12" s="15"/>
    </row>
    <row r="13" spans="1:12" ht="15.75" x14ac:dyDescent="0.25">
      <c r="A13" s="15"/>
      <c r="B13" s="15"/>
      <c r="C13" s="15"/>
      <c r="D13" s="15"/>
      <c r="E13" s="15"/>
      <c r="F13" s="15"/>
      <c r="G13" s="15"/>
      <c r="H13" s="15"/>
      <c r="I13" s="15"/>
      <c r="J13" s="15"/>
      <c r="K13" s="15"/>
      <c r="L13" s="15"/>
    </row>
    <row r="14" spans="1:12" ht="15.75" x14ac:dyDescent="0.25">
      <c r="A14" s="15"/>
      <c r="B14" s="15"/>
      <c r="C14" s="15"/>
      <c r="D14" s="15"/>
      <c r="E14" s="15"/>
      <c r="F14" s="15"/>
      <c r="G14" s="15"/>
      <c r="H14" s="15"/>
      <c r="I14" s="15"/>
      <c r="J14" s="15"/>
      <c r="K14" s="15"/>
      <c r="L14" s="15"/>
    </row>
    <row r="15" spans="1:12" ht="15.75" x14ac:dyDescent="0.25">
      <c r="A15" s="15"/>
      <c r="B15" s="15"/>
      <c r="C15" s="15"/>
      <c r="D15" s="15"/>
      <c r="E15" s="15"/>
      <c r="F15" s="15"/>
      <c r="G15" s="15"/>
      <c r="H15" s="15"/>
      <c r="I15" s="15"/>
      <c r="J15" s="15"/>
      <c r="K15" s="15"/>
      <c r="L15" s="15"/>
    </row>
    <row r="16" spans="1:12" ht="15.75" x14ac:dyDescent="0.25">
      <c r="A16" s="15"/>
      <c r="B16" s="15"/>
      <c r="C16" s="15"/>
      <c r="D16" s="15"/>
      <c r="E16" s="15"/>
      <c r="F16" s="15"/>
      <c r="G16" s="15"/>
      <c r="H16" s="15"/>
      <c r="I16" s="15"/>
      <c r="J16" s="15"/>
      <c r="K16" s="15"/>
      <c r="L16" s="15"/>
    </row>
    <row r="17" spans="1:12" ht="15.75" x14ac:dyDescent="0.25">
      <c r="A17" s="15"/>
      <c r="B17" s="15"/>
      <c r="C17" s="15"/>
      <c r="D17" s="15"/>
      <c r="E17" s="15"/>
      <c r="F17" s="15"/>
      <c r="G17" s="15"/>
      <c r="H17" s="15"/>
      <c r="I17" s="15"/>
      <c r="J17" s="15"/>
      <c r="K17" s="15"/>
      <c r="L17" s="15"/>
    </row>
    <row r="18" spans="1:12" ht="15.75" x14ac:dyDescent="0.25">
      <c r="A18" s="15"/>
      <c r="B18" s="15"/>
      <c r="C18" s="15"/>
      <c r="D18" s="15"/>
      <c r="E18" s="15"/>
      <c r="F18" s="15"/>
      <c r="G18" s="15"/>
      <c r="H18" s="15"/>
      <c r="I18" s="15"/>
      <c r="J18" s="15"/>
      <c r="K18" s="15"/>
      <c r="L18" s="15"/>
    </row>
    <row r="19" spans="1:12" ht="15.75" x14ac:dyDescent="0.25">
      <c r="A19" s="15"/>
      <c r="B19" s="15"/>
      <c r="C19" s="15"/>
      <c r="D19" s="15"/>
      <c r="E19" s="15"/>
      <c r="F19" s="15"/>
      <c r="G19" s="15"/>
      <c r="H19" s="15"/>
      <c r="I19" s="15"/>
      <c r="J19" s="15"/>
      <c r="K19" s="15"/>
      <c r="L19" s="15"/>
    </row>
    <row r="20" spans="1:12" ht="15.75" x14ac:dyDescent="0.25">
      <c r="A20" s="15"/>
      <c r="B20" s="15"/>
      <c r="C20" s="15"/>
      <c r="D20" s="15"/>
      <c r="E20" s="15"/>
      <c r="F20" s="15"/>
      <c r="G20" s="15"/>
      <c r="H20" s="15"/>
      <c r="I20" s="15"/>
      <c r="J20" s="15"/>
      <c r="K20" s="15"/>
      <c r="L20" s="15"/>
    </row>
    <row r="21" spans="1:12" ht="15.75" x14ac:dyDescent="0.25">
      <c r="A21" s="15"/>
      <c r="B21" s="15"/>
      <c r="C21" s="15"/>
      <c r="D21" s="15"/>
      <c r="E21" s="15"/>
      <c r="F21" s="15"/>
      <c r="G21" s="15"/>
      <c r="H21" s="15"/>
      <c r="I21" s="15"/>
      <c r="J21" s="15"/>
      <c r="K21" s="15"/>
      <c r="L21" s="15"/>
    </row>
    <row r="22" spans="1:12" ht="15.75" x14ac:dyDescent="0.25">
      <c r="A22" s="15"/>
      <c r="B22" s="15"/>
      <c r="C22" s="15"/>
      <c r="D22" s="15"/>
      <c r="E22" s="15"/>
      <c r="F22" s="15"/>
      <c r="G22" s="15"/>
      <c r="H22" s="15"/>
      <c r="I22" s="15"/>
      <c r="J22" s="15"/>
      <c r="K22" s="15"/>
      <c r="L22" s="15"/>
    </row>
    <row r="23" spans="1:12" ht="15.75" x14ac:dyDescent="0.25">
      <c r="A23" s="15"/>
      <c r="B23" s="15"/>
      <c r="C23" s="15"/>
      <c r="D23" s="15"/>
      <c r="E23" s="15"/>
      <c r="F23" s="15"/>
      <c r="G23" s="15"/>
      <c r="H23" s="15"/>
      <c r="I23" s="15"/>
      <c r="J23" s="15"/>
      <c r="K23" s="15"/>
      <c r="L23" s="15"/>
    </row>
    <row r="24" spans="1:12" ht="15.75" x14ac:dyDescent="0.25">
      <c r="A24" s="15"/>
      <c r="B24" s="15"/>
      <c r="C24" s="15"/>
      <c r="D24" s="15"/>
      <c r="E24" s="15"/>
      <c r="F24" s="15"/>
      <c r="G24" s="15"/>
      <c r="H24" s="15"/>
      <c r="I24" s="15"/>
      <c r="J24" s="15"/>
      <c r="K24" s="15"/>
      <c r="L24" s="15"/>
    </row>
    <row r="25" spans="1:12" ht="15.75" x14ac:dyDescent="0.25">
      <c r="A25" s="15"/>
      <c r="B25" s="15"/>
      <c r="C25" s="15"/>
      <c r="D25" s="15"/>
      <c r="E25" s="15"/>
      <c r="F25" s="15"/>
      <c r="G25" s="15"/>
      <c r="H25" s="15"/>
      <c r="I25" s="15"/>
      <c r="J25" s="15"/>
      <c r="K25" s="15"/>
      <c r="L25" s="15"/>
    </row>
    <row r="26" spans="1:12" ht="15.75" x14ac:dyDescent="0.25">
      <c r="A26" s="15"/>
      <c r="B26" s="15"/>
      <c r="C26" s="15"/>
      <c r="D26" s="15"/>
      <c r="E26" s="15"/>
      <c r="F26" s="15"/>
      <c r="G26" s="15"/>
      <c r="H26" s="15"/>
      <c r="I26" s="15"/>
      <c r="J26" s="15"/>
      <c r="K26" s="15"/>
      <c r="L26" s="15"/>
    </row>
    <row r="27" spans="1:12" ht="15.75" x14ac:dyDescent="0.25">
      <c r="A27" s="15"/>
      <c r="B27" s="15"/>
      <c r="C27" s="15"/>
      <c r="D27" s="15"/>
      <c r="E27" s="15"/>
      <c r="F27" s="15"/>
      <c r="G27" s="15"/>
      <c r="H27" s="15"/>
      <c r="I27" s="15"/>
      <c r="J27" s="15"/>
      <c r="K27" s="15"/>
      <c r="L27" s="15"/>
    </row>
    <row r="28" spans="1:12" ht="15.75" x14ac:dyDescent="0.25">
      <c r="A28" s="15"/>
      <c r="B28" s="15"/>
      <c r="C28" s="15"/>
      <c r="D28" s="15"/>
      <c r="E28" s="15"/>
      <c r="F28" s="15"/>
      <c r="G28" s="15"/>
      <c r="H28" s="15"/>
      <c r="I28" s="15"/>
      <c r="J28" s="15"/>
      <c r="K28" s="15"/>
      <c r="L28" s="15"/>
    </row>
    <row r="29" spans="1:12" ht="15.75" x14ac:dyDescent="0.25">
      <c r="A29" s="15"/>
      <c r="B29" s="15"/>
      <c r="C29" s="15"/>
      <c r="D29" s="15"/>
      <c r="E29" s="15"/>
      <c r="F29" s="15"/>
      <c r="G29" s="15"/>
      <c r="H29" s="15"/>
      <c r="I29" s="15"/>
      <c r="J29" s="15"/>
      <c r="K29" s="15"/>
      <c r="L29" s="15"/>
    </row>
    <row r="30" spans="1:12" ht="15.75" x14ac:dyDescent="0.25">
      <c r="A30" s="15"/>
      <c r="B30" s="15"/>
      <c r="C30" s="15"/>
      <c r="D30" s="15"/>
      <c r="E30" s="15"/>
      <c r="F30" s="15"/>
      <c r="G30" s="15"/>
      <c r="H30" s="15"/>
      <c r="I30" s="15"/>
      <c r="J30" s="15"/>
      <c r="K30" s="15"/>
      <c r="L30" s="15"/>
    </row>
    <row r="200" spans="1:12" ht="19.5" thickBot="1" x14ac:dyDescent="0.35">
      <c r="A200" s="12">
        <f>A3</f>
        <v>400114</v>
      </c>
    </row>
    <row r="201" spans="1:12" ht="19.5" thickBot="1" x14ac:dyDescent="0.35">
      <c r="A201" s="13" t="s">
        <v>4</v>
      </c>
      <c r="B201" s="13" t="s">
        <v>5</v>
      </c>
      <c r="C201" s="14" t="s">
        <v>6</v>
      </c>
      <c r="D201" s="14" t="s">
        <v>7</v>
      </c>
      <c r="E201" s="14" t="s">
        <v>8</v>
      </c>
      <c r="F201" s="14" t="s">
        <v>9</v>
      </c>
      <c r="G201" s="14" t="s">
        <v>10</v>
      </c>
      <c r="H201" s="14" t="s">
        <v>11</v>
      </c>
      <c r="I201" s="14" t="s">
        <v>12</v>
      </c>
      <c r="J201" s="14" t="s">
        <v>13</v>
      </c>
      <c r="K201" s="14" t="s">
        <v>14</v>
      </c>
      <c r="L201" s="14" t="s">
        <v>15</v>
      </c>
    </row>
    <row r="202" spans="1:12" ht="15.75" x14ac:dyDescent="0.25">
      <c r="A202" s="15"/>
      <c r="B202" s="15"/>
      <c r="C202" s="15"/>
      <c r="D202" s="15"/>
      <c r="E202" s="15"/>
      <c r="F202" s="15"/>
      <c r="G202" s="15"/>
      <c r="H202" s="15"/>
      <c r="I202" s="15"/>
      <c r="J202" s="15"/>
      <c r="K202" s="15"/>
      <c r="L202" s="15"/>
    </row>
    <row r="203" spans="1:12" ht="15.75" x14ac:dyDescent="0.25">
      <c r="A203" s="15"/>
      <c r="B203" s="15"/>
      <c r="C203" s="15"/>
      <c r="D203" s="15"/>
      <c r="E203" s="15"/>
      <c r="F203" s="15"/>
      <c r="G203" s="15"/>
      <c r="H203" s="15"/>
      <c r="I203" s="15"/>
      <c r="J203" s="15"/>
      <c r="K203" s="15"/>
      <c r="L203" s="15"/>
    </row>
    <row r="204" spans="1:12" ht="15.75" x14ac:dyDescent="0.25">
      <c r="A204" s="15"/>
      <c r="B204" s="15"/>
      <c r="C204" s="15"/>
      <c r="D204" s="15"/>
      <c r="E204" s="15"/>
      <c r="F204" s="15"/>
      <c r="G204" s="15"/>
      <c r="H204" s="15"/>
      <c r="I204" s="15"/>
      <c r="J204" s="15"/>
      <c r="K204" s="15"/>
      <c r="L204" s="15"/>
    </row>
    <row r="205" spans="1:12" ht="15.75" x14ac:dyDescent="0.25">
      <c r="A205" s="15"/>
      <c r="B205" s="15"/>
      <c r="C205" s="15"/>
      <c r="D205" s="15"/>
      <c r="E205" s="15"/>
      <c r="F205" s="15"/>
      <c r="G205" s="15"/>
      <c r="H205" s="15"/>
      <c r="I205" s="15"/>
      <c r="J205" s="15"/>
      <c r="K205" s="15"/>
      <c r="L205" s="15"/>
    </row>
    <row r="206" spans="1:12" ht="15.75" x14ac:dyDescent="0.25">
      <c r="A206" s="15"/>
      <c r="B206" s="15"/>
      <c r="C206" s="15"/>
      <c r="D206" s="15"/>
      <c r="E206" s="15"/>
      <c r="F206" s="15"/>
      <c r="G206" s="15"/>
      <c r="H206" s="15"/>
      <c r="I206" s="15"/>
      <c r="J206" s="15"/>
      <c r="K206" s="15"/>
      <c r="L206" s="15"/>
    </row>
    <row r="207" spans="1:12" ht="15.75" x14ac:dyDescent="0.25">
      <c r="A207" s="15"/>
      <c r="B207" s="15"/>
      <c r="C207" s="15"/>
      <c r="D207" s="15"/>
      <c r="E207" s="15"/>
      <c r="F207" s="15"/>
      <c r="G207" s="15"/>
      <c r="H207" s="15"/>
      <c r="I207" s="15"/>
      <c r="J207" s="15"/>
      <c r="K207" s="15"/>
      <c r="L207" s="15"/>
    </row>
    <row r="208" spans="1:12" ht="15.75" x14ac:dyDescent="0.25">
      <c r="A208" s="15"/>
      <c r="B208" s="15"/>
      <c r="C208" s="15"/>
      <c r="D208" s="15"/>
      <c r="E208" s="15"/>
      <c r="F208" s="15"/>
      <c r="G208" s="15"/>
      <c r="H208" s="15"/>
      <c r="I208" s="15"/>
      <c r="J208" s="15"/>
      <c r="K208" s="15"/>
      <c r="L208" s="15"/>
    </row>
    <row r="209" spans="1:12" ht="15.75" x14ac:dyDescent="0.25">
      <c r="A209" s="15"/>
      <c r="B209" s="15"/>
      <c r="C209" s="15"/>
      <c r="D209" s="15"/>
      <c r="E209" s="15"/>
      <c r="F209" s="15"/>
      <c r="G209" s="15"/>
      <c r="H209" s="15"/>
      <c r="I209" s="15"/>
      <c r="J209" s="15"/>
      <c r="K209" s="15"/>
      <c r="L209" s="15"/>
    </row>
    <row r="210" spans="1:12" ht="15.75" x14ac:dyDescent="0.25">
      <c r="A210" s="15"/>
      <c r="B210" s="15"/>
      <c r="C210" s="15"/>
      <c r="D210" s="15"/>
      <c r="E210" s="15"/>
      <c r="F210" s="15"/>
      <c r="G210" s="15"/>
      <c r="H210" s="15"/>
      <c r="I210" s="15"/>
      <c r="J210" s="15"/>
      <c r="K210" s="15"/>
      <c r="L210" s="15"/>
    </row>
    <row r="211" spans="1:12" ht="15.75" x14ac:dyDescent="0.25">
      <c r="A211" s="15"/>
      <c r="B211" s="15"/>
      <c r="C211" s="15"/>
      <c r="D211" s="15"/>
      <c r="E211" s="15"/>
      <c r="F211" s="15"/>
      <c r="G211" s="15"/>
      <c r="H211" s="15"/>
      <c r="I211" s="15"/>
      <c r="J211" s="15"/>
      <c r="K211" s="15"/>
      <c r="L211" s="15"/>
    </row>
    <row r="212" spans="1:12" ht="15.75" x14ac:dyDescent="0.25">
      <c r="A212" s="15"/>
      <c r="B212" s="15"/>
      <c r="C212" s="15"/>
      <c r="D212" s="15"/>
      <c r="E212" s="15"/>
      <c r="F212" s="15"/>
      <c r="G212" s="15"/>
      <c r="H212" s="15"/>
      <c r="I212" s="15"/>
      <c r="J212" s="15"/>
      <c r="K212" s="15"/>
      <c r="L212" s="15"/>
    </row>
    <row r="213" spans="1:12" ht="15.75" x14ac:dyDescent="0.25">
      <c r="A213" s="15"/>
      <c r="B213" s="15"/>
      <c r="C213" s="15"/>
      <c r="D213" s="15"/>
      <c r="E213" s="15"/>
      <c r="F213" s="15"/>
      <c r="G213" s="15"/>
      <c r="H213" s="15"/>
      <c r="I213" s="15"/>
      <c r="J213" s="15"/>
      <c r="K213" s="15"/>
      <c r="L213" s="15"/>
    </row>
    <row r="214" spans="1:12" ht="15.75" x14ac:dyDescent="0.25">
      <c r="A214" s="15"/>
      <c r="B214" s="15"/>
      <c r="C214" s="15"/>
      <c r="D214" s="15"/>
      <c r="E214" s="15"/>
      <c r="F214" s="15"/>
      <c r="G214" s="15"/>
      <c r="H214" s="15"/>
      <c r="I214" s="15"/>
      <c r="J214" s="15"/>
      <c r="K214" s="15"/>
      <c r="L214" s="15"/>
    </row>
    <row r="215" spans="1:12" ht="15.75" x14ac:dyDescent="0.25">
      <c r="A215" s="15"/>
      <c r="B215" s="15"/>
      <c r="C215" s="15"/>
      <c r="D215" s="15"/>
      <c r="E215" s="15"/>
      <c r="F215" s="15"/>
      <c r="G215" s="15"/>
      <c r="H215" s="15"/>
      <c r="I215" s="15"/>
      <c r="J215" s="15"/>
      <c r="K215" s="15"/>
      <c r="L215" s="15"/>
    </row>
    <row r="216" spans="1:12" ht="15.75" x14ac:dyDescent="0.25">
      <c r="A216" s="15"/>
      <c r="B216" s="15"/>
      <c r="C216" s="15"/>
      <c r="D216" s="15"/>
      <c r="E216" s="15"/>
      <c r="F216" s="15"/>
      <c r="G216" s="15"/>
      <c r="H216" s="15"/>
      <c r="I216" s="15"/>
      <c r="J216" s="15"/>
      <c r="K216" s="15"/>
      <c r="L216" s="15"/>
    </row>
    <row r="217" spans="1:12" ht="15.75" x14ac:dyDescent="0.25">
      <c r="A217" s="15"/>
      <c r="B217" s="15"/>
      <c r="C217" s="15"/>
      <c r="D217" s="15"/>
      <c r="E217" s="15"/>
      <c r="F217" s="15"/>
      <c r="G217" s="15"/>
      <c r="H217" s="15"/>
      <c r="I217" s="15"/>
      <c r="J217" s="15"/>
      <c r="K217" s="15"/>
      <c r="L217" s="15"/>
    </row>
    <row r="218" spans="1:12" ht="15.75" x14ac:dyDescent="0.25">
      <c r="A218" s="15"/>
      <c r="B218" s="15"/>
      <c r="C218" s="15"/>
      <c r="D218" s="15"/>
      <c r="E218" s="15"/>
      <c r="F218" s="15"/>
      <c r="G218" s="15"/>
      <c r="H218" s="15"/>
      <c r="I218" s="15"/>
      <c r="J218" s="15"/>
      <c r="K218" s="15"/>
      <c r="L218" s="15"/>
    </row>
    <row r="219" spans="1:12" ht="15.75" x14ac:dyDescent="0.25">
      <c r="A219" s="15"/>
      <c r="B219" s="15"/>
      <c r="C219" s="15"/>
      <c r="D219" s="15"/>
      <c r="E219" s="15"/>
      <c r="F219" s="15"/>
      <c r="G219" s="15"/>
      <c r="H219" s="15"/>
      <c r="I219" s="15"/>
      <c r="J219" s="15"/>
      <c r="K219" s="15"/>
      <c r="L219" s="15"/>
    </row>
    <row r="220" spans="1:12" ht="15.75" x14ac:dyDescent="0.25">
      <c r="A220" s="15"/>
      <c r="B220" s="15"/>
      <c r="C220" s="15"/>
      <c r="D220" s="15"/>
      <c r="E220" s="15"/>
      <c r="F220" s="15"/>
      <c r="G220" s="15"/>
      <c r="H220" s="15"/>
      <c r="I220" s="15"/>
      <c r="J220" s="15"/>
      <c r="K220" s="15"/>
      <c r="L220" s="15"/>
    </row>
    <row r="221" spans="1:12" ht="15.75" x14ac:dyDescent="0.25">
      <c r="A221" s="15"/>
      <c r="B221" s="15"/>
      <c r="C221" s="15"/>
      <c r="D221" s="15"/>
      <c r="E221" s="15"/>
      <c r="F221" s="15"/>
      <c r="G221" s="15"/>
      <c r="H221" s="15"/>
      <c r="I221" s="15"/>
      <c r="J221" s="15"/>
      <c r="K221" s="15"/>
      <c r="L221" s="15"/>
    </row>
    <row r="222" spans="1:12" ht="15.75" x14ac:dyDescent="0.25">
      <c r="A222" s="15"/>
      <c r="B222" s="15"/>
      <c r="C222" s="15"/>
      <c r="D222" s="15"/>
      <c r="E222" s="15"/>
      <c r="F222" s="15"/>
      <c r="G222" s="15"/>
      <c r="H222" s="15"/>
      <c r="I222" s="15"/>
      <c r="J222" s="15"/>
      <c r="K222" s="15"/>
      <c r="L222" s="15"/>
    </row>
    <row r="400" spans="1:1" ht="19.5" thickBot="1" x14ac:dyDescent="0.35">
      <c r="A400" s="12">
        <f>A3</f>
        <v>400114</v>
      </c>
    </row>
    <row r="401" spans="1:12" ht="19.5" thickBot="1" x14ac:dyDescent="0.35">
      <c r="A401" s="13" t="s">
        <v>4</v>
      </c>
      <c r="B401" s="13" t="s">
        <v>5</v>
      </c>
      <c r="C401" s="14" t="s">
        <v>6</v>
      </c>
      <c r="D401" s="14" t="s">
        <v>7</v>
      </c>
      <c r="E401" s="14" t="s">
        <v>8</v>
      </c>
      <c r="F401" s="14" t="s">
        <v>9</v>
      </c>
      <c r="G401" s="14" t="s">
        <v>10</v>
      </c>
      <c r="H401" s="14" t="s">
        <v>11</v>
      </c>
      <c r="I401" s="14" t="s">
        <v>12</v>
      </c>
      <c r="J401" s="14" t="s">
        <v>13</v>
      </c>
      <c r="K401" s="14" t="s">
        <v>14</v>
      </c>
      <c r="L401" s="14" t="s">
        <v>15</v>
      </c>
    </row>
    <row r="402" spans="1:12" ht="15.75" x14ac:dyDescent="0.25">
      <c r="A402" s="15"/>
      <c r="B402" s="15"/>
      <c r="C402" s="15"/>
      <c r="D402" s="15"/>
      <c r="E402" s="15"/>
      <c r="F402" s="15"/>
      <c r="G402" s="15"/>
      <c r="H402" s="15"/>
      <c r="I402" s="15"/>
      <c r="J402" s="15"/>
      <c r="K402" s="15"/>
      <c r="L402" s="15"/>
    </row>
    <row r="403" spans="1:12" ht="15.75" x14ac:dyDescent="0.25">
      <c r="A403" s="15"/>
      <c r="B403" s="15"/>
      <c r="C403" s="15"/>
      <c r="D403" s="15"/>
      <c r="E403" s="15"/>
      <c r="F403" s="15"/>
      <c r="G403" s="15"/>
      <c r="H403" s="15"/>
      <c r="I403" s="15"/>
      <c r="J403" s="15"/>
      <c r="K403" s="15"/>
      <c r="L403" s="15"/>
    </row>
    <row r="404" spans="1:12" ht="15.75" x14ac:dyDescent="0.25">
      <c r="A404" s="15"/>
      <c r="B404" s="15"/>
      <c r="C404" s="15"/>
      <c r="D404" s="15"/>
      <c r="E404" s="15"/>
      <c r="F404" s="15"/>
      <c r="G404" s="15"/>
      <c r="H404" s="15"/>
      <c r="I404" s="15"/>
      <c r="J404" s="15"/>
      <c r="K404" s="15"/>
      <c r="L404" s="15"/>
    </row>
    <row r="405" spans="1:12" ht="15.75" x14ac:dyDescent="0.25">
      <c r="A405" s="15"/>
      <c r="B405" s="15"/>
      <c r="C405" s="15"/>
      <c r="D405" s="15"/>
      <c r="E405" s="15"/>
      <c r="F405" s="15"/>
      <c r="G405" s="15"/>
      <c r="H405" s="15"/>
      <c r="I405" s="15"/>
      <c r="J405" s="15"/>
      <c r="K405" s="15"/>
      <c r="L405" s="15"/>
    </row>
    <row r="406" spans="1:12" ht="15.75" x14ac:dyDescent="0.25">
      <c r="A406" s="15"/>
      <c r="B406" s="15"/>
      <c r="C406" s="15"/>
      <c r="D406" s="15"/>
      <c r="E406" s="15"/>
      <c r="F406" s="15"/>
      <c r="G406" s="15"/>
      <c r="H406" s="15"/>
      <c r="I406" s="15"/>
      <c r="J406" s="15"/>
      <c r="K406" s="15"/>
      <c r="L406" s="15"/>
    </row>
    <row r="407" spans="1:12" ht="15.75" x14ac:dyDescent="0.25">
      <c r="A407" s="15"/>
      <c r="B407" s="15"/>
      <c r="C407" s="15"/>
      <c r="D407" s="15"/>
      <c r="E407" s="15"/>
      <c r="F407" s="15"/>
      <c r="G407" s="15"/>
      <c r="H407" s="15"/>
      <c r="I407" s="15"/>
      <c r="J407" s="15"/>
      <c r="K407" s="15"/>
      <c r="L407" s="15"/>
    </row>
    <row r="408" spans="1:12" ht="15.75" x14ac:dyDescent="0.25">
      <c r="A408" s="15"/>
      <c r="B408" s="15"/>
      <c r="C408" s="15"/>
      <c r="D408" s="15"/>
      <c r="E408" s="15"/>
      <c r="F408" s="15"/>
      <c r="G408" s="15"/>
      <c r="H408" s="15"/>
      <c r="I408" s="15"/>
      <c r="J408" s="15"/>
      <c r="K408" s="15"/>
      <c r="L408" s="15"/>
    </row>
    <row r="409" spans="1:12" ht="15.75" x14ac:dyDescent="0.25">
      <c r="A409" s="15"/>
      <c r="B409" s="15"/>
      <c r="C409" s="15"/>
      <c r="D409" s="15"/>
      <c r="E409" s="15"/>
      <c r="F409" s="15"/>
      <c r="G409" s="15"/>
      <c r="H409" s="15"/>
      <c r="I409" s="15"/>
      <c r="J409" s="15"/>
      <c r="K409" s="15"/>
      <c r="L409" s="15"/>
    </row>
    <row r="410" spans="1:12" ht="15.75" x14ac:dyDescent="0.25">
      <c r="A410" s="15"/>
      <c r="B410" s="15"/>
      <c r="C410" s="15"/>
      <c r="D410" s="15"/>
      <c r="E410" s="15"/>
      <c r="F410" s="15"/>
      <c r="G410" s="15"/>
      <c r="H410" s="15"/>
      <c r="I410" s="15"/>
      <c r="J410" s="15"/>
      <c r="K410" s="15"/>
      <c r="L410" s="15"/>
    </row>
    <row r="411" spans="1:12" ht="15.75" x14ac:dyDescent="0.25">
      <c r="A411" s="15"/>
      <c r="B411" s="15"/>
      <c r="C411" s="15"/>
      <c r="D411" s="15"/>
      <c r="E411" s="15"/>
      <c r="F411" s="15"/>
      <c r="G411" s="15"/>
      <c r="H411" s="15"/>
      <c r="I411" s="15"/>
      <c r="J411" s="15"/>
      <c r="K411" s="15"/>
      <c r="L411" s="15"/>
    </row>
    <row r="412" spans="1:12" ht="15.75" x14ac:dyDescent="0.25">
      <c r="A412" s="15"/>
      <c r="B412" s="15"/>
      <c r="C412" s="15"/>
      <c r="D412" s="15"/>
      <c r="E412" s="15"/>
      <c r="F412" s="15"/>
      <c r="G412" s="15"/>
      <c r="H412" s="15"/>
      <c r="I412" s="15"/>
      <c r="J412" s="15"/>
      <c r="K412" s="15"/>
      <c r="L412" s="15"/>
    </row>
    <row r="413" spans="1:12" ht="15.75" x14ac:dyDescent="0.25">
      <c r="A413" s="15"/>
      <c r="B413" s="15"/>
      <c r="C413" s="15"/>
      <c r="D413" s="15"/>
      <c r="E413" s="15"/>
      <c r="F413" s="15"/>
      <c r="G413" s="15"/>
      <c r="H413" s="15"/>
      <c r="I413" s="15"/>
      <c r="J413" s="15"/>
      <c r="K413" s="15"/>
      <c r="L413" s="15"/>
    </row>
    <row r="414" spans="1:12" ht="15.75" x14ac:dyDescent="0.25">
      <c r="A414" s="15"/>
      <c r="B414" s="15"/>
      <c r="C414" s="15"/>
      <c r="D414" s="15"/>
      <c r="E414" s="15"/>
      <c r="F414" s="15"/>
      <c r="G414" s="15"/>
      <c r="H414" s="15"/>
      <c r="I414" s="15"/>
      <c r="J414" s="15"/>
      <c r="K414" s="15"/>
      <c r="L414" s="15"/>
    </row>
    <row r="415" spans="1:12" ht="15.75" x14ac:dyDescent="0.25">
      <c r="A415" s="15"/>
      <c r="B415" s="15"/>
      <c r="C415" s="15"/>
      <c r="D415" s="15"/>
      <c r="E415" s="15"/>
      <c r="F415" s="15"/>
      <c r="G415" s="15"/>
      <c r="H415" s="15"/>
      <c r="I415" s="15"/>
      <c r="J415" s="15"/>
      <c r="K415" s="15"/>
      <c r="L415" s="15"/>
    </row>
    <row r="416" spans="1:12" ht="15.75" x14ac:dyDescent="0.25">
      <c r="A416" s="15"/>
      <c r="B416" s="15"/>
      <c r="C416" s="15"/>
      <c r="D416" s="15"/>
      <c r="E416" s="15"/>
      <c r="F416" s="15"/>
      <c r="G416" s="15"/>
      <c r="H416" s="15"/>
      <c r="I416" s="15"/>
      <c r="J416" s="15"/>
      <c r="K416" s="15"/>
      <c r="L416" s="15"/>
    </row>
    <row r="417" spans="1:12" ht="15.75" x14ac:dyDescent="0.25">
      <c r="A417" s="15"/>
      <c r="B417" s="15"/>
      <c r="C417" s="15"/>
      <c r="D417" s="15"/>
      <c r="E417" s="15"/>
      <c r="F417" s="15"/>
      <c r="G417" s="15"/>
      <c r="H417" s="15"/>
      <c r="I417" s="15"/>
      <c r="J417" s="15"/>
      <c r="K417" s="15"/>
      <c r="L417" s="15"/>
    </row>
    <row r="418" spans="1:12" ht="15.75" x14ac:dyDescent="0.25">
      <c r="A418" s="15"/>
      <c r="B418" s="15"/>
      <c r="C418" s="15"/>
      <c r="D418" s="15"/>
      <c r="E418" s="15"/>
      <c r="F418" s="15"/>
      <c r="G418" s="15"/>
      <c r="H418" s="15"/>
      <c r="I418" s="15"/>
      <c r="J418" s="15"/>
      <c r="K418" s="15"/>
      <c r="L418" s="15"/>
    </row>
    <row r="419" spans="1:12" ht="15.75" x14ac:dyDescent="0.25">
      <c r="A419" s="15"/>
      <c r="B419" s="15"/>
      <c r="C419" s="15"/>
      <c r="D419" s="15"/>
      <c r="E419" s="15"/>
      <c r="F419" s="15"/>
      <c r="G419" s="15"/>
      <c r="H419" s="15"/>
      <c r="I419" s="15"/>
      <c r="J419" s="15"/>
      <c r="K419" s="15"/>
      <c r="L419" s="15"/>
    </row>
    <row r="420" spans="1:12" ht="15.75" x14ac:dyDescent="0.25">
      <c r="A420" s="15"/>
      <c r="B420" s="15"/>
      <c r="C420" s="15"/>
      <c r="D420" s="15"/>
      <c r="E420" s="15"/>
      <c r="F420" s="15"/>
      <c r="G420" s="15"/>
      <c r="H420" s="15"/>
      <c r="I420" s="15"/>
      <c r="J420" s="15"/>
      <c r="K420" s="15"/>
      <c r="L420" s="15"/>
    </row>
    <row r="421" spans="1:12" ht="15.75" x14ac:dyDescent="0.25">
      <c r="A421" s="15"/>
      <c r="B421" s="15"/>
      <c r="C421" s="15"/>
      <c r="D421" s="15"/>
      <c r="E421" s="15"/>
      <c r="F421" s="15"/>
      <c r="G421" s="15"/>
      <c r="H421" s="15"/>
      <c r="I421" s="15"/>
      <c r="J421" s="15"/>
      <c r="K421" s="15"/>
      <c r="L421" s="15"/>
    </row>
    <row r="422" spans="1:12" ht="15.75" x14ac:dyDescent="0.25">
      <c r="A422" s="15"/>
      <c r="B422" s="15"/>
      <c r="C422" s="15"/>
      <c r="D422" s="15"/>
      <c r="E422" s="15"/>
      <c r="F422" s="15"/>
      <c r="G422" s="15"/>
      <c r="H422" s="15"/>
      <c r="I422" s="15"/>
      <c r="J422" s="15"/>
      <c r="K422" s="15"/>
      <c r="L422" s="15"/>
    </row>
  </sheetData>
  <dataValidations count="1">
    <dataValidation type="list" allowBlank="1" showInputMessage="1" showErrorMessage="1" sqref="A3">
      <formula1>Code_interne</formula1>
    </dataValidation>
  </dataValidation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E21"/>
  <sheetViews>
    <sheetView workbookViewId="0">
      <selection activeCell="A2" sqref="A2"/>
    </sheetView>
  </sheetViews>
  <sheetFormatPr baseColWidth="10" defaultRowHeight="15" x14ac:dyDescent="0.25"/>
  <cols>
    <col min="1" max="1" width="14.7109375" bestFit="1" customWidth="1"/>
    <col min="2" max="2" width="13.7109375" bestFit="1" customWidth="1"/>
    <col min="3" max="3" width="40" bestFit="1" customWidth="1"/>
    <col min="4" max="4" width="16.140625" bestFit="1" customWidth="1"/>
    <col min="5" max="5" width="20" bestFit="1" customWidth="1"/>
  </cols>
  <sheetData>
    <row r="1" spans="1:5" ht="19.5" thickBot="1" x14ac:dyDescent="0.35">
      <c r="A1" s="13" t="s">
        <v>42</v>
      </c>
      <c r="B1" s="13" t="s">
        <v>16</v>
      </c>
      <c r="C1" s="13" t="s">
        <v>1</v>
      </c>
      <c r="D1" s="13" t="s">
        <v>17</v>
      </c>
      <c r="E1" s="13" t="s">
        <v>3</v>
      </c>
    </row>
    <row r="2" spans="1:5" ht="18.75" x14ac:dyDescent="0.3">
      <c r="A2" s="16">
        <v>400114</v>
      </c>
      <c r="B2" s="16">
        <v>200715</v>
      </c>
      <c r="C2" s="16" t="s">
        <v>18</v>
      </c>
      <c r="D2" s="16" t="s">
        <v>19</v>
      </c>
      <c r="E2" s="17">
        <v>42480</v>
      </c>
    </row>
    <row r="3" spans="1:5" ht="18.75" x14ac:dyDescent="0.3">
      <c r="A3" s="16">
        <v>400115</v>
      </c>
      <c r="B3" s="16">
        <v>200707</v>
      </c>
      <c r="C3" s="16" t="s">
        <v>20</v>
      </c>
      <c r="D3" s="16" t="s">
        <v>21</v>
      </c>
      <c r="E3" s="17">
        <v>42481</v>
      </c>
    </row>
    <row r="4" spans="1:5" ht="18.75" x14ac:dyDescent="0.3">
      <c r="A4" s="16">
        <v>400110</v>
      </c>
      <c r="B4" s="16">
        <v>200728</v>
      </c>
      <c r="C4" s="16" t="s">
        <v>22</v>
      </c>
      <c r="D4" s="16" t="s">
        <v>23</v>
      </c>
      <c r="E4" s="17">
        <v>42485</v>
      </c>
    </row>
    <row r="5" spans="1:5" ht="18.75" x14ac:dyDescent="0.3">
      <c r="A5" s="16">
        <v>400111</v>
      </c>
      <c r="B5" s="16">
        <v>200728</v>
      </c>
      <c r="C5" s="16" t="s">
        <v>24</v>
      </c>
      <c r="D5" s="16" t="s">
        <v>23</v>
      </c>
      <c r="E5" s="17">
        <v>42485</v>
      </c>
    </row>
    <row r="6" spans="1:5" ht="18.75" x14ac:dyDescent="0.3">
      <c r="A6" s="16">
        <v>400137</v>
      </c>
      <c r="B6" s="16">
        <v>200774</v>
      </c>
      <c r="C6" s="16" t="s">
        <v>25</v>
      </c>
      <c r="D6" s="16" t="s">
        <v>26</v>
      </c>
      <c r="E6" s="17">
        <v>42485</v>
      </c>
    </row>
    <row r="7" spans="1:5" ht="18.75" x14ac:dyDescent="0.3">
      <c r="A7" s="16">
        <v>400113</v>
      </c>
      <c r="B7" s="16">
        <v>200727</v>
      </c>
      <c r="C7" s="16" t="s">
        <v>27</v>
      </c>
      <c r="D7" s="16" t="s">
        <v>26</v>
      </c>
      <c r="E7" s="17">
        <v>42486</v>
      </c>
    </row>
    <row r="8" spans="1:5" ht="18.75" x14ac:dyDescent="0.3">
      <c r="A8" s="16">
        <v>400138</v>
      </c>
      <c r="B8" s="16">
        <v>200775</v>
      </c>
      <c r="C8" s="16" t="s">
        <v>28</v>
      </c>
      <c r="D8" s="16" t="s">
        <v>23</v>
      </c>
      <c r="E8" s="17">
        <v>42486</v>
      </c>
    </row>
    <row r="9" spans="1:5" ht="18.75" x14ac:dyDescent="0.3">
      <c r="A9" s="16">
        <v>400155</v>
      </c>
      <c r="B9" s="16">
        <v>200810</v>
      </c>
      <c r="C9" s="16" t="s">
        <v>29</v>
      </c>
      <c r="D9" s="16" t="s">
        <v>21</v>
      </c>
      <c r="E9" s="17">
        <v>42488</v>
      </c>
    </row>
    <row r="10" spans="1:5" ht="18.75" x14ac:dyDescent="0.3">
      <c r="A10" s="16">
        <v>400149</v>
      </c>
      <c r="B10" s="16">
        <v>200797</v>
      </c>
      <c r="C10" s="16" t="s">
        <v>30</v>
      </c>
      <c r="D10" s="16" t="s">
        <v>21</v>
      </c>
      <c r="E10" s="17">
        <v>42489</v>
      </c>
    </row>
    <row r="11" spans="1:5" ht="18.75" x14ac:dyDescent="0.3">
      <c r="A11" s="16">
        <v>400155</v>
      </c>
      <c r="B11" s="16">
        <v>200810</v>
      </c>
      <c r="C11" s="16" t="s">
        <v>29</v>
      </c>
      <c r="D11" s="16" t="s">
        <v>21</v>
      </c>
      <c r="E11" s="17">
        <v>42489</v>
      </c>
    </row>
    <row r="12" spans="1:5" ht="18.75" x14ac:dyDescent="0.3">
      <c r="A12" s="16">
        <v>400139</v>
      </c>
      <c r="B12" s="16">
        <v>200736</v>
      </c>
      <c r="C12" s="16" t="s">
        <v>31</v>
      </c>
      <c r="D12" s="16" t="s">
        <v>32</v>
      </c>
      <c r="E12" s="17">
        <v>42495</v>
      </c>
    </row>
    <row r="13" spans="1:5" ht="18.75" x14ac:dyDescent="0.3">
      <c r="A13" s="16">
        <v>400156</v>
      </c>
      <c r="B13" s="16">
        <v>200827</v>
      </c>
      <c r="C13" s="16" t="s">
        <v>33</v>
      </c>
      <c r="D13" s="16" t="s">
        <v>21</v>
      </c>
      <c r="E13" s="17">
        <v>42495</v>
      </c>
    </row>
    <row r="14" spans="1:5" ht="18.75" x14ac:dyDescent="0.3">
      <c r="A14" s="16">
        <v>400163</v>
      </c>
      <c r="B14" s="16">
        <v>200812</v>
      </c>
      <c r="C14" s="16" t="s">
        <v>34</v>
      </c>
      <c r="D14" s="16" t="s">
        <v>21</v>
      </c>
      <c r="E14" s="17">
        <v>42496</v>
      </c>
    </row>
    <row r="15" spans="1:5" ht="18.75" x14ac:dyDescent="0.3">
      <c r="A15" s="16">
        <v>400142</v>
      </c>
      <c r="B15" s="16">
        <v>200772</v>
      </c>
      <c r="C15" s="16" t="s">
        <v>35</v>
      </c>
      <c r="D15" s="16" t="s">
        <v>19</v>
      </c>
      <c r="E15" s="17">
        <v>42499</v>
      </c>
    </row>
    <row r="16" spans="1:5" ht="18.75" x14ac:dyDescent="0.3">
      <c r="A16" s="16">
        <v>400143</v>
      </c>
      <c r="B16" s="16">
        <v>200773</v>
      </c>
      <c r="C16" s="16" t="s">
        <v>36</v>
      </c>
      <c r="D16" s="16" t="s">
        <v>19</v>
      </c>
      <c r="E16" s="17">
        <v>42499</v>
      </c>
    </row>
    <row r="17" spans="1:5" ht="18.75" x14ac:dyDescent="0.3">
      <c r="A17" s="16">
        <v>400157</v>
      </c>
      <c r="B17" s="16">
        <v>200828</v>
      </c>
      <c r="C17" s="16" t="s">
        <v>37</v>
      </c>
      <c r="D17" s="16" t="s">
        <v>21</v>
      </c>
      <c r="E17" s="17">
        <v>42499</v>
      </c>
    </row>
    <row r="18" spans="1:5" ht="18.75" x14ac:dyDescent="0.3">
      <c r="A18" s="16">
        <v>400158</v>
      </c>
      <c r="B18" s="16">
        <v>200829</v>
      </c>
      <c r="C18" s="16" t="s">
        <v>38</v>
      </c>
      <c r="D18" s="16" t="s">
        <v>21</v>
      </c>
      <c r="E18" s="17">
        <v>42501</v>
      </c>
    </row>
    <row r="19" spans="1:5" ht="18.75" x14ac:dyDescent="0.3">
      <c r="A19" s="16">
        <v>400159</v>
      </c>
      <c r="B19" s="16">
        <v>200825</v>
      </c>
      <c r="C19" s="16" t="s">
        <v>39</v>
      </c>
      <c r="D19" s="16" t="s">
        <v>26</v>
      </c>
      <c r="E19" s="17">
        <v>42501</v>
      </c>
    </row>
    <row r="20" spans="1:5" ht="18.75" x14ac:dyDescent="0.3">
      <c r="A20" s="16">
        <v>400151</v>
      </c>
      <c r="B20" s="16">
        <v>200805</v>
      </c>
      <c r="C20" s="16" t="s">
        <v>40</v>
      </c>
      <c r="D20" s="16" t="s">
        <v>41</v>
      </c>
      <c r="E20" s="17">
        <v>42506</v>
      </c>
    </row>
    <row r="21" spans="1:5" ht="18.75" x14ac:dyDescent="0.3">
      <c r="A21" s="16">
        <v>400151</v>
      </c>
      <c r="B21" s="16">
        <v>200805</v>
      </c>
      <c r="C21" s="16" t="s">
        <v>40</v>
      </c>
      <c r="D21" s="16" t="s">
        <v>41</v>
      </c>
      <c r="E21" s="17">
        <v>42506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2</vt:i4>
      </vt:variant>
      <vt:variant>
        <vt:lpstr>Plages nommées</vt:lpstr>
      </vt:variant>
      <vt:variant>
        <vt:i4>2</vt:i4>
      </vt:variant>
    </vt:vector>
  </HeadingPairs>
  <TitlesOfParts>
    <vt:vector size="4" baseType="lpstr">
      <vt:lpstr>stator</vt:lpstr>
      <vt:lpstr>code client</vt:lpstr>
      <vt:lpstr>Code_interne</vt:lpstr>
      <vt:lpstr>tab_1</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Kent</dc:creator>
  <cp:lastModifiedBy>Michel</cp:lastModifiedBy>
  <dcterms:created xsi:type="dcterms:W3CDTF">2016-04-19T20:06:51Z</dcterms:created>
  <dcterms:modified xsi:type="dcterms:W3CDTF">2016-04-20T08:33:26Z</dcterms:modified>
</cp:coreProperties>
</file>