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000"/>
  </bookViews>
  <sheets>
    <sheet name="Report" sheetId="1" r:id="rId1"/>
  </sheets>
  <calcPr calcId="152511"/>
</workbook>
</file>

<file path=xl/calcChain.xml><?xml version="1.0" encoding="utf-8"?>
<calcChain xmlns="http://schemas.openxmlformats.org/spreadsheetml/2006/main">
  <c r="A2" i="1" l="1"/>
  <c r="C3" i="1" l="1"/>
  <c r="C10" i="1"/>
  <c r="C18" i="1"/>
  <c r="C11" i="1"/>
  <c r="C4" i="1"/>
  <c r="C12" i="1"/>
  <c r="C5" i="1"/>
  <c r="C13" i="1"/>
  <c r="C6" i="1"/>
  <c r="C14" i="1"/>
  <c r="C7" i="1"/>
  <c r="C15" i="1"/>
  <c r="C8" i="1"/>
  <c r="C16" i="1"/>
  <c r="C9" i="1"/>
  <c r="C17" i="1"/>
</calcChain>
</file>

<file path=xl/sharedStrings.xml><?xml version="1.0" encoding="utf-8"?>
<sst xmlns="http://schemas.openxmlformats.org/spreadsheetml/2006/main" count="38" uniqueCount="26">
  <si>
    <t/>
  </si>
  <si>
    <t>Semaine</t>
  </si>
  <si>
    <t>Jour du mois</t>
  </si>
  <si>
    <t>Servis</t>
  </si>
  <si>
    <t>35</t>
  </si>
  <si>
    <t>1</t>
  </si>
  <si>
    <t>2</t>
  </si>
  <si>
    <t>3</t>
  </si>
  <si>
    <t>4</t>
  </si>
  <si>
    <t>36</t>
  </si>
  <si>
    <t>5</t>
  </si>
  <si>
    <t>6</t>
  </si>
  <si>
    <t>7</t>
  </si>
  <si>
    <t>8</t>
  </si>
  <si>
    <t>9</t>
  </si>
  <si>
    <t>10</t>
  </si>
  <si>
    <t>37</t>
  </si>
  <si>
    <t>12</t>
  </si>
  <si>
    <t>13</t>
  </si>
  <si>
    <t>14</t>
  </si>
  <si>
    <t>15</t>
  </si>
  <si>
    <t>16</t>
  </si>
  <si>
    <t>17</t>
  </si>
  <si>
    <t>Non servis</t>
  </si>
  <si>
    <t>Temps Moyen</t>
  </si>
  <si>
    <t>Visiteurs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</si>
</sst>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sz val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indexed="9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3" fontId="1" fillId="3" borderId="2" xfId="0" applyNumberFormat="1" applyFont="1" applyFill="1" applyBorder="1" applyAlignment="1">
      <alignment horizontal="right" vertical="center"/>
    </xf>
    <xf numFmtId="3" fontId="1" fillId="3" borderId="2" xfId="0" applyNumberFormat="1" applyFont="1" applyFill="1" applyBorder="1" applyAlignment="1">
      <alignment horizontal="right" vertical="center"/>
    </xf>
    <xf numFmtId="3" fontId="1" fillId="3" borderId="2" xfId="0" applyNumberFormat="1" applyFont="1" applyFill="1" applyBorder="1" applyAlignment="1">
      <alignment horizontal="right" vertical="center"/>
    </xf>
    <xf numFmtId="3" fontId="1" fillId="3" borderId="3" xfId="0" applyNumberFormat="1" applyFont="1" applyFill="1" applyBorder="1" applyAlignment="1">
      <alignment horizontal="right" vertical="center"/>
    </xf>
    <xf numFmtId="14" fontId="0" fillId="0" borderId="0" xfId="0" applyNumberFormat="1"/>
    <xf numFmtId="0" fontId="1" fillId="4" borderId="1" xfId="0" applyFont="1" applyFill="1" applyBorder="1" applyAlignment="1">
      <alignment horizontal="center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showGridLines="0" tabSelected="1" workbookViewId="0">
      <selection activeCell="C3" sqref="C3:C18"/>
    </sheetView>
  </sheetViews>
  <sheetFormatPr baseColWidth="10" defaultColWidth="9" defaultRowHeight="15" x14ac:dyDescent="0.25"/>
  <cols>
    <col min="3" max="3" width="11.7109375" customWidth="1"/>
    <col min="4" max="5" width="15.5703125" customWidth="1"/>
    <col min="6" max="9" width="23.42578125" customWidth="1"/>
  </cols>
  <sheetData>
    <row r="2" spans="1:9" x14ac:dyDescent="0.25">
      <c r="A2">
        <f ca="1">YEAR(TODAY())</f>
        <v>2016</v>
      </c>
      <c r="D2" s="8" t="s">
        <v>1</v>
      </c>
      <c r="E2" s="8" t="s">
        <v>2</v>
      </c>
      <c r="F2" s="7" t="s">
        <v>3</v>
      </c>
      <c r="G2" s="7" t="s">
        <v>23</v>
      </c>
      <c r="H2" s="7" t="s">
        <v>25</v>
      </c>
      <c r="I2" s="7" t="s">
        <v>24</v>
      </c>
    </row>
    <row r="3" spans="1:9" x14ac:dyDescent="0.25">
      <c r="C3" s="6">
        <f ca="1">IFERROR(DATE($A$2,MONTH(7*D3+DATE($A$2,1,3)),E3),"")</f>
        <v>42614</v>
      </c>
      <c r="D3" s="9" t="s">
        <v>4</v>
      </c>
      <c r="E3" s="1" t="s">
        <v>5</v>
      </c>
      <c r="F3" s="2">
        <v>290</v>
      </c>
      <c r="G3" s="3">
        <v>317.30479452054794</v>
      </c>
      <c r="H3" s="4">
        <v>174</v>
      </c>
      <c r="I3" s="5">
        <v>465.03082191780823</v>
      </c>
    </row>
    <row r="4" spans="1:9" x14ac:dyDescent="0.25">
      <c r="C4" s="6" t="str">
        <f t="shared" ref="C4:C18" ca="1" si="0">IFERROR(DATE($A$2,MONTH(7*D4+DATE($A$2,1,3)),E4),"")</f>
        <v/>
      </c>
      <c r="D4" s="9" t="s">
        <v>0</v>
      </c>
      <c r="E4" s="1" t="s">
        <v>6</v>
      </c>
      <c r="F4" s="2">
        <v>260</v>
      </c>
      <c r="G4" s="3">
        <v>275.89925373134326</v>
      </c>
      <c r="H4" s="4">
        <v>180</v>
      </c>
      <c r="I4" s="5">
        <v>407.54104477611941</v>
      </c>
    </row>
    <row r="5" spans="1:9" x14ac:dyDescent="0.25">
      <c r="C5" s="6" t="str">
        <f t="shared" ca="1" si="0"/>
        <v/>
      </c>
      <c r="D5" s="9" t="s">
        <v>0</v>
      </c>
      <c r="E5" s="1" t="s">
        <v>7</v>
      </c>
      <c r="F5" s="2">
        <v>348</v>
      </c>
      <c r="G5" s="3">
        <v>281.47425474254743</v>
      </c>
      <c r="H5" s="4">
        <v>173</v>
      </c>
      <c r="I5" s="5">
        <v>773.21951219512198</v>
      </c>
    </row>
    <row r="6" spans="1:9" x14ac:dyDescent="0.25">
      <c r="C6" s="6" t="str">
        <f t="shared" ca="1" si="0"/>
        <v/>
      </c>
      <c r="D6" s="9" t="s">
        <v>0</v>
      </c>
      <c r="E6" s="1" t="s">
        <v>8</v>
      </c>
      <c r="F6" s="2">
        <v>495</v>
      </c>
      <c r="G6" s="3">
        <v>254.50669216061186</v>
      </c>
      <c r="H6" s="4">
        <v>120</v>
      </c>
      <c r="I6" s="5">
        <v>1248.7036328871893</v>
      </c>
    </row>
    <row r="7" spans="1:9" x14ac:dyDescent="0.25">
      <c r="C7" s="6">
        <f t="shared" ca="1" si="0"/>
        <v>42618</v>
      </c>
      <c r="D7" s="9" t="s">
        <v>9</v>
      </c>
      <c r="E7" s="1" t="s">
        <v>10</v>
      </c>
      <c r="F7" s="2">
        <v>293</v>
      </c>
      <c r="G7" s="3">
        <v>309.27666666666664</v>
      </c>
      <c r="H7" s="4">
        <v>203</v>
      </c>
      <c r="I7" s="5">
        <v>496.85</v>
      </c>
    </row>
    <row r="8" spans="1:9" x14ac:dyDescent="0.25">
      <c r="C8" s="6" t="str">
        <f t="shared" ca="1" si="0"/>
        <v/>
      </c>
      <c r="D8" s="9" t="s">
        <v>0</v>
      </c>
      <c r="E8" s="1" t="s">
        <v>11</v>
      </c>
      <c r="F8" s="2">
        <v>270</v>
      </c>
      <c r="G8" s="3">
        <v>293.66315789473686</v>
      </c>
      <c r="H8" s="4">
        <v>92</v>
      </c>
      <c r="I8" s="5">
        <v>998.08771929824559</v>
      </c>
    </row>
    <row r="9" spans="1:9" x14ac:dyDescent="0.25">
      <c r="C9" s="6" t="str">
        <f t="shared" ca="1" si="0"/>
        <v/>
      </c>
      <c r="D9" s="9" t="s">
        <v>0</v>
      </c>
      <c r="E9" s="1" t="s">
        <v>12</v>
      </c>
      <c r="F9" s="2">
        <v>282</v>
      </c>
      <c r="G9" s="3">
        <v>344.42361111111109</v>
      </c>
      <c r="H9" s="4">
        <v>183</v>
      </c>
      <c r="I9" s="5">
        <v>451.10763888888891</v>
      </c>
    </row>
    <row r="10" spans="1:9" x14ac:dyDescent="0.25">
      <c r="C10" s="6" t="str">
        <f t="shared" ca="1" si="0"/>
        <v/>
      </c>
      <c r="D10" s="9" t="s">
        <v>0</v>
      </c>
      <c r="E10" s="1" t="s">
        <v>13</v>
      </c>
      <c r="F10" s="2">
        <v>229</v>
      </c>
      <c r="G10" s="3">
        <v>296.69527896995709</v>
      </c>
      <c r="H10" s="4">
        <v>185</v>
      </c>
      <c r="I10" s="5">
        <v>351.25321888412014</v>
      </c>
    </row>
    <row r="11" spans="1:9" x14ac:dyDescent="0.25">
      <c r="C11" s="6" t="str">
        <f t="shared" ca="1" si="0"/>
        <v/>
      </c>
      <c r="D11" s="9" t="s">
        <v>0</v>
      </c>
      <c r="E11" s="1" t="s">
        <v>14</v>
      </c>
      <c r="F11" s="2">
        <v>289</v>
      </c>
      <c r="G11" s="3">
        <v>380.01034482758621</v>
      </c>
      <c r="H11" s="4">
        <v>227</v>
      </c>
      <c r="I11" s="5">
        <v>337.47931034482758</v>
      </c>
    </row>
    <row r="12" spans="1:9" x14ac:dyDescent="0.25">
      <c r="C12" s="6" t="str">
        <f t="shared" ca="1" si="0"/>
        <v/>
      </c>
      <c r="D12" s="9" t="s">
        <v>0</v>
      </c>
      <c r="E12" s="1" t="s">
        <v>15</v>
      </c>
      <c r="F12" s="2">
        <v>413</v>
      </c>
      <c r="G12" s="3">
        <v>334.62811791383223</v>
      </c>
      <c r="H12" s="4">
        <v>48</v>
      </c>
      <c r="I12" s="5">
        <v>1319.8911564625851</v>
      </c>
    </row>
    <row r="13" spans="1:9" x14ac:dyDescent="0.25">
      <c r="C13" s="6">
        <f t="shared" ca="1" si="0"/>
        <v>42625</v>
      </c>
      <c r="D13" s="9" t="s">
        <v>16</v>
      </c>
      <c r="E13" s="1" t="s">
        <v>17</v>
      </c>
      <c r="F13" s="2">
        <v>299</v>
      </c>
      <c r="G13" s="3">
        <v>327.02666666666664</v>
      </c>
      <c r="H13" s="4">
        <v>113</v>
      </c>
      <c r="I13" s="5">
        <v>813.89</v>
      </c>
    </row>
    <row r="14" spans="1:9" x14ac:dyDescent="0.25">
      <c r="C14" s="6" t="str">
        <f t="shared" ca="1" si="0"/>
        <v/>
      </c>
      <c r="D14" s="9" t="s">
        <v>0</v>
      </c>
      <c r="E14" s="1" t="s">
        <v>18</v>
      </c>
      <c r="F14" s="2">
        <v>227</v>
      </c>
      <c r="G14" s="3">
        <v>358.03947368421052</v>
      </c>
      <c r="H14" s="4">
        <v>117</v>
      </c>
      <c r="I14" s="5">
        <v>612.41666666666663</v>
      </c>
    </row>
    <row r="15" spans="1:9" x14ac:dyDescent="0.25">
      <c r="C15" s="6" t="str">
        <f t="shared" ca="1" si="0"/>
        <v/>
      </c>
      <c r="D15" s="9" t="s">
        <v>0</v>
      </c>
      <c r="E15" s="1" t="s">
        <v>19</v>
      </c>
      <c r="F15" s="2">
        <v>191</v>
      </c>
      <c r="G15" s="3">
        <v>279.96875</v>
      </c>
      <c r="H15" s="4">
        <v>146</v>
      </c>
      <c r="I15" s="5">
        <v>365.015625</v>
      </c>
    </row>
    <row r="16" spans="1:9" x14ac:dyDescent="0.25">
      <c r="C16" s="6" t="str">
        <f t="shared" ca="1" si="0"/>
        <v/>
      </c>
      <c r="D16" s="9" t="s">
        <v>0</v>
      </c>
      <c r="E16" s="1" t="s">
        <v>20</v>
      </c>
      <c r="F16" s="2">
        <v>238</v>
      </c>
      <c r="G16" s="3">
        <v>363.03781512605042</v>
      </c>
      <c r="H16" s="4">
        <v>169</v>
      </c>
      <c r="I16" s="5">
        <v>384.10504201680675</v>
      </c>
    </row>
    <row r="17" spans="3:9" x14ac:dyDescent="0.25">
      <c r="C17" s="6" t="str">
        <f t="shared" ca="1" si="0"/>
        <v/>
      </c>
      <c r="D17" s="9" t="s">
        <v>0</v>
      </c>
      <c r="E17" s="1" t="s">
        <v>21</v>
      </c>
      <c r="F17" s="2">
        <v>243</v>
      </c>
      <c r="G17" s="3">
        <v>345.63157894736844</v>
      </c>
      <c r="H17" s="4">
        <v>199</v>
      </c>
      <c r="I17" s="5">
        <v>291.56275303643724</v>
      </c>
    </row>
    <row r="18" spans="3:9" x14ac:dyDescent="0.25">
      <c r="C18" s="6" t="str">
        <f t="shared" ca="1" si="0"/>
        <v/>
      </c>
      <c r="D18" s="9" t="s">
        <v>0</v>
      </c>
      <c r="E18" s="1" t="s">
        <v>22</v>
      </c>
      <c r="F18" s="2">
        <v>392</v>
      </c>
      <c r="G18" s="3">
        <v>305.78520286396179</v>
      </c>
      <c r="H18" s="4">
        <v>167</v>
      </c>
      <c r="I18" s="5">
        <v>740.24582338902144</v>
      </c>
    </row>
  </sheetData>
  <mergeCells count="3">
    <mergeCell ref="D3:D6"/>
    <mergeCell ref="D7:D12"/>
    <mergeCell ref="D13:D18"/>
  </mergeCells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Michel</cp:lastModifiedBy>
  <dcterms:created xsi:type="dcterms:W3CDTF">2016-09-26T08:40:02Z</dcterms:created>
  <dcterms:modified xsi:type="dcterms:W3CDTF">2016-09-26T09:13:52Z</dcterms:modified>
</cp:coreProperties>
</file>