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90" windowWidth="15225" windowHeight="8070"/>
  </bookViews>
  <sheets>
    <sheet name="Feuil1" sheetId="3" r:id="rId1"/>
    <sheet name="Feuil2" sheetId="4" r:id="rId2"/>
  </sheets>
  <definedNames>
    <definedName name="avance">Feuil1!$E$6:$E$10</definedName>
    <definedName name="Nom">Feuil1!$C$6:$C$10</definedName>
    <definedName name="Pret">Feuil1!$F$6:$F$10</definedName>
    <definedName name="report">Feuil1!$D$6:$D$10</definedName>
    <definedName name="table">Feuil1!$B$6:$F$10</definedName>
    <definedName name="Température">#REF!</definedName>
  </definedNames>
  <calcPr calcId="152511"/>
</workbook>
</file>

<file path=xl/calcChain.xml><?xml version="1.0" encoding="utf-8"?>
<calcChain xmlns="http://schemas.openxmlformats.org/spreadsheetml/2006/main">
  <c r="E9" i="4" l="1"/>
  <c r="E10" i="4"/>
  <c r="E8" i="4"/>
  <c r="D8" i="4"/>
  <c r="D9" i="4"/>
  <c r="D10" i="4"/>
</calcChain>
</file>

<file path=xl/sharedStrings.xml><?xml version="1.0" encoding="utf-8"?>
<sst xmlns="http://schemas.openxmlformats.org/spreadsheetml/2006/main" count="13" uniqueCount="10">
  <si>
    <t>Nom 1</t>
  </si>
  <si>
    <t>Nom 2</t>
  </si>
  <si>
    <t>Nom 3</t>
  </si>
  <si>
    <t>Nom 4</t>
  </si>
  <si>
    <t>avance</t>
  </si>
  <si>
    <t>Prêt</t>
  </si>
  <si>
    <t>Nom</t>
  </si>
  <si>
    <t>Mat</t>
  </si>
  <si>
    <t>report</t>
  </si>
  <si>
    <t>Matricule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</si>
</sst>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[$€]_-;\-* #,##0.00\ [$€]_-;_-* &quot;-&quot;??\ [$€]_-;_-@_-"/>
    <numFmt numFmtId="165" formatCode="#.##0\.00"/>
    <numFmt numFmtId="166" formatCode="\$#\.00"/>
    <numFmt numFmtId="167" formatCode="#\.00"/>
  </numFmts>
  <fonts count="5" x14ac:knownFonts="1">
    <font>
      <sz val="10"/>
      <name val="Arial"/>
    </font>
    <font>
      <sz val="10"/>
      <name val="Arial"/>
      <family val="2"/>
    </font>
    <font>
      <sz val="1"/>
      <color indexed="8"/>
      <name val="Courier"/>
    </font>
    <font>
      <b/>
      <sz val="1"/>
      <color indexed="8"/>
      <name val="Courie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10">
    <xf numFmtId="0" fontId="0" fillId="0" borderId="0"/>
    <xf numFmtId="0" fontId="2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164" fontId="1" fillId="0" borderId="0" applyFont="0" applyFill="0" applyBorder="0" applyAlignment="0" applyProtection="0"/>
    <xf numFmtId="165" fontId="2" fillId="0" borderId="0">
      <protection locked="0"/>
    </xf>
    <xf numFmtId="167" fontId="2" fillId="0" borderId="0">
      <protection locked="0"/>
    </xf>
    <xf numFmtId="166" fontId="2" fillId="0" borderId="0">
      <protection locked="0"/>
    </xf>
    <xf numFmtId="0" fontId="2" fillId="0" borderId="1">
      <protection locked="0"/>
    </xf>
    <xf numFmtId="0" fontId="1" fillId="2" borderId="0"/>
  </cellStyleXfs>
  <cellXfs count="9">
    <xf numFmtId="0" fontId="0" fillId="0" borderId="0" xfId="0"/>
    <xf numFmtId="0" fontId="4" fillId="0" borderId="0" xfId="0" applyFont="1"/>
    <xf numFmtId="0" fontId="4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4" borderId="0" xfId="0" applyFont="1" applyFill="1" applyAlignment="1">
      <alignment horizontal="left"/>
    </xf>
    <xf numFmtId="0" fontId="0" fillId="4" borderId="0" xfId="0" applyFill="1" applyAlignment="1">
      <alignment horizontal="left"/>
    </xf>
    <xf numFmtId="0" fontId="1" fillId="4" borderId="0" xfId="0" applyFont="1" applyFill="1" applyAlignment="1">
      <alignment horizontal="left"/>
    </xf>
  </cellXfs>
  <cellStyles count="10">
    <cellStyle name="Date" xfId="1"/>
    <cellStyle name="En-tete1" xfId="2"/>
    <cellStyle name="En-tete2" xfId="3"/>
    <cellStyle name="Euro" xfId="4"/>
    <cellStyle name="Financier" xfId="5"/>
    <cellStyle name="Fixe" xfId="6"/>
    <cellStyle name="Monetaire" xfId="7"/>
    <cellStyle name="Normal" xfId="0" builtinId="0"/>
    <cellStyle name="Total" xfId="8" builtinId="25" customBuiltin="1"/>
    <cellStyle name="YELLOW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F10"/>
  <sheetViews>
    <sheetView tabSelected="1" workbookViewId="0">
      <selection activeCell="D1" sqref="D1:D1048576"/>
    </sheetView>
  </sheetViews>
  <sheetFormatPr baseColWidth="10" defaultRowHeight="12.75" x14ac:dyDescent="0.2"/>
  <sheetData>
    <row r="6" spans="2:6" x14ac:dyDescent="0.2">
      <c r="B6" s="6" t="s">
        <v>7</v>
      </c>
      <c r="C6" s="8" t="s">
        <v>6</v>
      </c>
      <c r="D6" s="5" t="s">
        <v>8</v>
      </c>
      <c r="E6" s="6" t="s">
        <v>4</v>
      </c>
      <c r="F6" s="6" t="s">
        <v>5</v>
      </c>
    </row>
    <row r="7" spans="2:6" x14ac:dyDescent="0.2">
      <c r="B7" s="7">
        <v>1</v>
      </c>
      <c r="C7" s="6" t="s">
        <v>0</v>
      </c>
      <c r="D7" s="5">
        <v>10</v>
      </c>
      <c r="E7" s="7">
        <v>26</v>
      </c>
      <c r="F7" s="7">
        <v>100</v>
      </c>
    </row>
    <row r="8" spans="2:6" x14ac:dyDescent="0.2">
      <c r="B8" s="7">
        <v>2</v>
      </c>
      <c r="C8" s="6" t="s">
        <v>1</v>
      </c>
      <c r="D8" s="5">
        <v>100</v>
      </c>
      <c r="E8" s="7">
        <v>38</v>
      </c>
      <c r="F8" s="7">
        <v>150</v>
      </c>
    </row>
    <row r="9" spans="2:6" x14ac:dyDescent="0.2">
      <c r="B9" s="7">
        <v>3</v>
      </c>
      <c r="C9" s="6" t="s">
        <v>2</v>
      </c>
      <c r="D9" s="5">
        <v>50</v>
      </c>
      <c r="E9" s="7">
        <v>58</v>
      </c>
      <c r="F9" s="7">
        <v>250</v>
      </c>
    </row>
    <row r="10" spans="2:6" x14ac:dyDescent="0.2">
      <c r="B10" s="7">
        <v>4</v>
      </c>
      <c r="C10" s="6" t="s">
        <v>3</v>
      </c>
      <c r="D10" s="5">
        <v>200</v>
      </c>
      <c r="E10" s="7">
        <v>28</v>
      </c>
      <c r="F10" s="7">
        <v>100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H10"/>
  <sheetViews>
    <sheetView workbookViewId="0">
      <selection activeCell="D4" sqref="D4"/>
    </sheetView>
  </sheetViews>
  <sheetFormatPr baseColWidth="10" defaultRowHeight="12.75" x14ac:dyDescent="0.2"/>
  <sheetData>
    <row r="2" spans="3:8" x14ac:dyDescent="0.2">
      <c r="H2" s="3"/>
    </row>
    <row r="3" spans="3:8" x14ac:dyDescent="0.2">
      <c r="H3" s="3"/>
    </row>
    <row r="4" spans="3:8" x14ac:dyDescent="0.2">
      <c r="C4" s="1" t="s">
        <v>9</v>
      </c>
      <c r="D4" s="4">
        <v>1</v>
      </c>
      <c r="H4" s="3"/>
    </row>
    <row r="8" spans="3:8" x14ac:dyDescent="0.2">
      <c r="C8" s="2" t="s">
        <v>6</v>
      </c>
      <c r="D8" s="3" t="str">
        <f>VLOOKUP($D$4,table,2)</f>
        <v>Nom 1</v>
      </c>
      <c r="E8" t="str">
        <f>INDEX(Nom,MATCH(Feuil2!$D$4,Feuil1!$B$6:$B$10,0))</f>
        <v>Nom 1</v>
      </c>
    </row>
    <row r="9" spans="3:8" x14ac:dyDescent="0.2">
      <c r="C9" s="2" t="s">
        <v>4</v>
      </c>
      <c r="D9" s="3">
        <f>VLOOKUP($D$4,table,3)</f>
        <v>10</v>
      </c>
      <c r="E9">
        <f>INDEX(avance,MATCH(Feuil2!$D$4,Feuil1!$B$6:$B$10,0))</f>
        <v>26</v>
      </c>
    </row>
    <row r="10" spans="3:8" x14ac:dyDescent="0.2">
      <c r="C10" s="2" t="s">
        <v>5</v>
      </c>
      <c r="D10" s="3">
        <f>VLOOKUP($D$4,table,4)</f>
        <v>26</v>
      </c>
      <c r="E10">
        <f>INDEX(Pret,MATCH(Feuil2!$D$4,Feuil1!$B$6:$B$10,0))</f>
        <v>100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Feuil1!$B$7:$B$10</xm:f>
          </x14:formula1>
          <xm:sqref>D4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Feuil1</vt:lpstr>
      <vt:lpstr>Feuil2</vt:lpstr>
      <vt:lpstr>avance</vt:lpstr>
      <vt:lpstr>Nom</vt:lpstr>
      <vt:lpstr>Pret</vt:lpstr>
      <vt:lpstr>report</vt:lpstr>
      <vt:lpstr>table</vt:lpstr>
    </vt:vector>
  </TitlesOfParts>
  <Company>CEGOS-FRANCE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CEGOS-FRANCE</dc:creator>
  <cp:lastModifiedBy>Michel</cp:lastModifiedBy>
  <dcterms:created xsi:type="dcterms:W3CDTF">2006-12-31T20:32:17Z</dcterms:created>
  <dcterms:modified xsi:type="dcterms:W3CDTF">2016-09-30T08:27:46Z</dcterms:modified>
</cp:coreProperties>
</file>