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887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" i="1" l="1"/>
  <c r="T4" i="1"/>
  <c r="U4" i="1"/>
  <c r="V4" i="1"/>
  <c r="W4" i="1"/>
  <c r="X4" i="1"/>
  <c r="Y4" i="1"/>
  <c r="Z4" i="1"/>
  <c r="AA4" i="1"/>
  <c r="S5" i="1"/>
  <c r="T5" i="1"/>
  <c r="U5" i="1"/>
  <c r="V5" i="1"/>
  <c r="W5" i="1"/>
  <c r="X5" i="1"/>
  <c r="Y5" i="1"/>
  <c r="Z5" i="1"/>
  <c r="AA5" i="1"/>
  <c r="S6" i="1"/>
  <c r="T6" i="1"/>
  <c r="U6" i="1"/>
  <c r="V6" i="1"/>
  <c r="W6" i="1"/>
  <c r="X6" i="1"/>
  <c r="Y6" i="1"/>
  <c r="Z6" i="1"/>
  <c r="AA6" i="1"/>
  <c r="S7" i="1"/>
  <c r="T7" i="1"/>
  <c r="U7" i="1"/>
  <c r="V7" i="1"/>
  <c r="W7" i="1"/>
  <c r="X7" i="1"/>
  <c r="Y7" i="1"/>
  <c r="Z7" i="1"/>
  <c r="AA7" i="1"/>
  <c r="S8" i="1"/>
  <c r="T8" i="1"/>
  <c r="U8" i="1"/>
  <c r="V8" i="1"/>
  <c r="W8" i="1"/>
  <c r="X8" i="1"/>
  <c r="Y8" i="1"/>
  <c r="Z8" i="1"/>
  <c r="AA8" i="1"/>
  <c r="S9" i="1"/>
  <c r="T9" i="1"/>
  <c r="U9" i="1"/>
  <c r="V9" i="1"/>
  <c r="W9" i="1"/>
  <c r="X9" i="1"/>
  <c r="Y9" i="1"/>
  <c r="Z9" i="1"/>
  <c r="AA9" i="1"/>
  <c r="AA3" i="1"/>
  <c r="Z3" i="1"/>
  <c r="Y3" i="1"/>
  <c r="X3" i="1"/>
  <c r="W3" i="1"/>
  <c r="V3" i="1"/>
  <c r="U3" i="1"/>
  <c r="T3" i="1"/>
  <c r="S3" i="1"/>
  <c r="AB9" i="1" l="1"/>
  <c r="AB7" i="1"/>
  <c r="AB5" i="1"/>
  <c r="AB8" i="1"/>
  <c r="AB6" i="1"/>
  <c r="AB3" i="1"/>
  <c r="AB4" i="1"/>
  <c r="R4" i="1"/>
  <c r="R5" i="1"/>
  <c r="R6" i="1"/>
  <c r="R7" i="1"/>
  <c r="R8" i="1"/>
  <c r="R9" i="1"/>
  <c r="R3" i="1"/>
</calcChain>
</file>

<file path=xl/sharedStrings.xml><?xml version="1.0" encoding="utf-8"?>
<sst xmlns="http://schemas.openxmlformats.org/spreadsheetml/2006/main" count="26" uniqueCount="26">
  <si>
    <t>NOM</t>
  </si>
  <si>
    <t>E01</t>
  </si>
  <si>
    <t>E02</t>
  </si>
  <si>
    <t>E03</t>
  </si>
  <si>
    <t>E04</t>
  </si>
  <si>
    <t>E05</t>
  </si>
  <si>
    <t>E06</t>
  </si>
  <si>
    <t>E07</t>
  </si>
  <si>
    <t>E08</t>
  </si>
  <si>
    <t>E09</t>
  </si>
  <si>
    <t>E10</t>
  </si>
  <si>
    <t>E11</t>
  </si>
  <si>
    <t>E12</t>
  </si>
  <si>
    <t>E13</t>
  </si>
  <si>
    <t>E14</t>
  </si>
  <si>
    <t>E15</t>
  </si>
  <si>
    <t>TOTAL</t>
  </si>
  <si>
    <t>M9</t>
  </si>
  <si>
    <t>Albert</t>
  </si>
  <si>
    <t>Bernard</t>
  </si>
  <si>
    <t>Claude</t>
  </si>
  <si>
    <t>Daniel</t>
  </si>
  <si>
    <t>Emile</t>
  </si>
  <si>
    <t>Francis</t>
  </si>
  <si>
    <t>Georges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</si>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</sst>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"/>
      <color theme="4" tint="-0.249977111117893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3" fillId="2" borderId="0" xfId="0" applyFont="1" applyFill="1" applyAlignment="1">
      <alignment horizontal="right"/>
    </xf>
    <xf numFmtId="0" fontId="4" fillId="2" borderId="0" xfId="0" applyFont="1" applyFill="1" applyAlignment="1">
      <alignment horizontal="right"/>
    </xf>
    <xf numFmtId="0" fontId="5" fillId="3" borderId="0" xfId="0" applyFont="1" applyFill="1" applyAlignment="1">
      <alignment horizontal="right"/>
    </xf>
    <xf numFmtId="0" fontId="6" fillId="3" borderId="0" xfId="0" applyFont="1" applyFill="1" applyAlignment="1">
      <alignment horizontal="right"/>
    </xf>
    <xf numFmtId="0" fontId="0" fillId="4" borderId="0" xfId="0" applyFill="1"/>
    <xf numFmtId="0" fontId="1" fillId="4" borderId="0" xfId="0" applyFont="1" applyFill="1"/>
    <xf numFmtId="0" fontId="1" fillId="4" borderId="0" xfId="0" applyFont="1" applyFill="1" applyAlignment="1">
      <alignment horizontal="right"/>
    </xf>
    <xf numFmtId="0" fontId="2" fillId="4" borderId="0" xfId="0" applyFont="1" applyFill="1"/>
    <xf numFmtId="0" fontId="1" fillId="4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workbookViewId="0">
      <selection activeCell="R18" sqref="R18"/>
    </sheetView>
  </sheetViews>
  <sheetFormatPr baseColWidth="10" defaultColWidth="6.7109375" defaultRowHeight="15" x14ac:dyDescent="0.25"/>
  <cols>
    <col min="1" max="1" width="6.7109375" style="14"/>
    <col min="2" max="2" width="13.28515625" customWidth="1"/>
    <col min="3" max="18" width="6.7109375" style="2"/>
    <col min="19" max="27" width="0" hidden="1" customWidth="1"/>
  </cols>
  <sheetData>
    <row r="1" spans="1:28" x14ac:dyDescent="0.25">
      <c r="A1" s="12" t="s">
        <v>25</v>
      </c>
      <c r="B1" s="9" t="s">
        <v>0</v>
      </c>
      <c r="C1" s="10" t="s">
        <v>1</v>
      </c>
      <c r="D1" s="10" t="s">
        <v>2</v>
      </c>
      <c r="E1" s="10" t="s">
        <v>3</v>
      </c>
      <c r="F1" s="10" t="s">
        <v>4</v>
      </c>
      <c r="G1" s="10" t="s">
        <v>5</v>
      </c>
      <c r="H1" s="10" t="s">
        <v>6</v>
      </c>
      <c r="I1" s="10" t="s">
        <v>7</v>
      </c>
      <c r="J1" s="10" t="s">
        <v>8</v>
      </c>
      <c r="K1" s="10" t="s">
        <v>9</v>
      </c>
      <c r="L1" s="10" t="s">
        <v>10</v>
      </c>
      <c r="M1" s="10" t="s">
        <v>11</v>
      </c>
      <c r="N1" s="10" t="s">
        <v>12</v>
      </c>
      <c r="O1" s="10" t="s">
        <v>13</v>
      </c>
      <c r="P1" s="10" t="s">
        <v>14</v>
      </c>
      <c r="Q1" s="10" t="s">
        <v>15</v>
      </c>
      <c r="R1" s="4" t="s">
        <v>16</v>
      </c>
      <c r="AB1" s="6" t="s">
        <v>17</v>
      </c>
    </row>
    <row r="2" spans="1:28" s="1" customFormat="1" ht="5.25" x14ac:dyDescent="0.15">
      <c r="A2" s="13"/>
      <c r="B2" s="11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5"/>
      <c r="AB2" s="7"/>
    </row>
    <row r="3" spans="1:28" x14ac:dyDescent="0.25">
      <c r="A3" s="14">
        <v>1</v>
      </c>
      <c r="B3" s="8" t="s">
        <v>18</v>
      </c>
      <c r="C3" s="2">
        <v>9</v>
      </c>
      <c r="D3" s="2">
        <v>21</v>
      </c>
      <c r="E3" s="2">
        <v>12</v>
      </c>
      <c r="F3" s="2">
        <v>18</v>
      </c>
      <c r="G3" s="2">
        <v>24</v>
      </c>
      <c r="H3" s="2">
        <v>18</v>
      </c>
      <c r="I3" s="2">
        <v>15</v>
      </c>
      <c r="J3" s="2">
        <v>18</v>
      </c>
      <c r="K3" s="2">
        <v>21</v>
      </c>
      <c r="L3" s="2">
        <v>6</v>
      </c>
      <c r="M3" s="2">
        <v>6</v>
      </c>
      <c r="N3" s="2">
        <v>4</v>
      </c>
      <c r="O3" s="2">
        <v>4</v>
      </c>
      <c r="P3" s="2">
        <v>3</v>
      </c>
      <c r="Q3" s="2">
        <v>3</v>
      </c>
      <c r="R3" s="4">
        <f>SUM(C3:Q3)</f>
        <v>182</v>
      </c>
      <c r="S3">
        <f>LARGE($C3:$Q3,1)</f>
        <v>24</v>
      </c>
      <c r="T3">
        <f>LARGE($C3:$Q3,2)</f>
        <v>21</v>
      </c>
      <c r="U3">
        <f>LARGE($C3:$Q3,3)</f>
        <v>21</v>
      </c>
      <c r="V3">
        <f>LARGE($C3:$Q3,4)</f>
        <v>18</v>
      </c>
      <c r="W3">
        <f>LARGE($C3:$Q3,5)</f>
        <v>18</v>
      </c>
      <c r="X3">
        <f>LARGE($C3:$Q3,6)</f>
        <v>18</v>
      </c>
      <c r="Y3">
        <f>LARGE($C3:$Q3,7)</f>
        <v>15</v>
      </c>
      <c r="Z3">
        <f>LARGE($C3:$Q3,8)</f>
        <v>12</v>
      </c>
      <c r="AA3">
        <f>LARGE($C3:$Q3,9)</f>
        <v>9</v>
      </c>
      <c r="AB3" s="6">
        <f>SUM(S3:AA3)</f>
        <v>156</v>
      </c>
    </row>
    <row r="4" spans="1:28" x14ac:dyDescent="0.25">
      <c r="A4" s="14">
        <v>2</v>
      </c>
      <c r="B4" s="8" t="s">
        <v>19</v>
      </c>
      <c r="C4" s="2">
        <v>21</v>
      </c>
      <c r="D4" s="2">
        <v>12</v>
      </c>
      <c r="E4" s="2">
        <v>18</v>
      </c>
      <c r="F4" s="2">
        <v>8</v>
      </c>
      <c r="G4" s="2">
        <v>12</v>
      </c>
      <c r="H4" s="2">
        <v>15</v>
      </c>
      <c r="I4" s="2">
        <v>4</v>
      </c>
      <c r="J4" s="2">
        <v>6</v>
      </c>
      <c r="K4" s="2">
        <v>15</v>
      </c>
      <c r="L4" s="2">
        <v>21</v>
      </c>
      <c r="M4" s="2">
        <v>6</v>
      </c>
      <c r="N4" s="2">
        <v>15</v>
      </c>
      <c r="O4" s="2">
        <v>8</v>
      </c>
      <c r="P4" s="2">
        <v>8</v>
      </c>
      <c r="Q4" s="2">
        <v>12</v>
      </c>
      <c r="R4" s="4">
        <f t="shared" ref="R4:R9" si="0">SUM(C4:Q4)</f>
        <v>181</v>
      </c>
      <c r="S4">
        <f t="shared" ref="S4:S9" si="1">LARGE($C4:$Q4,1)</f>
        <v>21</v>
      </c>
      <c r="T4">
        <f t="shared" ref="T4:T9" si="2">LARGE($C4:$Q4,2)</f>
        <v>21</v>
      </c>
      <c r="U4">
        <f t="shared" ref="U4:U9" si="3">LARGE($C4:$Q4,3)</f>
        <v>18</v>
      </c>
      <c r="V4">
        <f t="shared" ref="V4:V9" si="4">LARGE($C4:$Q4,4)</f>
        <v>15</v>
      </c>
      <c r="W4">
        <f t="shared" ref="W4:W9" si="5">LARGE($C4:$Q4,5)</f>
        <v>15</v>
      </c>
      <c r="X4">
        <f t="shared" ref="X4:X9" si="6">LARGE($C4:$Q4,6)</f>
        <v>15</v>
      </c>
      <c r="Y4">
        <f t="shared" ref="Y4:Y9" si="7">LARGE($C4:$Q4,7)</f>
        <v>12</v>
      </c>
      <c r="Z4">
        <f t="shared" ref="Z4:Z9" si="8">LARGE($C4:$Q4,8)</f>
        <v>12</v>
      </c>
      <c r="AA4">
        <f t="shared" ref="AA4:AA9" si="9">LARGE($C4:$Q4,9)</f>
        <v>12</v>
      </c>
      <c r="AB4" s="6">
        <f t="shared" ref="AB4:AB9" si="10">SUM(S4:AA4)</f>
        <v>141</v>
      </c>
    </row>
    <row r="5" spans="1:28" x14ac:dyDescent="0.25">
      <c r="A5" s="14">
        <v>3</v>
      </c>
      <c r="B5" s="8" t="s">
        <v>20</v>
      </c>
      <c r="C5" s="2">
        <v>18</v>
      </c>
      <c r="D5" s="2">
        <v>15</v>
      </c>
      <c r="E5" s="2">
        <v>9</v>
      </c>
      <c r="F5" s="2">
        <v>9</v>
      </c>
      <c r="G5" s="2">
        <v>9</v>
      </c>
      <c r="H5" s="2">
        <v>9</v>
      </c>
      <c r="I5" s="2">
        <v>9</v>
      </c>
      <c r="J5" s="2">
        <v>9</v>
      </c>
      <c r="K5" s="2">
        <v>9</v>
      </c>
      <c r="L5" s="2">
        <v>9</v>
      </c>
      <c r="M5" s="2">
        <v>9</v>
      </c>
      <c r="N5" s="2">
        <v>12</v>
      </c>
      <c r="O5" s="2">
        <v>18</v>
      </c>
      <c r="P5" s="2">
        <v>21</v>
      </c>
      <c r="Q5" s="2">
        <v>15</v>
      </c>
      <c r="R5" s="4">
        <f t="shared" si="0"/>
        <v>180</v>
      </c>
      <c r="S5">
        <f t="shared" si="1"/>
        <v>21</v>
      </c>
      <c r="T5">
        <f t="shared" si="2"/>
        <v>18</v>
      </c>
      <c r="U5">
        <f t="shared" si="3"/>
        <v>18</v>
      </c>
      <c r="V5">
        <f t="shared" si="4"/>
        <v>15</v>
      </c>
      <c r="W5">
        <f t="shared" si="5"/>
        <v>15</v>
      </c>
      <c r="X5">
        <f t="shared" si="6"/>
        <v>12</v>
      </c>
      <c r="Y5">
        <f t="shared" si="7"/>
        <v>9</v>
      </c>
      <c r="Z5">
        <f t="shared" si="8"/>
        <v>9</v>
      </c>
      <c r="AA5">
        <f t="shared" si="9"/>
        <v>9</v>
      </c>
      <c r="AB5" s="6">
        <f t="shared" si="10"/>
        <v>126</v>
      </c>
    </row>
    <row r="6" spans="1:28" x14ac:dyDescent="0.25">
      <c r="A6" s="14">
        <v>4</v>
      </c>
      <c r="B6" s="8" t="s">
        <v>21</v>
      </c>
      <c r="C6" s="2">
        <v>6</v>
      </c>
      <c r="D6" s="2">
        <v>9</v>
      </c>
      <c r="E6" s="2">
        <v>18</v>
      </c>
      <c r="F6" s="2">
        <v>15</v>
      </c>
      <c r="G6" s="2">
        <v>12</v>
      </c>
      <c r="I6" s="2">
        <v>15</v>
      </c>
      <c r="K6" s="2">
        <v>21</v>
      </c>
      <c r="M6" s="2">
        <v>14</v>
      </c>
      <c r="N6" s="2">
        <v>13</v>
      </c>
      <c r="O6" s="2">
        <v>21</v>
      </c>
      <c r="P6" s="2">
        <v>18</v>
      </c>
      <c r="Q6" s="2">
        <v>9</v>
      </c>
      <c r="R6" s="4">
        <f t="shared" si="0"/>
        <v>171</v>
      </c>
      <c r="S6">
        <f t="shared" si="1"/>
        <v>21</v>
      </c>
      <c r="T6">
        <f t="shared" si="2"/>
        <v>21</v>
      </c>
      <c r="U6">
        <f t="shared" si="3"/>
        <v>18</v>
      </c>
      <c r="V6">
        <f t="shared" si="4"/>
        <v>18</v>
      </c>
      <c r="W6">
        <f t="shared" si="5"/>
        <v>15</v>
      </c>
      <c r="X6">
        <f t="shared" si="6"/>
        <v>15</v>
      </c>
      <c r="Y6">
        <f t="shared" si="7"/>
        <v>14</v>
      </c>
      <c r="Z6">
        <f t="shared" si="8"/>
        <v>13</v>
      </c>
      <c r="AA6">
        <f t="shared" si="9"/>
        <v>12</v>
      </c>
      <c r="AB6" s="6">
        <f t="shared" si="10"/>
        <v>147</v>
      </c>
    </row>
    <row r="7" spans="1:28" x14ac:dyDescent="0.25">
      <c r="A7" s="14">
        <v>5</v>
      </c>
      <c r="B7" s="8" t="s">
        <v>22</v>
      </c>
      <c r="C7" s="2">
        <v>12</v>
      </c>
      <c r="D7" s="2">
        <v>24</v>
      </c>
      <c r="E7" s="2">
        <v>18</v>
      </c>
      <c r="F7" s="2">
        <v>24</v>
      </c>
      <c r="M7" s="2">
        <v>14</v>
      </c>
      <c r="N7" s="2">
        <v>15</v>
      </c>
      <c r="O7" s="2">
        <v>21</v>
      </c>
      <c r="P7" s="2">
        <v>18</v>
      </c>
      <c r="Q7" s="2">
        <v>23</v>
      </c>
      <c r="R7" s="4">
        <f t="shared" si="0"/>
        <v>169</v>
      </c>
      <c r="S7">
        <f t="shared" si="1"/>
        <v>24</v>
      </c>
      <c r="T7">
        <f t="shared" si="2"/>
        <v>24</v>
      </c>
      <c r="U7">
        <f t="shared" si="3"/>
        <v>23</v>
      </c>
      <c r="V7">
        <f t="shared" si="4"/>
        <v>21</v>
      </c>
      <c r="W7">
        <f t="shared" si="5"/>
        <v>18</v>
      </c>
      <c r="X7">
        <f t="shared" si="6"/>
        <v>18</v>
      </c>
      <c r="Y7">
        <f t="shared" si="7"/>
        <v>15</v>
      </c>
      <c r="Z7">
        <f t="shared" si="8"/>
        <v>14</v>
      </c>
      <c r="AA7">
        <f t="shared" si="9"/>
        <v>12</v>
      </c>
      <c r="AB7" s="6">
        <f t="shared" si="10"/>
        <v>169</v>
      </c>
    </row>
    <row r="8" spans="1:28" x14ac:dyDescent="0.25">
      <c r="A8" s="14">
        <v>6</v>
      </c>
      <c r="B8" s="8" t="s">
        <v>23</v>
      </c>
      <c r="C8" s="2">
        <v>6</v>
      </c>
      <c r="D8" s="2">
        <v>9</v>
      </c>
      <c r="E8" s="2">
        <v>3</v>
      </c>
      <c r="F8" s="2">
        <v>4</v>
      </c>
      <c r="G8" s="2">
        <v>6</v>
      </c>
      <c r="H8" s="2">
        <v>9</v>
      </c>
      <c r="I8" s="2">
        <v>12</v>
      </c>
      <c r="J8" s="2">
        <v>18</v>
      </c>
      <c r="K8" s="2">
        <v>12</v>
      </c>
      <c r="L8" s="2">
        <v>15</v>
      </c>
      <c r="M8" s="2">
        <v>10</v>
      </c>
      <c r="N8" s="2">
        <v>13</v>
      </c>
      <c r="O8" s="2">
        <v>21</v>
      </c>
      <c r="P8" s="2">
        <v>18</v>
      </c>
      <c r="Q8" s="2">
        <v>12</v>
      </c>
      <c r="R8" s="4">
        <f t="shared" si="0"/>
        <v>168</v>
      </c>
      <c r="S8">
        <f t="shared" si="1"/>
        <v>21</v>
      </c>
      <c r="T8">
        <f t="shared" si="2"/>
        <v>18</v>
      </c>
      <c r="U8">
        <f t="shared" si="3"/>
        <v>18</v>
      </c>
      <c r="V8">
        <f t="shared" si="4"/>
        <v>15</v>
      </c>
      <c r="W8">
        <f t="shared" si="5"/>
        <v>13</v>
      </c>
      <c r="X8">
        <f t="shared" si="6"/>
        <v>12</v>
      </c>
      <c r="Y8">
        <f t="shared" si="7"/>
        <v>12</v>
      </c>
      <c r="Z8">
        <f t="shared" si="8"/>
        <v>12</v>
      </c>
      <c r="AA8">
        <f t="shared" si="9"/>
        <v>10</v>
      </c>
      <c r="AB8" s="6">
        <f t="shared" si="10"/>
        <v>131</v>
      </c>
    </row>
    <row r="9" spans="1:28" x14ac:dyDescent="0.25">
      <c r="A9" s="14">
        <v>7</v>
      </c>
      <c r="B9" s="8" t="s">
        <v>24</v>
      </c>
      <c r="C9" s="2">
        <v>9</v>
      </c>
      <c r="D9" s="2">
        <v>6</v>
      </c>
      <c r="F9" s="2">
        <v>15</v>
      </c>
      <c r="G9" s="2">
        <v>24</v>
      </c>
      <c r="H9" s="2">
        <v>21</v>
      </c>
      <c r="I9" s="2">
        <v>15</v>
      </c>
      <c r="J9" s="2">
        <v>18</v>
      </c>
      <c r="K9" s="2">
        <v>21</v>
      </c>
      <c r="M9" s="2">
        <v>6</v>
      </c>
      <c r="N9" s="2">
        <v>2</v>
      </c>
      <c r="O9" s="2">
        <v>3</v>
      </c>
      <c r="P9" s="2">
        <v>18</v>
      </c>
      <c r="Q9" s="2">
        <v>9</v>
      </c>
      <c r="R9" s="4">
        <f t="shared" si="0"/>
        <v>167</v>
      </c>
      <c r="S9">
        <f t="shared" si="1"/>
        <v>24</v>
      </c>
      <c r="T9">
        <f t="shared" si="2"/>
        <v>21</v>
      </c>
      <c r="U9">
        <f t="shared" si="3"/>
        <v>21</v>
      </c>
      <c r="V9">
        <f t="shared" si="4"/>
        <v>18</v>
      </c>
      <c r="W9">
        <f t="shared" si="5"/>
        <v>18</v>
      </c>
      <c r="X9">
        <f t="shared" si="6"/>
        <v>15</v>
      </c>
      <c r="Y9">
        <f t="shared" si="7"/>
        <v>15</v>
      </c>
      <c r="Z9">
        <f t="shared" si="8"/>
        <v>9</v>
      </c>
      <c r="AA9">
        <f t="shared" si="9"/>
        <v>9</v>
      </c>
      <c r="AB9" s="6">
        <f t="shared" si="10"/>
        <v>150</v>
      </c>
    </row>
  </sheetData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Mégroz</dc:creator>
  <cp:lastModifiedBy>Michel</cp:lastModifiedBy>
  <dcterms:created xsi:type="dcterms:W3CDTF">2016-09-08T07:43:34Z</dcterms:created>
  <dcterms:modified xsi:type="dcterms:W3CDTF">2016-09-08T09:00:22Z</dcterms:modified>
</cp:coreProperties>
</file>