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120" yWindow="105" windowWidth="23715" windowHeight="9975"/>
  </bookViews>
  <sheets>
    <sheet name="Calcul d'heures" sheetId="1" r:id="rId1"/>
  </sheets>
  <calcPr calcId="152511"/>
</workbook>
</file>

<file path=xl/calcChain.xml><?xml version="1.0" encoding="utf-8"?>
<calcChain xmlns="http://schemas.openxmlformats.org/spreadsheetml/2006/main">
  <c r="E13" i="1" l="1"/>
  <c r="E10" i="1"/>
  <c r="D4" i="1" l="1"/>
  <c r="D5" i="1"/>
  <c r="D6" i="1"/>
  <c r="D7" i="1"/>
  <c r="D8" i="1"/>
  <c r="D9" i="1"/>
  <c r="D3" i="1"/>
</calcChain>
</file>

<file path=xl/comments1.xml><?xml version="1.0" encoding="utf-8"?>
<comments xmlns="http://schemas.openxmlformats.org/spreadsheetml/2006/main">
  <authors>
    <author>Stéphane</author>
  </authors>
  <commentList>
    <comment ref="D10" authorId="0" shapeId="0">
      <text>
        <r>
          <rPr>
            <b/>
            <sz val="12"/>
            <color indexed="81"/>
            <rFont val="Tahoma"/>
            <family val="2"/>
          </rPr>
          <t>format = [hh]:mm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<sst xmlns="http://schemas.openxmlformats.org/spreadsheetml/2006/main" count="12" uniqueCount="12">
  <si>
    <t>DATE</t>
  </si>
  <si>
    <t>Prise de service</t>
  </si>
  <si>
    <t>Fin de service</t>
  </si>
  <si>
    <t>TTE</t>
  </si>
  <si>
    <t>NB heures Supp 25%</t>
  </si>
  <si>
    <t>Je dois garder le format en "heure/minute" comme inscrit dans la colonne D.</t>
  </si>
  <si>
    <t>J'ai essayé plusieurs choses avec des fonctions comme "TEMPS" ou "TEMPSVAL" mais le résultat est erroné.</t>
  </si>
  <si>
    <t>Auriez-vous une idée svp ?</t>
  </si>
  <si>
    <t>Exemple : D10 donne comme résultat 38:00, alors le nombre d'heures à 25% est de 38:00-35:00 = 3:00</t>
  </si>
  <si>
    <t>En E10, je souhaiterais une formule qui calcule, en fonction du résultat de D10, le nombre d'heures supplémentaires &gt; à 35h et &lt;= à 43h</t>
  </si>
  <si>
    <t>Exemple : D10 donne comme résultat 45:00, alors le nombre d'heures à 25% est de 43:00-35:00 = 8:00 le reste au-delà de 43:00 passant à des heures à 50% inscrites dans une autre cellule..</t>
  </si>
  <si>
    <t>Heure à 50%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</si>
</sst>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5" formatCode="[$-F400]h:mm:ss\ AM/PM"/>
    <numFmt numFmtId="166" formatCode="[hh]:mm"/>
  </numFmts>
  <fonts count="13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CC0066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color theme="1"/>
      <name val="Arial Unicode MS"/>
      <family val="2"/>
    </font>
    <font>
      <b/>
      <sz val="10"/>
      <color theme="0" tint="-0.499984740745262"/>
      <name val="Calibri"/>
      <family val="2"/>
      <scheme val="minor"/>
    </font>
    <font>
      <sz val="10"/>
      <name val="Arial"/>
      <family val="2"/>
    </font>
    <font>
      <sz val="9"/>
      <color indexed="81"/>
      <name val="Tahoma"/>
      <family val="2"/>
    </font>
    <font>
      <b/>
      <sz val="12"/>
      <color indexed="81"/>
      <name val="Tahoma"/>
      <family val="2"/>
    </font>
    <font>
      <b/>
      <sz val="11"/>
      <color rgb="FF0033CC"/>
      <name val="Calibri"/>
      <family val="2"/>
      <scheme val="minor"/>
    </font>
    <font>
      <b/>
      <u/>
      <sz val="11"/>
      <color rgb="FF0033CC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8" fillId="0" borderId="0"/>
  </cellStyleXfs>
  <cellXfs count="35">
    <xf numFmtId="0" fontId="0" fillId="0" borderId="0" xfId="0"/>
    <xf numFmtId="0" fontId="1" fillId="0" borderId="0" xfId="0" applyFont="1" applyAlignment="1">
      <alignment vertical="center"/>
    </xf>
    <xf numFmtId="0" fontId="2" fillId="0" borderId="0" xfId="0" applyFont="1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3" fillId="2" borderId="0" xfId="0" applyFont="1" applyFill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64" fontId="2" fillId="0" borderId="2" xfId="0" applyNumberFormat="1" applyFont="1" applyBorder="1" applyAlignment="1">
      <alignment horizontal="center" vertical="center"/>
    </xf>
    <xf numFmtId="20" fontId="2" fillId="0" borderId="2" xfId="0" applyNumberFormat="1" applyFont="1" applyBorder="1" applyAlignment="1">
      <alignment horizontal="center" vertical="center"/>
    </xf>
    <xf numFmtId="20" fontId="3" fillId="0" borderId="2" xfId="0" applyNumberFormat="1" applyFont="1" applyBorder="1" applyAlignment="1">
      <alignment horizontal="center" vertical="center"/>
    </xf>
    <xf numFmtId="46" fontId="0" fillId="0" borderId="0" xfId="0" applyNumberFormat="1"/>
    <xf numFmtId="164" fontId="5" fillId="0" borderId="2" xfId="0" applyNumberFormat="1" applyFont="1" applyBorder="1" applyAlignment="1">
      <alignment horizontal="center" vertical="center"/>
    </xf>
    <xf numFmtId="20" fontId="5" fillId="0" borderId="2" xfId="0" applyNumberFormat="1" applyFont="1" applyBorder="1" applyAlignment="1">
      <alignment horizontal="center" vertical="center"/>
    </xf>
    <xf numFmtId="165" fontId="6" fillId="0" borderId="0" xfId="0" applyNumberFormat="1" applyFont="1" applyAlignment="1">
      <alignment vertical="center"/>
    </xf>
    <xf numFmtId="164" fontId="5" fillId="0" borderId="3" xfId="0" applyNumberFormat="1" applyFont="1" applyBorder="1" applyAlignment="1">
      <alignment horizontal="center" vertical="center"/>
    </xf>
    <xf numFmtId="20" fontId="5" fillId="0" borderId="3" xfId="0" applyNumberFormat="1" applyFont="1" applyBorder="1" applyAlignment="1">
      <alignment horizontal="center" vertical="center"/>
    </xf>
    <xf numFmtId="21" fontId="0" fillId="0" borderId="0" xfId="0" applyNumberFormat="1" applyAlignment="1">
      <alignment horizontal="center"/>
    </xf>
    <xf numFmtId="164" fontId="5" fillId="0" borderId="0" xfId="0" applyNumberFormat="1" applyFont="1" applyBorder="1" applyAlignment="1">
      <alignment horizontal="center" vertical="center"/>
    </xf>
    <xf numFmtId="20" fontId="5" fillId="0" borderId="0" xfId="0" applyNumberFormat="1" applyFont="1" applyBorder="1" applyAlignment="1">
      <alignment horizontal="center" vertical="center"/>
    </xf>
    <xf numFmtId="20" fontId="7" fillId="0" borderId="3" xfId="0" applyNumberFormat="1" applyFont="1" applyBorder="1" applyAlignment="1">
      <alignment horizontal="center" vertical="center"/>
    </xf>
    <xf numFmtId="164" fontId="0" fillId="0" borderId="0" xfId="0" applyNumberFormat="1"/>
    <xf numFmtId="0" fontId="0" fillId="0" borderId="0" xfId="0" applyAlignment="1">
      <alignment vertical="center"/>
    </xf>
    <xf numFmtId="20" fontId="2" fillId="0" borderId="2" xfId="0" applyNumberFormat="1" applyFont="1" applyFill="1" applyBorder="1" applyAlignment="1">
      <alignment horizontal="center" vertical="center"/>
    </xf>
    <xf numFmtId="166" fontId="4" fillId="3" borderId="2" xfId="0" quotePrefix="1" applyNumberFormat="1" applyFont="1" applyFill="1" applyBorder="1" applyAlignment="1">
      <alignment horizontal="center" vertical="center"/>
    </xf>
    <xf numFmtId="166" fontId="4" fillId="4" borderId="1" xfId="0" applyNumberFormat="1" applyFont="1" applyFill="1" applyBorder="1" applyAlignment="1">
      <alignment horizontal="center" vertical="center"/>
    </xf>
    <xf numFmtId="46" fontId="0" fillId="0" borderId="0" xfId="0" applyNumberFormat="1" applyAlignment="1">
      <alignment vertical="center"/>
    </xf>
    <xf numFmtId="0" fontId="11" fillId="0" borderId="0" xfId="0" applyNumberFormat="1" applyFont="1" applyAlignment="1">
      <alignment vertical="center"/>
    </xf>
    <xf numFmtId="20" fontId="12" fillId="0" borderId="0" xfId="0" quotePrefix="1" applyNumberFormat="1" applyFont="1" applyBorder="1" applyAlignment="1">
      <alignment vertical="center"/>
    </xf>
    <xf numFmtId="21" fontId="11" fillId="0" borderId="0" xfId="0" applyNumberFormat="1" applyFont="1" applyAlignment="1">
      <alignment vertical="center"/>
    </xf>
    <xf numFmtId="0" fontId="11" fillId="0" borderId="0" xfId="0" applyFont="1" applyAlignment="1">
      <alignment vertical="center"/>
    </xf>
    <xf numFmtId="0" fontId="11" fillId="0" borderId="0" xfId="0" applyFont="1"/>
    <xf numFmtId="166" fontId="0" fillId="0" borderId="0" xfId="0" applyNumberFormat="1"/>
    <xf numFmtId="166" fontId="2" fillId="3" borderId="2" xfId="0" applyNumberFormat="1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00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6" tint="0.59999389629810485"/>
  </sheetPr>
  <dimension ref="A1:G16"/>
  <sheetViews>
    <sheetView tabSelected="1" workbookViewId="0">
      <selection activeCell="D11" sqref="D11"/>
    </sheetView>
  </sheetViews>
  <sheetFormatPr baseColWidth="10" defaultRowHeight="15" x14ac:dyDescent="0.25"/>
  <cols>
    <col min="1" max="5" width="15.7109375" customWidth="1"/>
  </cols>
  <sheetData>
    <row r="1" spans="1:7" ht="9.9499999999999993" customHeight="1" x14ac:dyDescent="0.25">
      <c r="A1" s="1"/>
      <c r="B1" s="1"/>
      <c r="C1" s="1"/>
      <c r="D1" s="3"/>
      <c r="E1" s="4"/>
    </row>
    <row r="2" spans="1:7" s="2" customFormat="1" ht="30" customHeight="1" x14ac:dyDescent="0.2">
      <c r="A2" s="5" t="s">
        <v>0</v>
      </c>
      <c r="B2" s="5" t="s">
        <v>1</v>
      </c>
      <c r="C2" s="5" t="s">
        <v>2</v>
      </c>
      <c r="D2" s="5" t="s">
        <v>3</v>
      </c>
      <c r="E2" s="5" t="s">
        <v>4</v>
      </c>
      <c r="F2" s="6"/>
      <c r="G2" s="7"/>
    </row>
    <row r="3" spans="1:7" ht="12.95" customHeight="1" x14ac:dyDescent="0.25">
      <c r="A3" s="8">
        <v>42464</v>
      </c>
      <c r="B3" s="9">
        <v>0.32291666666666669</v>
      </c>
      <c r="C3" s="9">
        <v>0.69791666666666663</v>
      </c>
      <c r="D3" s="10">
        <f>IF(A3="","",(C3-B3))</f>
        <v>0.37499999999999994</v>
      </c>
    </row>
    <row r="4" spans="1:7" ht="12.95" customHeight="1" x14ac:dyDescent="0.25">
      <c r="A4" s="8">
        <v>42465</v>
      </c>
      <c r="B4" s="9">
        <v>0.35416666666666669</v>
      </c>
      <c r="C4" s="9">
        <v>0.76041666666666663</v>
      </c>
      <c r="D4" s="10">
        <f t="shared" ref="D4:D9" si="0">IF(A4="","",(C4-B4))</f>
        <v>0.40624999999999994</v>
      </c>
    </row>
    <row r="5" spans="1:7" ht="12.95" customHeight="1" x14ac:dyDescent="0.25">
      <c r="A5" s="8">
        <v>42466</v>
      </c>
      <c r="B5" s="9">
        <v>0.30208333333333331</v>
      </c>
      <c r="C5" s="9">
        <v>0.71875</v>
      </c>
      <c r="D5" s="10">
        <f t="shared" si="0"/>
        <v>0.41666666666666669</v>
      </c>
    </row>
    <row r="6" spans="1:7" ht="12.95" customHeight="1" x14ac:dyDescent="0.25">
      <c r="A6" s="8">
        <v>42467</v>
      </c>
      <c r="B6" s="9">
        <v>0.32291666666666669</v>
      </c>
      <c r="C6" s="9">
        <v>0.67708333333333337</v>
      </c>
      <c r="D6" s="10">
        <f t="shared" si="0"/>
        <v>0.35416666666666669</v>
      </c>
    </row>
    <row r="7" spans="1:7" ht="12.95" customHeight="1" x14ac:dyDescent="0.25">
      <c r="A7" s="8">
        <v>42468</v>
      </c>
      <c r="B7" s="23">
        <v>0.28125</v>
      </c>
      <c r="C7" s="9">
        <v>0.60416666666666663</v>
      </c>
      <c r="D7" s="10">
        <f t="shared" si="0"/>
        <v>0.32291666666666663</v>
      </c>
      <c r="F7" s="28" t="s">
        <v>9</v>
      </c>
    </row>
    <row r="8" spans="1:7" ht="12.95" customHeight="1" x14ac:dyDescent="0.25">
      <c r="A8" s="8">
        <v>42469</v>
      </c>
      <c r="B8" s="9">
        <v>0</v>
      </c>
      <c r="C8" s="9">
        <v>0</v>
      </c>
      <c r="D8" s="10">
        <f t="shared" si="0"/>
        <v>0</v>
      </c>
      <c r="E8" s="11"/>
      <c r="F8" s="26"/>
    </row>
    <row r="9" spans="1:7" ht="12.95" customHeight="1" x14ac:dyDescent="0.25">
      <c r="A9" s="12">
        <v>42470</v>
      </c>
      <c r="B9" s="13">
        <v>0</v>
      </c>
      <c r="C9" s="13">
        <v>0</v>
      </c>
      <c r="D9" s="10">
        <f t="shared" si="0"/>
        <v>0</v>
      </c>
      <c r="E9" s="11"/>
      <c r="F9" s="27" t="s">
        <v>10</v>
      </c>
      <c r="G9" s="14"/>
    </row>
    <row r="10" spans="1:7" ht="12.95" customHeight="1" x14ac:dyDescent="0.25">
      <c r="A10" s="15"/>
      <c r="B10" s="16"/>
      <c r="C10" s="16"/>
      <c r="D10" s="25">
        <v>1.875</v>
      </c>
      <c r="E10" s="24" t="str">
        <f>IF(D10*24&gt;43,"8:00",D10-"35:00")</f>
        <v>8:00</v>
      </c>
      <c r="F10" s="29" t="s">
        <v>8</v>
      </c>
      <c r="G10" s="17"/>
    </row>
    <row r="11" spans="1:7" ht="9.9499999999999993" customHeight="1" x14ac:dyDescent="0.25">
      <c r="A11" s="18"/>
      <c r="B11" s="19"/>
      <c r="C11" s="19"/>
      <c r="D11" s="20"/>
      <c r="F11" s="22"/>
    </row>
    <row r="12" spans="1:7" x14ac:dyDescent="0.25">
      <c r="A12" s="21"/>
      <c r="E12" s="34" t="s">
        <v>11</v>
      </c>
      <c r="F12" s="31" t="s">
        <v>5</v>
      </c>
    </row>
    <row r="13" spans="1:7" x14ac:dyDescent="0.25">
      <c r="A13" s="21"/>
      <c r="E13" s="33">
        <f>IF(D10*24&gt;43,D10-"43:00","")</f>
        <v>8.3333333333333259E-2</v>
      </c>
      <c r="F13" s="30" t="s">
        <v>6</v>
      </c>
    </row>
    <row r="14" spans="1:7" x14ac:dyDescent="0.25">
      <c r="F14" s="31" t="s">
        <v>7</v>
      </c>
    </row>
    <row r="16" spans="1:7" x14ac:dyDescent="0.25">
      <c r="E16" s="32"/>
    </row>
  </sheetData>
  <pageMargins left="0.31496062992125984" right="0.31496062992125984" top="0.35433070866141736" bottom="0.35433070866141736" header="0.31496062992125984" footer="0.11811023622047245"/>
  <pageSetup paperSize="9" orientation="portrait" horizontalDpi="0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 d'heures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</dc:creator>
  <cp:lastModifiedBy>Michel</cp:lastModifiedBy>
  <dcterms:created xsi:type="dcterms:W3CDTF">2016-04-16T04:21:13Z</dcterms:created>
  <dcterms:modified xsi:type="dcterms:W3CDTF">2016-04-16T05:33:47Z</dcterms:modified>
</cp:coreProperties>
</file>