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0932B091-47CB-40BE-BBE8-24EA98D38B71}" xr6:coauthVersionLast="40" xr6:coauthVersionMax="42" xr10:uidLastSave="{00000000-0000-0000-0000-000000000000}"/>
  <bookViews>
    <workbookView xWindow="240" yWindow="105" windowWidth="14805" windowHeight="8010" xr2:uid="{00000000-000D-0000-FFFF-FFFF00000000}"/>
  </bookViews>
  <sheets>
    <sheet name="Onglet récapitulatif" sheetId="1" r:id="rId1"/>
    <sheet name="Produit 1" sheetId="2" r:id="rId2"/>
    <sheet name="Produit 2" sheetId="3" r:id="rId3"/>
    <sheet name="Produit 3" sheetId="4" r:id="rId4"/>
  </sheets>
  <calcPr calcId="181029"/>
</workbook>
</file>

<file path=xl/calcChain.xml><?xml version="1.0" encoding="utf-8"?>
<calcChain xmlns="http://schemas.openxmlformats.org/spreadsheetml/2006/main">
  <c r="D2" i="4" l="1"/>
  <c r="D3" i="4"/>
  <c r="C2" i="4"/>
  <c r="C4" i="4" s="1"/>
  <c r="C3" i="4"/>
  <c r="B4" i="4"/>
  <c r="D3" i="3"/>
  <c r="D4" i="3"/>
  <c r="D5" i="3"/>
  <c r="D6" i="3"/>
  <c r="D7" i="3"/>
  <c r="C3" i="3"/>
  <c r="C4" i="3"/>
  <c r="C5" i="3"/>
  <c r="C6" i="3"/>
  <c r="C7" i="3"/>
  <c r="D2" i="3"/>
  <c r="C2" i="3"/>
  <c r="D2" i="2"/>
  <c r="C3" i="2"/>
  <c r="C4" i="2"/>
  <c r="C5" i="2"/>
  <c r="C2" i="2"/>
  <c r="B8" i="3"/>
  <c r="B6" i="2"/>
  <c r="D3" i="2"/>
  <c r="D4" i="2"/>
  <c r="D5" i="2"/>
  <c r="C6" i="2" l="1"/>
  <c r="D4" i="4"/>
  <c r="D6" i="2"/>
  <c r="C8" i="3"/>
  <c r="D8" i="3"/>
</calcChain>
</file>

<file path=xl/sharedStrings.xml><?xml version="1.0" encoding="utf-8"?>
<sst xmlns="http://schemas.openxmlformats.org/spreadsheetml/2006/main" count="59" uniqueCount="32">
  <si>
    <t>Lettre</t>
  </si>
  <si>
    <t>Indice 1</t>
  </si>
  <si>
    <t>Indice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</si>
  <si>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</si>
  <si>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</si>
  <si>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</si>
  <si>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</si>
  <si>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</si>
  <si>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</si>
  <si>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</si>
  <si>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</si>
  <si>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</si>
  <si>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</si>
  <si>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</si>
  <si>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</si>
  <si>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</si>
  <si>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</si>
  <si>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</si>
  <si>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</si>
  <si>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</si>
  <si>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</si>
  <si>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</si>
  <si>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</si>
  <si>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</si>
  <si>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</si>
  <si>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</si>
  <si>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</si>
  <si>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</si>
  <si>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</si>
  <si>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Lettres</t>
  </si>
  <si>
    <t>Dernière modification: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</si>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</sst>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3" borderId="1" xfId="0" applyFill="1" applyBorder="1"/>
    <xf numFmtId="0" fontId="0" fillId="0" borderId="2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4" borderId="5" xfId="0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10" fontId="0" fillId="4" borderId="6" xfId="0" applyNumberFormat="1" applyFill="1" applyBorder="1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10" fontId="0" fillId="4" borderId="6" xfId="0" applyNumberFormat="1" applyFill="1" applyBorder="1" applyAlignment="1">
      <alignment horizontal="center" vertical="center"/>
    </xf>
    <xf numFmtId="22" fontId="0" fillId="0" borderId="0" xfId="0" applyNumberFormat="1"/>
    <xf numFmtId="22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7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9.140625" style="2"/>
  </cols>
  <sheetData>
    <row r="1" spans="1:13" x14ac:dyDescent="0.25">
      <c r="A1" s="4" t="s">
        <v>0</v>
      </c>
      <c r="B1" s="5" t="s">
        <v>1</v>
      </c>
      <c r="C1" s="5" t="s">
        <v>2</v>
      </c>
      <c r="M1" s="18"/>
    </row>
    <row r="2" spans="1:13" x14ac:dyDescent="0.25">
      <c r="A2" s="3" t="s">
        <v>3</v>
      </c>
      <c r="B2" s="1">
        <v>1</v>
      </c>
      <c r="C2" s="1">
        <v>1</v>
      </c>
    </row>
    <row r="3" spans="1:13" x14ac:dyDescent="0.25">
      <c r="A3" s="3" t="s">
        <v>4</v>
      </c>
      <c r="B3" s="1">
        <v>0</v>
      </c>
      <c r="C3" s="1">
        <v>1</v>
      </c>
    </row>
    <row r="4" spans="1:13" x14ac:dyDescent="0.25">
      <c r="A4" s="3" t="s">
        <v>5</v>
      </c>
      <c r="B4" s="1">
        <v>1</v>
      </c>
      <c r="C4" s="1">
        <v>1</v>
      </c>
    </row>
    <row r="5" spans="1:13" x14ac:dyDescent="0.25">
      <c r="A5" s="3" t="s">
        <v>6</v>
      </c>
      <c r="B5" s="1">
        <v>1</v>
      </c>
      <c r="C5" s="1">
        <v>0</v>
      </c>
    </row>
    <row r="6" spans="1:13" x14ac:dyDescent="0.25">
      <c r="A6" s="3" t="s">
        <v>7</v>
      </c>
      <c r="B6" s="1">
        <v>1</v>
      </c>
      <c r="C6" s="1">
        <v>1</v>
      </c>
    </row>
    <row r="7" spans="1:13" x14ac:dyDescent="0.25">
      <c r="A7" s="3" t="s">
        <v>8</v>
      </c>
      <c r="B7" s="1">
        <v>1</v>
      </c>
      <c r="C7" s="1">
        <v>0</v>
      </c>
    </row>
    <row r="8" spans="1:13" x14ac:dyDescent="0.25">
      <c r="A8" s="3" t="s">
        <v>9</v>
      </c>
      <c r="B8" s="1">
        <v>0</v>
      </c>
      <c r="C8" s="1">
        <v>1</v>
      </c>
    </row>
    <row r="9" spans="1:13" x14ac:dyDescent="0.25">
      <c r="A9" s="3" t="s">
        <v>10</v>
      </c>
      <c r="B9" s="1">
        <v>1</v>
      </c>
      <c r="C9" s="1">
        <v>1</v>
      </c>
    </row>
    <row r="10" spans="1:13" x14ac:dyDescent="0.25">
      <c r="A10" s="3" t="s">
        <v>11</v>
      </c>
      <c r="B10" s="1">
        <v>0</v>
      </c>
      <c r="C10" s="1">
        <v>0</v>
      </c>
    </row>
    <row r="11" spans="1:13" x14ac:dyDescent="0.25">
      <c r="A11" s="3" t="s">
        <v>12</v>
      </c>
      <c r="B11" s="1">
        <v>0</v>
      </c>
      <c r="C11" s="1">
        <v>1</v>
      </c>
    </row>
    <row r="12" spans="1:13" x14ac:dyDescent="0.25">
      <c r="A12" s="3" t="s">
        <v>13</v>
      </c>
      <c r="B12" s="1">
        <v>1</v>
      </c>
      <c r="C12" s="1">
        <v>0</v>
      </c>
    </row>
    <row r="13" spans="1:13" x14ac:dyDescent="0.25">
      <c r="A13" s="3" t="s">
        <v>14</v>
      </c>
      <c r="B13" s="1">
        <v>0</v>
      </c>
      <c r="C13" s="1">
        <v>1</v>
      </c>
    </row>
    <row r="14" spans="1:13" x14ac:dyDescent="0.25">
      <c r="A14" s="3" t="s">
        <v>15</v>
      </c>
      <c r="B14" s="1">
        <v>1</v>
      </c>
      <c r="C14" s="1">
        <v>1</v>
      </c>
    </row>
    <row r="15" spans="1:13" x14ac:dyDescent="0.25">
      <c r="A15" s="3" t="s">
        <v>16</v>
      </c>
      <c r="B15" s="1">
        <v>1</v>
      </c>
      <c r="C15" s="1">
        <v>0</v>
      </c>
    </row>
    <row r="16" spans="1:13" x14ac:dyDescent="0.25">
      <c r="A16" s="3" t="s">
        <v>17</v>
      </c>
      <c r="B16" s="1">
        <v>1</v>
      </c>
      <c r="C16" s="1">
        <v>1</v>
      </c>
    </row>
    <row r="17" spans="1:3" x14ac:dyDescent="0.25">
      <c r="A17" s="3" t="s">
        <v>18</v>
      </c>
      <c r="B17" s="1">
        <v>1</v>
      </c>
      <c r="C17" s="1">
        <v>0</v>
      </c>
    </row>
    <row r="18" spans="1:3" x14ac:dyDescent="0.25">
      <c r="A18" s="3" t="s">
        <v>19</v>
      </c>
      <c r="B18" s="1">
        <v>0</v>
      </c>
      <c r="C18" s="1">
        <v>1</v>
      </c>
    </row>
    <row r="19" spans="1:3" x14ac:dyDescent="0.25">
      <c r="A19" s="3" t="s">
        <v>20</v>
      </c>
      <c r="B19" s="1">
        <v>1</v>
      </c>
      <c r="C19" s="1">
        <v>1</v>
      </c>
    </row>
    <row r="20" spans="1:3" x14ac:dyDescent="0.25">
      <c r="A20" s="3" t="s">
        <v>21</v>
      </c>
      <c r="B20" s="1">
        <v>0</v>
      </c>
      <c r="C20" s="1">
        <v>0</v>
      </c>
    </row>
    <row r="21" spans="1:3" x14ac:dyDescent="0.25">
      <c r="A21" s="3" t="s">
        <v>22</v>
      </c>
      <c r="B21" s="1">
        <v>0</v>
      </c>
      <c r="C21" s="1">
        <v>1</v>
      </c>
    </row>
    <row r="22" spans="1:3" x14ac:dyDescent="0.25">
      <c r="A22" s="3" t="s">
        <v>23</v>
      </c>
      <c r="B22" s="1">
        <v>0</v>
      </c>
      <c r="C22" s="1">
        <v>0</v>
      </c>
    </row>
    <row r="23" spans="1:3" x14ac:dyDescent="0.25">
      <c r="A23" s="3" t="s">
        <v>24</v>
      </c>
      <c r="B23" s="1">
        <v>0</v>
      </c>
      <c r="C23" s="1">
        <v>1</v>
      </c>
    </row>
    <row r="24" spans="1:3" x14ac:dyDescent="0.25">
      <c r="A24" s="3" t="s">
        <v>25</v>
      </c>
      <c r="B24" s="1">
        <v>1</v>
      </c>
      <c r="C24" s="1">
        <v>1</v>
      </c>
    </row>
    <row r="25" spans="1:3" x14ac:dyDescent="0.25">
      <c r="A25" s="3" t="s">
        <v>26</v>
      </c>
      <c r="B25" s="1">
        <v>0</v>
      </c>
      <c r="C25" s="1">
        <v>1</v>
      </c>
    </row>
    <row r="26" spans="1:3" x14ac:dyDescent="0.25">
      <c r="A26" s="3" t="s">
        <v>27</v>
      </c>
      <c r="B26" s="1">
        <v>1</v>
      </c>
      <c r="C26" s="1">
        <v>1</v>
      </c>
    </row>
    <row r="27" spans="1:3" x14ac:dyDescent="0.25">
      <c r="A27" s="3" t="s">
        <v>28</v>
      </c>
      <c r="B27" s="1">
        <v>0</v>
      </c>
      <c r="C27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7ACE0-6EC5-4EAD-B7D8-D3F55F38EEBF}">
  <sheetPr codeName="Feuil2"/>
  <dimension ref="A1:M6"/>
  <sheetViews>
    <sheetView workbookViewId="0">
      <selection activeCell="H23" sqref="H23"/>
    </sheetView>
  </sheetViews>
  <sheetFormatPr baseColWidth="10" defaultColWidth="9.140625" defaultRowHeight="15" x14ac:dyDescent="0.25"/>
  <cols>
    <col min="3" max="3" width="9.7109375" bestFit="1" customWidth="1"/>
    <col min="4" max="4" width="9.28515625" bestFit="1" customWidth="1"/>
    <col min="12" max="12" width="23.7109375" customWidth="1"/>
    <col min="13" max="13" width="15.7109375" bestFit="1" customWidth="1"/>
  </cols>
  <sheetData>
    <row r="1" spans="1:13" x14ac:dyDescent="0.25">
      <c r="A1" s="7" t="s">
        <v>29</v>
      </c>
      <c r="B1" s="7" t="s">
        <v>3</v>
      </c>
      <c r="C1" s="7" t="s">
        <v>1</v>
      </c>
      <c r="D1" s="7" t="s">
        <v>2</v>
      </c>
      <c r="L1" s="9" t="s">
        <v>30</v>
      </c>
      <c r="M1" s="19">
        <v>43498.759201388886</v>
      </c>
    </row>
    <row r="2" spans="1:13" x14ac:dyDescent="0.25">
      <c r="A2" s="6" t="s">
        <v>3</v>
      </c>
      <c r="B2" s="11">
        <v>50</v>
      </c>
      <c r="C2" s="11">
        <f>VLOOKUP(A2,'Onglet récapitulatif'!$A$1:$C$27,2,FALSE)</f>
        <v>1</v>
      </c>
      <c r="D2" s="11">
        <f>VLOOKUP(A2,'Onglet récapitulatif'!$A$1:$C$27,3,FALSE)</f>
        <v>1</v>
      </c>
    </row>
    <row r="3" spans="1:13" x14ac:dyDescent="0.25">
      <c r="A3" s="6" t="s">
        <v>9</v>
      </c>
      <c r="B3" s="11">
        <v>10</v>
      </c>
      <c r="C3" s="11">
        <f>VLOOKUP(A3,'Onglet récapitulatif'!$A$1:$C$27,2,FALSE)</f>
        <v>0</v>
      </c>
      <c r="D3" s="11">
        <f>VLOOKUP(A3,'Onglet récapitulatif'!A2:C28,3,FALSE)</f>
        <v>1</v>
      </c>
    </row>
    <row r="4" spans="1:13" x14ac:dyDescent="0.25">
      <c r="A4" s="6" t="s">
        <v>7</v>
      </c>
      <c r="B4" s="11">
        <v>20</v>
      </c>
      <c r="C4" s="11">
        <f>VLOOKUP(A4,'Onglet récapitulatif'!$A$1:$C$27,2,FALSE)</f>
        <v>1</v>
      </c>
      <c r="D4" s="11">
        <f>VLOOKUP(A4,'Onglet récapitulatif'!A3:C29,3,FALSE)</f>
        <v>1</v>
      </c>
    </row>
    <row r="5" spans="1:13" x14ac:dyDescent="0.25">
      <c r="A5" s="8" t="s">
        <v>28</v>
      </c>
      <c r="B5" s="12">
        <v>20</v>
      </c>
      <c r="C5" s="11">
        <f>VLOOKUP(A5,'Onglet récapitulatif'!$A$1:$C$27,2,FALSE)</f>
        <v>0</v>
      </c>
      <c r="D5" s="12">
        <f>VLOOKUP(A5,'Onglet récapitulatif'!A4:C30,3,FALSE)</f>
        <v>0</v>
      </c>
    </row>
    <row r="6" spans="1:13" x14ac:dyDescent="0.25">
      <c r="A6" s="10" t="s">
        <v>31</v>
      </c>
      <c r="B6" s="13">
        <f>SUM(B2:B5)</f>
        <v>100</v>
      </c>
      <c r="C6" s="14">
        <f>(($B$2*C2)+($B$3*C3)+($B$4*C4)+($B$5*C5))/100</f>
        <v>0.7</v>
      </c>
      <c r="D6" s="15">
        <f>(($B$2*D2)+($B$3*D3)+($B$4*D4)+($B$5*D5))/100</f>
        <v>0.8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CB05-838F-4E09-A7A4-67AE237309A1}">
  <sheetPr codeName="Feuil3"/>
  <dimension ref="A1:M8"/>
  <sheetViews>
    <sheetView workbookViewId="0">
      <selection activeCell="L1" sqref="L1:M1"/>
    </sheetView>
  </sheetViews>
  <sheetFormatPr baseColWidth="10" defaultColWidth="9.140625" defaultRowHeight="15" x14ac:dyDescent="0.25"/>
  <cols>
    <col min="11" max="11" width="11.140625" customWidth="1"/>
    <col min="12" max="12" width="29.5703125" customWidth="1"/>
    <col min="13" max="13" width="15.7109375" bestFit="1" customWidth="1"/>
  </cols>
  <sheetData>
    <row r="1" spans="1:13" x14ac:dyDescent="0.25">
      <c r="A1" s="7" t="s">
        <v>29</v>
      </c>
      <c r="B1" s="7" t="s">
        <v>3</v>
      </c>
      <c r="C1" s="7" t="s">
        <v>1</v>
      </c>
      <c r="D1" s="7" t="s">
        <v>2</v>
      </c>
      <c r="L1" s="9" t="s">
        <v>30</v>
      </c>
      <c r="M1" s="19">
        <v>43498.759201388886</v>
      </c>
    </row>
    <row r="2" spans="1:13" x14ac:dyDescent="0.25">
      <c r="A2" s="6" t="s">
        <v>3</v>
      </c>
      <c r="B2" s="1">
        <v>35</v>
      </c>
      <c r="C2" s="1">
        <f>VLOOKUP(A2,'Onglet récapitulatif'!$A$1:$C$27,2,FALSE)</f>
        <v>1</v>
      </c>
      <c r="D2" s="1">
        <f>VLOOKUP(A2,'Onglet récapitulatif'!$A$1:$C$27,3,FALSE)</f>
        <v>1</v>
      </c>
      <c r="L2" s="2"/>
    </row>
    <row r="3" spans="1:13" x14ac:dyDescent="0.25">
      <c r="A3" s="6" t="s">
        <v>9</v>
      </c>
      <c r="B3" s="1">
        <v>25</v>
      </c>
      <c r="C3" s="1">
        <f>VLOOKUP(A3,'Onglet récapitulatif'!$A$1:$C$27,2,FALSE)</f>
        <v>0</v>
      </c>
      <c r="D3" s="1">
        <f>VLOOKUP(A3,'Onglet récapitulatif'!$A$1:$C$27,3,FALSE)</f>
        <v>1</v>
      </c>
    </row>
    <row r="4" spans="1:13" x14ac:dyDescent="0.25">
      <c r="A4" s="6" t="s">
        <v>12</v>
      </c>
      <c r="B4" s="1">
        <v>20</v>
      </c>
      <c r="C4" s="1">
        <f>VLOOKUP(A4,'Onglet récapitulatif'!$A$1:$C$27,2,FALSE)</f>
        <v>0</v>
      </c>
      <c r="D4" s="1">
        <f>VLOOKUP(A4,'Onglet récapitulatif'!$A$1:$C$27,3,FALSE)</f>
        <v>1</v>
      </c>
    </row>
    <row r="5" spans="1:13" x14ac:dyDescent="0.25">
      <c r="A5" s="6" t="s">
        <v>15</v>
      </c>
      <c r="B5" s="1">
        <v>10</v>
      </c>
      <c r="C5" s="1">
        <f>VLOOKUP(A5,'Onglet récapitulatif'!$A$1:$C$27,2,FALSE)</f>
        <v>1</v>
      </c>
      <c r="D5" s="1">
        <f>VLOOKUP(A5,'Onglet récapitulatif'!$A$1:$C$27,3,FALSE)</f>
        <v>1</v>
      </c>
    </row>
    <row r="6" spans="1:13" x14ac:dyDescent="0.25">
      <c r="A6" s="6" t="s">
        <v>16</v>
      </c>
      <c r="B6" s="1">
        <v>5</v>
      </c>
      <c r="C6" s="1">
        <f>VLOOKUP(A6,'Onglet récapitulatif'!$A$1:$C$27,2,FALSE)</f>
        <v>1</v>
      </c>
      <c r="D6" s="1">
        <f>VLOOKUP(A6,'Onglet récapitulatif'!$A$1:$C$27,3,FALSE)</f>
        <v>0</v>
      </c>
    </row>
    <row r="7" spans="1:13" x14ac:dyDescent="0.25">
      <c r="A7" s="8" t="s">
        <v>5</v>
      </c>
      <c r="B7" s="16">
        <v>5</v>
      </c>
      <c r="C7" s="1">
        <f>VLOOKUP(A7,'Onglet récapitulatif'!$A$1:$C$27,2,FALSE)</f>
        <v>1</v>
      </c>
      <c r="D7" s="1">
        <f>VLOOKUP(A7,'Onglet récapitulatif'!$A$1:$C$27,3,FALSE)</f>
        <v>1</v>
      </c>
    </row>
    <row r="8" spans="1:13" x14ac:dyDescent="0.25">
      <c r="A8" s="10" t="s">
        <v>31</v>
      </c>
      <c r="B8" s="1">
        <f>SUM(B2:B7)</f>
        <v>100</v>
      </c>
      <c r="C8" s="17">
        <f>(($B$2*C2)+($B$3*C3)+($B$5*C5)+($B$4*C4)+($B$6*C6)+($B$7*C7))/100</f>
        <v>0.55000000000000004</v>
      </c>
      <c r="D8" s="17">
        <f>(($B$2*D2)+($B$3*D3)+($B$5*D5)+($B$4*D4)+($B$6*D6)+($B$7*D7))/100</f>
        <v>0.95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4D25B-66E2-475C-ACEC-613F690B31BE}">
  <sheetPr codeName="Feuil4"/>
  <dimension ref="A1:M4"/>
  <sheetViews>
    <sheetView workbookViewId="0">
      <selection activeCell="D2" sqref="D2"/>
    </sheetView>
  </sheetViews>
  <sheetFormatPr baseColWidth="10" defaultColWidth="9.140625" defaultRowHeight="15" x14ac:dyDescent="0.25"/>
  <cols>
    <col min="12" max="12" width="23" customWidth="1"/>
    <col min="13" max="13" width="15.7109375" bestFit="1" customWidth="1"/>
  </cols>
  <sheetData>
    <row r="1" spans="1:13" x14ac:dyDescent="0.25">
      <c r="A1" s="7" t="s">
        <v>29</v>
      </c>
      <c r="B1" s="7" t="s">
        <v>3</v>
      </c>
      <c r="C1" s="7" t="s">
        <v>1</v>
      </c>
      <c r="D1" s="7" t="s">
        <v>2</v>
      </c>
      <c r="L1" s="9" t="s">
        <v>30</v>
      </c>
      <c r="M1" s="19">
        <v>43498.759201388886</v>
      </c>
    </row>
    <row r="2" spans="1:13" x14ac:dyDescent="0.25">
      <c r="A2" s="6" t="s">
        <v>15</v>
      </c>
      <c r="B2" s="1">
        <v>80</v>
      </c>
      <c r="C2" s="1">
        <f>VLOOKUP(A2,'Onglet récapitulatif'!$A$1:$C$27,2,FALSE)</f>
        <v>1</v>
      </c>
      <c r="D2" s="1">
        <f>VLOOKUP(A2,'Onglet récapitulatif'!$A$1:$C$27,3,FALSE)</f>
        <v>1</v>
      </c>
    </row>
    <row r="3" spans="1:13" x14ac:dyDescent="0.25">
      <c r="A3" s="8" t="s">
        <v>26</v>
      </c>
      <c r="B3" s="16">
        <v>20</v>
      </c>
      <c r="C3" s="1">
        <f>VLOOKUP(A3,'Onglet récapitulatif'!$A$1:$C$27,2,FALSE)</f>
        <v>0</v>
      </c>
      <c r="D3" s="1">
        <f>VLOOKUP(A3,'Onglet récapitulatif'!$A$1:$C$27,3,FALSE)</f>
        <v>1</v>
      </c>
    </row>
    <row r="4" spans="1:13" x14ac:dyDescent="0.25">
      <c r="A4" s="10" t="s">
        <v>31</v>
      </c>
      <c r="B4" s="1">
        <f>SUM(B2:B3)</f>
        <v>100</v>
      </c>
      <c r="C4" s="17">
        <f>(($B$2*C2)+($B$3*C3))/100</f>
        <v>0.8</v>
      </c>
      <c r="D4" s="17">
        <f>(($B$2*D2)+($B$3*D3))/100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Onglet récapitulatif</vt:lpstr>
      <vt:lpstr>Produit 1</vt:lpstr>
      <vt:lpstr>Produit 2</vt:lpstr>
      <vt:lpstr>Produit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</dc:creator>
  <cp:keywords/>
  <dc:description/>
  <cp:lastModifiedBy>Michel</cp:lastModifiedBy>
  <cp:revision/>
  <dcterms:created xsi:type="dcterms:W3CDTF">2019-02-02T16:23:10Z</dcterms:created>
  <dcterms:modified xsi:type="dcterms:W3CDTF">2019-02-02T17:14:43Z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