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65" windowWidth="25605" windowHeight="14625" tabRatio="500" activeTab="1"/>
  </bookViews>
  <sheets>
    <sheet name="Feuil1" sheetId="2" r:id="rId1"/>
    <sheet name="Feuil2" sheetId="3" r:id="rId2"/>
  </sheets>
  <definedNames>
    <definedName name="Canada">#REF!</definedName>
    <definedName name="Groenland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3" l="1" a="1"/>
  <c r="H2" i="3"/>
  <c r="D6" i="3"/>
  <c r="I2" i="3" a="1"/>
  <c r="I2" i="3"/>
  <c r="D3" i="3"/>
  <c r="D4" i="3"/>
  <c r="D5" i="3"/>
  <c r="D7" i="3"/>
  <c r="D2" i="3"/>
  <c r="G2" i="2" a="1"/>
  <c r="G2" i="2"/>
</calcChain>
</file>

<file path=xl/sharedStrings.xml><?xml version="1.0" encoding="utf-8"?>
<sst xmlns="http://schemas.openxmlformats.org/spreadsheetml/2006/main" count="60" uniqueCount="33">
  <si>
    <t>Pays</t>
  </si>
  <si>
    <t>Ville</t>
  </si>
  <si>
    <t>France</t>
  </si>
  <si>
    <t>Allemagne</t>
  </si>
  <si>
    <t>Paris</t>
  </si>
  <si>
    <t>Lyon</t>
  </si>
  <si>
    <t>Berlin</t>
  </si>
  <si>
    <t>Espagne</t>
  </si>
  <si>
    <t>Seville</t>
  </si>
  <si>
    <t>Prix</t>
  </si>
  <si>
    <t>Japon</t>
  </si>
  <si>
    <t>Tokyo</t>
  </si>
  <si>
    <t>€</t>
  </si>
  <si>
    <t>Etats-Unis</t>
  </si>
  <si>
    <t>Las Vegas</t>
  </si>
  <si>
    <t>$</t>
  </si>
  <si>
    <t>USD</t>
  </si>
  <si>
    <t>JPY</t>
  </si>
  <si>
    <t>GBP</t>
  </si>
  <si>
    <t>¥</t>
  </si>
  <si>
    <t>Indispo.</t>
  </si>
  <si>
    <t>Prix (€)</t>
  </si>
  <si>
    <t>Dijon</t>
  </si>
  <si>
    <t>Châlons</t>
  </si>
  <si>
    <t>Hambourg</t>
  </si>
  <si>
    <t>Miami</t>
  </si>
  <si>
    <t>Kyoto</t>
  </si>
  <si>
    <t>Barcelone</t>
  </si>
  <si>
    <t>Euro</t>
  </si>
  <si>
    <t>£</t>
  </si>
  <si>
    <t>Prix Euros</t>
  </si>
  <si>
    <t>inconnu</t>
  </si>
  <si>
    <t>Prix Devise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</si>
</sst>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$-409]#,##0.00"/>
    <numFmt numFmtId="166" formatCode="[$¥-411]#,##0.00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2" borderId="1" xfId="0" applyFill="1" applyBorder="1"/>
    <xf numFmtId="0" fontId="0" fillId="3" borderId="1" xfId="0" applyFill="1" applyBorder="1" applyProtection="1">
      <protection locked="0"/>
    </xf>
    <xf numFmtId="0" fontId="0" fillId="3" borderId="0" xfId="0" applyFill="1"/>
    <xf numFmtId="0" fontId="0" fillId="3" borderId="1" xfId="0" applyFill="1" applyBorder="1"/>
    <xf numFmtId="0" fontId="0" fillId="3" borderId="4" xfId="0" applyFill="1" applyBorder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3" borderId="1" xfId="0" applyNumberFormat="1" applyFill="1" applyBorder="1"/>
    <xf numFmtId="165" fontId="0" fillId="3" borderId="1" xfId="0" applyNumberFormat="1" applyFill="1" applyBorder="1"/>
    <xf numFmtId="166" fontId="0" fillId="3" borderId="1" xfId="0" applyNumberFormat="1" applyFill="1" applyBorder="1"/>
    <xf numFmtId="2" fontId="0" fillId="3" borderId="1" xfId="0" applyNumberFormat="1" applyFill="1" applyBorder="1"/>
    <xf numFmtId="4" fontId="0" fillId="3" borderId="1" xfId="0" applyNumberFormat="1" applyFill="1" applyBorder="1"/>
    <xf numFmtId="2" fontId="0" fillId="3" borderId="1" xfId="0" applyNumberFormat="1" applyFill="1" applyBorder="1" applyAlignment="1">
      <alignment horizontal="right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4" borderId="0" xfId="0" applyFill="1" applyBorder="1" applyAlignment="1">
      <alignment horizontal="center"/>
    </xf>
    <xf numFmtId="2" fontId="0" fillId="3" borderId="0" xfId="0" applyNumberFormat="1" applyFill="1"/>
    <xf numFmtId="164" fontId="0" fillId="3" borderId="0" xfId="0" applyNumberFormat="1" applyFill="1"/>
    <xf numFmtId="0" fontId="0" fillId="3" borderId="0" xfId="0" quotePrefix="1" applyFill="1"/>
    <xf numFmtId="4" fontId="0" fillId="3" borderId="0" xfId="0" applyNumberFormat="1" applyFill="1" applyBorder="1"/>
    <xf numFmtId="44" fontId="0" fillId="5" borderId="1" xfId="1" applyFont="1" applyFill="1" applyBorder="1"/>
    <xf numFmtId="2" fontId="0" fillId="2" borderId="1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zoomScale="92" workbookViewId="0">
      <selection activeCell="I2" sqref="I2:J4"/>
    </sheetView>
  </sheetViews>
  <sheetFormatPr baseColWidth="10" defaultColWidth="10.875" defaultRowHeight="15.75" x14ac:dyDescent="0.25"/>
  <cols>
    <col min="1" max="3" width="10.875" style="3"/>
    <col min="4" max="4" width="13.125" style="3" customWidth="1"/>
    <col min="5" max="5" width="12.375" style="3" customWidth="1"/>
    <col min="6" max="8" width="10.875" style="3"/>
    <col min="9" max="9" width="7.125" style="3" bestFit="1" customWidth="1"/>
    <col min="10" max="10" width="4.5" style="3" bestFit="1" customWidth="1"/>
    <col min="11" max="16384" width="10.875" style="3"/>
  </cols>
  <sheetData>
    <row r="1" spans="1:10" ht="16.5" thickBot="1" x14ac:dyDescent="0.3">
      <c r="A1" s="8" t="s">
        <v>0</v>
      </c>
      <c r="B1" s="8" t="s">
        <v>1</v>
      </c>
      <c r="C1" s="8" t="s">
        <v>9</v>
      </c>
      <c r="E1" s="9" t="s">
        <v>0</v>
      </c>
      <c r="F1" s="9" t="s">
        <v>1</v>
      </c>
      <c r="G1" s="10" t="s">
        <v>21</v>
      </c>
    </row>
    <row r="2" spans="1:10" x14ac:dyDescent="0.25">
      <c r="A2" s="4" t="s">
        <v>2</v>
      </c>
      <c r="B2" s="4" t="s">
        <v>4</v>
      </c>
      <c r="C2" s="11" t="s">
        <v>20</v>
      </c>
      <c r="E2" s="5" t="s">
        <v>2</v>
      </c>
      <c r="F2" s="5" t="s">
        <v>4</v>
      </c>
      <c r="G2" s="1" t="str">
        <f t="array" ref="G2">INDEX(C1:C7,MAX(IF((F2=B1:B7)*(E2=A1:A7),ROW(C1:C7),0)))</f>
        <v>Indispo.</v>
      </c>
      <c r="H2" s="6"/>
      <c r="I2" s="2">
        <v>1.1378999999999999</v>
      </c>
      <c r="J2" s="2" t="s">
        <v>16</v>
      </c>
    </row>
    <row r="3" spans="1:10" x14ac:dyDescent="0.25">
      <c r="A3" s="4" t="s">
        <v>2</v>
      </c>
      <c r="B3" s="4" t="s">
        <v>5</v>
      </c>
      <c r="C3" s="11">
        <v>499</v>
      </c>
      <c r="I3" s="2">
        <v>124.2</v>
      </c>
      <c r="J3" s="2" t="s">
        <v>17</v>
      </c>
    </row>
    <row r="4" spans="1:10" x14ac:dyDescent="0.25">
      <c r="A4" s="4" t="s">
        <v>3</v>
      </c>
      <c r="B4" s="4" t="s">
        <v>6</v>
      </c>
      <c r="C4" s="11">
        <v>499</v>
      </c>
      <c r="I4" s="2">
        <v>0.79100000000000004</v>
      </c>
      <c r="J4" s="2" t="s">
        <v>18</v>
      </c>
    </row>
    <row r="5" spans="1:10" x14ac:dyDescent="0.25">
      <c r="A5" s="4" t="s">
        <v>13</v>
      </c>
      <c r="B5" s="4" t="s">
        <v>14</v>
      </c>
      <c r="C5" s="12">
        <v>379</v>
      </c>
    </row>
    <row r="6" spans="1:10" x14ac:dyDescent="0.25">
      <c r="A6" s="4" t="s">
        <v>10</v>
      </c>
      <c r="B6" s="4" t="s">
        <v>11</v>
      </c>
      <c r="C6" s="13">
        <v>639</v>
      </c>
    </row>
    <row r="7" spans="1:10" x14ac:dyDescent="0.25">
      <c r="A7" s="4" t="s">
        <v>7</v>
      </c>
      <c r="B7" s="4" t="s">
        <v>8</v>
      </c>
      <c r="C7" s="11">
        <v>455</v>
      </c>
    </row>
    <row r="29" spans="1:1" x14ac:dyDescent="0.25">
      <c r="A29" s="7"/>
    </row>
    <row r="30" spans="1:1" x14ac:dyDescent="0.25">
      <c r="A30" s="7"/>
    </row>
    <row r="39" spans="1:1" x14ac:dyDescent="0.25">
      <c r="A39" s="7"/>
    </row>
    <row r="40" spans="1:1" x14ac:dyDescent="0.25">
      <c r="A40" s="7"/>
    </row>
    <row r="49" spans="1:1" x14ac:dyDescent="0.25">
      <c r="A49" s="7"/>
    </row>
    <row r="50" spans="1:1" x14ac:dyDescent="0.25">
      <c r="A50" s="7"/>
    </row>
    <row r="59" spans="1:1" x14ac:dyDescent="0.25">
      <c r="A59" s="7"/>
    </row>
    <row r="60" spans="1:1" x14ac:dyDescent="0.25">
      <c r="A60" s="7"/>
    </row>
    <row r="69" spans="1:1" x14ac:dyDescent="0.25">
      <c r="A69" s="7"/>
    </row>
  </sheetData>
  <dataValidations count="2">
    <dataValidation type="list" allowBlank="1" showInputMessage="1" showErrorMessage="1" sqref="E2">
      <formula1>"France,Allemagne,Espagne,Japon,Etats-Unis"</formula1>
    </dataValidation>
    <dataValidation type="list" allowBlank="1" showInputMessage="1" showErrorMessage="1" sqref="F2">
      <formula1>$B$2:$B$7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F7" sqref="F7"/>
    </sheetView>
  </sheetViews>
  <sheetFormatPr baseColWidth="10" defaultColWidth="10.875" defaultRowHeight="15.75" x14ac:dyDescent="0.25"/>
  <cols>
    <col min="1" max="3" width="10.875" style="3"/>
    <col min="4" max="4" width="0" style="3" hidden="1" customWidth="1"/>
    <col min="5" max="10" width="10.875" style="3"/>
    <col min="11" max="11" width="7.125" style="3" bestFit="1" customWidth="1"/>
    <col min="12" max="12" width="3.875" style="17" customWidth="1"/>
    <col min="13" max="13" width="4.5" style="3" bestFit="1" customWidth="1"/>
    <col min="14" max="16384" width="10.875" style="3"/>
  </cols>
  <sheetData>
    <row r="1" spans="1:15" x14ac:dyDescent="0.25">
      <c r="A1" s="8" t="s">
        <v>0</v>
      </c>
      <c r="B1" s="8" t="s">
        <v>1</v>
      </c>
      <c r="C1" s="8" t="s">
        <v>9</v>
      </c>
      <c r="D1" s="21"/>
      <c r="F1" s="8" t="s">
        <v>0</v>
      </c>
      <c r="G1" s="8" t="s">
        <v>1</v>
      </c>
      <c r="H1" s="8" t="s">
        <v>32</v>
      </c>
      <c r="I1" s="8" t="s">
        <v>30</v>
      </c>
    </row>
    <row r="2" spans="1:15" x14ac:dyDescent="0.25">
      <c r="A2" s="4" t="s">
        <v>2</v>
      </c>
      <c r="B2" s="4" t="s">
        <v>22</v>
      </c>
      <c r="C2" s="15">
        <v>299</v>
      </c>
      <c r="D2" s="25">
        <f>IF(E2=$L$2,C2/$K$2,IF(E2=$L$3,C2/$K$3,IF(E2=$L$4,C2/$K$4,C2)))</f>
        <v>299</v>
      </c>
      <c r="E2" s="3" t="s">
        <v>12</v>
      </c>
      <c r="F2" s="4" t="s">
        <v>13</v>
      </c>
      <c r="G2" s="4" t="s">
        <v>25</v>
      </c>
      <c r="H2" s="27" t="str">
        <f t="array" ref="H2">INDEX(C1:C7&amp;" "&amp;E1:E7,MAX(IF((G2=B1:B7)*(F2=A1:A7),ROW(C1:C7),0)))</f>
        <v>379 $</v>
      </c>
      <c r="I2" s="26">
        <f t="array" ref="I2">IFERROR(INDEX(D1:D7,MAX(IF((G2=B1:B7)*(F2=A1:A7),ROW(C1:C7),0))),"-")</f>
        <v>333.06968977941824</v>
      </c>
      <c r="K2" s="2">
        <v>1.1378999999999999</v>
      </c>
      <c r="L2" s="18" t="s">
        <v>15</v>
      </c>
      <c r="M2" s="2" t="s">
        <v>16</v>
      </c>
    </row>
    <row r="3" spans="1:15" x14ac:dyDescent="0.25">
      <c r="A3" s="4" t="s">
        <v>2</v>
      </c>
      <c r="B3" s="4" t="s">
        <v>23</v>
      </c>
      <c r="C3" s="14">
        <v>499</v>
      </c>
      <c r="D3" s="25">
        <f t="shared" ref="D3:D7" si="0">IF(E3=$L$2,C3/$K$2,IF(E3=$L$3,C3/$K$3,IF(E3=$L$4,C3/$K$4,C3)))</f>
        <v>499</v>
      </c>
      <c r="E3" s="3" t="s">
        <v>12</v>
      </c>
      <c r="H3" s="22"/>
      <c r="K3" s="2">
        <v>124.2</v>
      </c>
      <c r="L3" s="18" t="s">
        <v>19</v>
      </c>
      <c r="M3" s="2" t="s">
        <v>17</v>
      </c>
      <c r="O3" s="24"/>
    </row>
    <row r="4" spans="1:15" x14ac:dyDescent="0.25">
      <c r="A4" s="4" t="s">
        <v>3</v>
      </c>
      <c r="B4" s="4" t="s">
        <v>24</v>
      </c>
      <c r="C4" s="14">
        <v>499</v>
      </c>
      <c r="D4" s="25">
        <f t="shared" si="0"/>
        <v>499</v>
      </c>
      <c r="E4" s="3" t="s">
        <v>12</v>
      </c>
      <c r="H4" s="23"/>
      <c r="K4" s="2">
        <v>0.79100000000000004</v>
      </c>
      <c r="L4" s="20" t="s">
        <v>29</v>
      </c>
      <c r="M4" s="2" t="s">
        <v>18</v>
      </c>
      <c r="N4" s="19"/>
    </row>
    <row r="5" spans="1:15" x14ac:dyDescent="0.25">
      <c r="A5" s="4" t="s">
        <v>13</v>
      </c>
      <c r="B5" s="4" t="s">
        <v>25</v>
      </c>
      <c r="C5" s="14">
        <v>379</v>
      </c>
      <c r="D5" s="25">
        <f t="shared" si="0"/>
        <v>333.06968977941824</v>
      </c>
      <c r="E5" s="3" t="s">
        <v>15</v>
      </c>
      <c r="K5" s="4">
        <v>0</v>
      </c>
      <c r="L5" s="18" t="s">
        <v>12</v>
      </c>
      <c r="M5" s="4" t="s">
        <v>28</v>
      </c>
    </row>
    <row r="6" spans="1:15" x14ac:dyDescent="0.25">
      <c r="A6" s="4" t="s">
        <v>10</v>
      </c>
      <c r="B6" s="4" t="s">
        <v>26</v>
      </c>
      <c r="C6" s="16" t="s">
        <v>31</v>
      </c>
      <c r="D6" s="25" t="e">
        <f t="shared" si="0"/>
        <v>#VALUE!</v>
      </c>
      <c r="E6" s="3" t="s">
        <v>19</v>
      </c>
    </row>
    <row r="7" spans="1:15" x14ac:dyDescent="0.25">
      <c r="A7" s="4" t="s">
        <v>7</v>
      </c>
      <c r="B7" s="4" t="s">
        <v>27</v>
      </c>
      <c r="C7" s="14">
        <v>455</v>
      </c>
      <c r="D7" s="25">
        <f t="shared" si="0"/>
        <v>455</v>
      </c>
      <c r="E7" s="3" t="s">
        <v>12</v>
      </c>
    </row>
  </sheetData>
  <dataValidations count="2">
    <dataValidation type="list" allowBlank="1" showInputMessage="1" showErrorMessage="1" sqref="G2">
      <formula1>$B$2:$B$7</formula1>
    </dataValidation>
    <dataValidation type="list" allowBlank="1" showInputMessage="1" showErrorMessage="1" sqref="F2">
      <formula1>"France,Allemagne,Espagne,Japon,Etats-Unis"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2016-05-13T16:55:50Z</dcterms:created>
  <dcterms:modified xsi:type="dcterms:W3CDTF">2016-05-14T13:36:56Z</dcterms:modified>
</cp:coreProperties>
</file>