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16395" windowHeight="5670" tabRatio="500"/>
  </bookViews>
  <sheets>
    <sheet name="Export" sheetId="1" r:id="rId1"/>
    <sheet name="Feuil1" sheetId="3" r:id="rId2"/>
  </sheets>
  <definedNames>
    <definedName name="_xlnm._FilterDatabase" localSheetId="0" hidden="1">Export!$A$1:$O$144</definedName>
  </definedNames>
  <calcPr calcId="15251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2" i="1"/>
</calcChain>
</file>

<file path=xl/sharedStrings.xml><?xml version="1.0" encoding="utf-8"?>
<sst xmlns="http://schemas.openxmlformats.org/spreadsheetml/2006/main" count="149" uniqueCount="147">
  <si>
    <t xml:space="preserve">DATE </t>
  </si>
  <si>
    <t>QTE</t>
  </si>
  <si>
    <t>IMMAT</t>
  </si>
  <si>
    <t>N°Carte</t>
  </si>
  <si>
    <t>IMMAT 1</t>
  </si>
  <si>
    <t>IMMAT 2</t>
  </si>
  <si>
    <t>IMMAT 3</t>
  </si>
  <si>
    <t>IMMAT 4</t>
  </si>
  <si>
    <t>IMMAT 5</t>
  </si>
  <si>
    <t>IMMAT 6</t>
  </si>
  <si>
    <t>IMMAT 7</t>
  </si>
  <si>
    <t>IMMAT 8</t>
  </si>
  <si>
    <t>IMMAT 9</t>
  </si>
  <si>
    <t>IMMAT 10</t>
  </si>
  <si>
    <t>IMMAT 11</t>
  </si>
  <si>
    <t>IMMAT 12</t>
  </si>
  <si>
    <t>IMMAT 13</t>
  </si>
  <si>
    <t>IMMAT 14</t>
  </si>
  <si>
    <t>IMMAT 15</t>
  </si>
  <si>
    <t>IMMAT 16</t>
  </si>
  <si>
    <t>IMMAT 17</t>
  </si>
  <si>
    <t>IMMAT 18</t>
  </si>
  <si>
    <t>IMMAT 19</t>
  </si>
  <si>
    <t>IMMAT 20</t>
  </si>
  <si>
    <t>IMMAT 21</t>
  </si>
  <si>
    <t>IMMAT 22</t>
  </si>
  <si>
    <t>IMMAT 23</t>
  </si>
  <si>
    <t>IMMAT 24</t>
  </si>
  <si>
    <t>IMMAT 25</t>
  </si>
  <si>
    <t>IMMAT 26</t>
  </si>
  <si>
    <t>IMMAT 27</t>
  </si>
  <si>
    <t>IMMAT 28</t>
  </si>
  <si>
    <t>IMMAT 29</t>
  </si>
  <si>
    <t>IMMAT 30</t>
  </si>
  <si>
    <t>IMMAT 31</t>
  </si>
  <si>
    <t>IMMAT 32</t>
  </si>
  <si>
    <t>IMMAT 33</t>
  </si>
  <si>
    <t>IMMAT 34</t>
  </si>
  <si>
    <t>IMMAT 35</t>
  </si>
  <si>
    <t>IMMAT 36</t>
  </si>
  <si>
    <t>IMMAT 37</t>
  </si>
  <si>
    <t>IMMAT 38</t>
  </si>
  <si>
    <t>IMMAT 39</t>
  </si>
  <si>
    <t>IMMAT 40</t>
  </si>
  <si>
    <t>IMMAT 41</t>
  </si>
  <si>
    <t>IMMAT 42</t>
  </si>
  <si>
    <t>IMMAT 43</t>
  </si>
  <si>
    <t>IMMAT 44</t>
  </si>
  <si>
    <t>IMMAT 45</t>
  </si>
  <si>
    <t>IMMAT 46</t>
  </si>
  <si>
    <t>IMMAT 47</t>
  </si>
  <si>
    <t>IMMAT 48</t>
  </si>
  <si>
    <t>IMMAT 49</t>
  </si>
  <si>
    <t>IMMAT 50</t>
  </si>
  <si>
    <t>IMMAT 51</t>
  </si>
  <si>
    <t>IMMAT 52</t>
  </si>
  <si>
    <t>IMMAT 53</t>
  </si>
  <si>
    <t>IMMAT 54</t>
  </si>
  <si>
    <t>IMMAT 55</t>
  </si>
  <si>
    <t>IMMAT 56</t>
  </si>
  <si>
    <t>IMMAT 57</t>
  </si>
  <si>
    <t>IMMAT 58</t>
  </si>
  <si>
    <t>IMMAT 59</t>
  </si>
  <si>
    <t>IMMAT 60</t>
  </si>
  <si>
    <t>IMMAT 61</t>
  </si>
  <si>
    <t>IMMAT 62</t>
  </si>
  <si>
    <t>IMMAT 63</t>
  </si>
  <si>
    <t>IMMAT 64</t>
  </si>
  <si>
    <t>IMMAT 65</t>
  </si>
  <si>
    <t>IMMAT 66</t>
  </si>
  <si>
    <t>IMMAT 67</t>
  </si>
  <si>
    <t>IMMAT 68</t>
  </si>
  <si>
    <t>IMMAT 69</t>
  </si>
  <si>
    <t>IMMAT 70</t>
  </si>
  <si>
    <t>IMMAT 71</t>
  </si>
  <si>
    <t>IMMAT 72</t>
  </si>
  <si>
    <t>IMMAT 73</t>
  </si>
  <si>
    <t>IMMAT 74</t>
  </si>
  <si>
    <t>IMMAT 75</t>
  </si>
  <si>
    <t>IMMAT 76</t>
  </si>
  <si>
    <t>IMMAT 77</t>
  </si>
  <si>
    <t>IMMAT 78</t>
  </si>
  <si>
    <t>IMMAT 79</t>
  </si>
  <si>
    <t>IMMAT 80</t>
  </si>
  <si>
    <t>IMMAT 81</t>
  </si>
  <si>
    <t>IMMAT 82</t>
  </si>
  <si>
    <t>IMMAT 83</t>
  </si>
  <si>
    <t>IMMAT 84</t>
  </si>
  <si>
    <t>IMMAT 85</t>
  </si>
  <si>
    <t>IMMAT 86</t>
  </si>
  <si>
    <t>IMMAT 87</t>
  </si>
  <si>
    <t>IMMAT 88</t>
  </si>
  <si>
    <t>IMMAT 89</t>
  </si>
  <si>
    <t>IMMAT 90</t>
  </si>
  <si>
    <t>IMMAT 91</t>
  </si>
  <si>
    <t>IMMAT 92</t>
  </si>
  <si>
    <t>IMMAT 93</t>
  </si>
  <si>
    <t>IMMAT 94</t>
  </si>
  <si>
    <t>IMMAT 95</t>
  </si>
  <si>
    <t>IMMAT 96</t>
  </si>
  <si>
    <t>IMMAT 97</t>
  </si>
  <si>
    <t>IMMAT 98</t>
  </si>
  <si>
    <t>IMMAT 99</t>
  </si>
  <si>
    <t>IMMAT 100</t>
  </si>
  <si>
    <t>IMMAT 101</t>
  </si>
  <si>
    <t>IMMAT 102</t>
  </si>
  <si>
    <t>IMMAT 103</t>
  </si>
  <si>
    <t>IMMAT 104</t>
  </si>
  <si>
    <t>IMMAT 105</t>
  </si>
  <si>
    <t>IMMAT 106</t>
  </si>
  <si>
    <t>IMMAT 107</t>
  </si>
  <si>
    <t>IMMAT 108</t>
  </si>
  <si>
    <t>IMMAT 109</t>
  </si>
  <si>
    <t>IMMAT 110</t>
  </si>
  <si>
    <t>IMMAT 111</t>
  </si>
  <si>
    <t>IMMAT 112</t>
  </si>
  <si>
    <t>IMMAT 113</t>
  </si>
  <si>
    <t>IMMAT 114</t>
  </si>
  <si>
    <t>IMMAT 115</t>
  </si>
  <si>
    <t>IMMAT 116</t>
  </si>
  <si>
    <t>IMMAT 117</t>
  </si>
  <si>
    <t>IMMAT 118</t>
  </si>
  <si>
    <t>IMMAT 119</t>
  </si>
  <si>
    <t>IMMAT 120</t>
  </si>
  <si>
    <t>IMMAT 121</t>
  </si>
  <si>
    <t>IMMAT 122</t>
  </si>
  <si>
    <t>IMMAT 123</t>
  </si>
  <si>
    <t>IMMAT 124</t>
  </si>
  <si>
    <t>IMMAT 125</t>
  </si>
  <si>
    <t>IMMAT 126</t>
  </si>
  <si>
    <t>IMMAT 127</t>
  </si>
  <si>
    <t>IMMAT 128</t>
  </si>
  <si>
    <t>IMMAT 129</t>
  </si>
  <si>
    <t>IMMAT 130</t>
  </si>
  <si>
    <t>IMMAT 131</t>
  </si>
  <si>
    <t>IMMAT 132</t>
  </si>
  <si>
    <t>IMMAT 133</t>
  </si>
  <si>
    <t>IMMAT 134</t>
  </si>
  <si>
    <t>IMMAT 135</t>
  </si>
  <si>
    <t>IMMAT 136</t>
  </si>
  <si>
    <t>IMMAT 137</t>
  </si>
  <si>
    <t>IMMAT 138</t>
  </si>
  <si>
    <t>IMMAT 139</t>
  </si>
  <si>
    <t>IMMAT 140</t>
  </si>
  <si>
    <t>IMMAT 141</t>
  </si>
  <si>
    <t>IMMAT 142</t>
  </si>
  <si>
    <t>IMMAT 143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</si>
</sst>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4" x14ac:knownFonts="1">
    <font>
      <sz val="10"/>
      <color indexed="8"/>
      <name val="ARIAL"/>
      <charset val="1"/>
    </font>
    <font>
      <sz val="10"/>
      <color indexed="8"/>
      <name val="Arial"/>
      <family val="2"/>
    </font>
    <font>
      <b/>
      <sz val="9"/>
      <color indexed="8"/>
      <name val="Arial"/>
      <family val="2"/>
    </font>
    <font>
      <b/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top"/>
    </xf>
  </cellStyleXfs>
  <cellXfs count="11">
    <xf numFmtId="0" fontId="0" fillId="0" borderId="0" xfId="0">
      <alignment vertical="top"/>
    </xf>
    <xf numFmtId="0" fontId="2" fillId="0" borderId="0" xfId="0" applyFont="1" applyAlignment="1">
      <alignment horizontal="center" vertical="top" wrapText="1" readingOrder="1"/>
    </xf>
    <xf numFmtId="4" fontId="1" fillId="0" borderId="0" xfId="0" applyNumberFormat="1" applyFont="1" applyAlignment="1">
      <alignment horizontal="right" vertical="top" wrapText="1"/>
    </xf>
    <xf numFmtId="22" fontId="0" fillId="0" borderId="0" xfId="0" applyNumberFormat="1">
      <alignment vertical="top"/>
    </xf>
    <xf numFmtId="22" fontId="2" fillId="0" borderId="0" xfId="0" applyNumberFormat="1" applyFont="1" applyAlignment="1">
      <alignment horizontal="center" vertical="top" wrapText="1" readingOrder="1"/>
    </xf>
    <xf numFmtId="22" fontId="1" fillId="0" borderId="0" xfId="0" applyNumberFormat="1" applyFont="1" applyAlignment="1">
      <alignment horizontal="left" vertical="top" wrapText="1"/>
    </xf>
    <xf numFmtId="0" fontId="0" fillId="0" borderId="0" xfId="0" applyAlignment="1"/>
    <xf numFmtId="164" fontId="0" fillId="0" borderId="0" xfId="0" applyNumberFormat="1" applyAlignment="1">
      <alignment horizontal="left"/>
    </xf>
    <xf numFmtId="0" fontId="2" fillId="0" borderId="0" xfId="0" applyFont="1" applyFill="1" applyBorder="1" applyAlignment="1">
      <alignment horizontal="left" vertical="top" wrapText="1" readingOrder="1"/>
    </xf>
    <xf numFmtId="0" fontId="0" fillId="0" borderId="0" xfId="0" applyAlignment="1">
      <alignment horizontal="left" vertical="top"/>
    </xf>
    <xf numFmtId="164" fontId="3" fillId="0" borderId="0" xfId="0" applyNumberFormat="1" applyFont="1" applyAlignment="1">
      <alignment horizontal="left"/>
    </xf>
  </cellXfs>
  <cellStyles count="1">
    <cellStyle name="Normal" xfId="0" builtinId="0"/>
  </cellStyles>
  <dxfs count="2">
    <dxf>
      <alignment horizontal="general" vertical="bottom" textRotation="0" wrapText="0" indent="0" justifyLastLine="0" shrinkToFit="0" readingOrder="0"/>
    </dxf>
    <dxf>
      <numFmt numFmtId="164" formatCode="0000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13" displayName="Tableau13" ref="A1:B1048576" totalsRowShown="0">
  <autoFilter ref="A1:B1048576"/>
  <sortState ref="A2:B145">
    <sortCondition ref="A2"/>
  </sortState>
  <tableColumns count="2">
    <tableColumn id="2" name="N°Carte" dataDxfId="1"/>
    <tableColumn id="3" name="IMMA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4"/>
  <sheetViews>
    <sheetView tabSelected="1" showOutlineSymbols="0" workbookViewId="0">
      <selection activeCell="D1" sqref="D1:D1048576"/>
    </sheetView>
  </sheetViews>
  <sheetFormatPr baseColWidth="10" defaultColWidth="6.85546875" defaultRowHeight="12.75" x14ac:dyDescent="0.2"/>
  <cols>
    <col min="1" max="1" width="15.28515625" style="3" bestFit="1" customWidth="1"/>
    <col min="2" max="2" width="6.5703125" bestFit="1" customWidth="1"/>
    <col min="3" max="3" width="13.42578125" style="7" customWidth="1"/>
    <col min="4" max="4" width="11" style="9" customWidth="1"/>
  </cols>
  <sheetData>
    <row r="1" spans="1:4" x14ac:dyDescent="0.2">
      <c r="A1" s="4" t="s">
        <v>0</v>
      </c>
      <c r="B1" s="1" t="s">
        <v>1</v>
      </c>
      <c r="C1" s="10" t="s">
        <v>3</v>
      </c>
      <c r="D1" s="8" t="s">
        <v>2</v>
      </c>
    </row>
    <row r="2" spans="1:4" x14ac:dyDescent="0.2">
      <c r="A2" s="5">
        <v>42401.216666666667</v>
      </c>
      <c r="B2" s="2">
        <v>420.83</v>
      </c>
      <c r="C2" s="7">
        <v>1</v>
      </c>
      <c r="D2" s="9" t="str">
        <f>INDEX(Tableau13[IMMAT],MATCH(Export!C2,Tableau13[N°Carte],0))</f>
        <v>IMMAT 1</v>
      </c>
    </row>
    <row r="3" spans="1:4" x14ac:dyDescent="0.2">
      <c r="A3" s="5">
        <v>42401.327777777777</v>
      </c>
      <c r="B3" s="2">
        <v>371.36</v>
      </c>
      <c r="C3" s="7">
        <v>1</v>
      </c>
      <c r="D3" s="9" t="str">
        <f>INDEX(Tableau13[IMMAT],MATCH(Export!C3,Tableau13[N°Carte],0))</f>
        <v>IMMAT 1</v>
      </c>
    </row>
    <row r="4" spans="1:4" x14ac:dyDescent="0.2">
      <c r="A4" s="5">
        <v>42410.555555555555</v>
      </c>
      <c r="B4" s="2">
        <v>329.29</v>
      </c>
      <c r="C4" s="7">
        <v>2</v>
      </c>
      <c r="D4" s="9" t="str">
        <f>INDEX(Tableau13[IMMAT],MATCH(Export!C4,Tableau13[N°Carte],0))</f>
        <v>IMMAT 3</v>
      </c>
    </row>
    <row r="5" spans="1:4" x14ac:dyDescent="0.2">
      <c r="A5" s="5">
        <v>42412.303472222222</v>
      </c>
      <c r="B5" s="2">
        <v>16.39</v>
      </c>
      <c r="C5" s="7">
        <v>2</v>
      </c>
      <c r="D5" s="9" t="str">
        <f>INDEX(Tableau13[IMMAT],MATCH(Export!C5,Tableau13[N°Carte],0))</f>
        <v>IMMAT 3</v>
      </c>
    </row>
    <row r="6" spans="1:4" x14ac:dyDescent="0.2">
      <c r="A6" s="5">
        <v>42412.305555555555</v>
      </c>
      <c r="B6" s="2">
        <v>425.43</v>
      </c>
      <c r="C6" s="7">
        <v>3</v>
      </c>
      <c r="D6" s="9" t="str">
        <f>INDEX(Tableau13[IMMAT],MATCH(Export!C6,Tableau13[N°Carte],0))</f>
        <v>IMMAT 5</v>
      </c>
    </row>
    <row r="7" spans="1:4" x14ac:dyDescent="0.2">
      <c r="A7" s="5">
        <v>42429.62777777778</v>
      </c>
      <c r="B7" s="2">
        <v>236.46</v>
      </c>
      <c r="C7" s="7">
        <v>3</v>
      </c>
      <c r="D7" s="9" t="str">
        <f>INDEX(Tableau13[IMMAT],MATCH(Export!C7,Tableau13[N°Carte],0))</f>
        <v>IMMAT 5</v>
      </c>
    </row>
    <row r="8" spans="1:4" x14ac:dyDescent="0.2">
      <c r="A8" s="5">
        <v>42409.73333333333</v>
      </c>
      <c r="B8" s="2">
        <v>350.12</v>
      </c>
      <c r="C8" s="7">
        <v>4</v>
      </c>
      <c r="D8" s="9" t="str">
        <f>INDEX(Tableau13[IMMAT],MATCH(Export!C8,Tableau13[N°Carte],0))</f>
        <v>IMMAT 7</v>
      </c>
    </row>
    <row r="9" spans="1:4" x14ac:dyDescent="0.2">
      <c r="A9" s="5">
        <v>42410.447222222225</v>
      </c>
      <c r="B9" s="2">
        <v>450</v>
      </c>
      <c r="C9" s="7">
        <v>4</v>
      </c>
      <c r="D9" s="9" t="str">
        <f>INDEX(Tableau13[IMMAT],MATCH(Export!C9,Tableau13[N°Carte],0))</f>
        <v>IMMAT 7</v>
      </c>
    </row>
    <row r="10" spans="1:4" x14ac:dyDescent="0.2">
      <c r="A10" s="5">
        <v>42411.790277777778</v>
      </c>
      <c r="B10" s="2">
        <v>380.18</v>
      </c>
      <c r="C10" s="7">
        <v>5</v>
      </c>
      <c r="D10" s="9" t="str">
        <f>INDEX(Tableau13[IMMAT],MATCH(Export!C10,Tableau13[N°Carte],0))</f>
        <v>IMMAT 9</v>
      </c>
    </row>
    <row r="11" spans="1:4" x14ac:dyDescent="0.2">
      <c r="A11" s="5">
        <v>42412.570138888892</v>
      </c>
      <c r="B11" s="2">
        <v>300</v>
      </c>
      <c r="C11" s="7">
        <v>5</v>
      </c>
      <c r="D11" s="9" t="str">
        <f>INDEX(Tableau13[IMMAT],MATCH(Export!C11,Tableau13[N°Carte],0))</f>
        <v>IMMAT 9</v>
      </c>
    </row>
    <row r="12" spans="1:4" x14ac:dyDescent="0.2">
      <c r="A12" s="5">
        <v>42424.262499999997</v>
      </c>
      <c r="B12" s="2">
        <v>360.03000000000003</v>
      </c>
      <c r="C12" s="7">
        <v>10</v>
      </c>
      <c r="D12" s="9" t="str">
        <f>INDEX(Tableau13[IMMAT],MATCH(Export!C12,Tableau13[N°Carte],0))</f>
        <v>IMMAT 11</v>
      </c>
    </row>
    <row r="13" spans="1:4" x14ac:dyDescent="0.2">
      <c r="A13" s="5">
        <v>42425.716666666667</v>
      </c>
      <c r="B13" s="2">
        <v>395.02</v>
      </c>
      <c r="C13" s="7">
        <v>11</v>
      </c>
      <c r="D13" s="9" t="str">
        <f>INDEX(Tableau13[IMMAT],MATCH(Export!C13,Tableau13[N°Carte],0))</f>
        <v>IMMAT 12</v>
      </c>
    </row>
    <row r="14" spans="1:4" x14ac:dyDescent="0.2">
      <c r="A14" s="5">
        <v>42408.172222222223</v>
      </c>
      <c r="B14" s="2">
        <v>369</v>
      </c>
      <c r="C14" s="7">
        <v>12</v>
      </c>
      <c r="D14" s="9" t="str">
        <f>INDEX(Tableau13[IMMAT],MATCH(Export!C14,Tableau13[N°Carte],0))</f>
        <v>IMMAT 13</v>
      </c>
    </row>
    <row r="15" spans="1:4" x14ac:dyDescent="0.2">
      <c r="A15" s="5">
        <v>42415.172222222223</v>
      </c>
      <c r="B15" s="2">
        <v>248.83</v>
      </c>
      <c r="C15" s="7">
        <v>13</v>
      </c>
      <c r="D15" s="9" t="str">
        <f>INDEX(Tableau13[IMMAT],MATCH(Export!C15,Tableau13[N°Carte],0))</f>
        <v>IMMAT 14</v>
      </c>
    </row>
    <row r="16" spans="1:4" x14ac:dyDescent="0.2">
      <c r="A16" s="5">
        <v>42417.254166666666</v>
      </c>
      <c r="B16" s="2">
        <v>175.03</v>
      </c>
      <c r="C16" s="7">
        <v>14</v>
      </c>
      <c r="D16" s="9" t="str">
        <f>INDEX(Tableau13[IMMAT],MATCH(Export!C16,Tableau13[N°Carte],0))</f>
        <v>IMMAT 15</v>
      </c>
    </row>
    <row r="17" spans="1:4" x14ac:dyDescent="0.2">
      <c r="A17" s="5">
        <v>42410.77847222222</v>
      </c>
      <c r="B17" s="2">
        <v>236.38</v>
      </c>
      <c r="C17" s="7">
        <v>15</v>
      </c>
      <c r="D17" s="9" t="str">
        <f>INDEX(Tableau13[IMMAT],MATCH(Export!C17,Tableau13[N°Carte],0))</f>
        <v>IMMAT 16</v>
      </c>
    </row>
    <row r="18" spans="1:4" x14ac:dyDescent="0.2">
      <c r="A18" s="5">
        <v>42429.303472222222</v>
      </c>
      <c r="B18" s="2">
        <v>382.87</v>
      </c>
      <c r="C18" s="7">
        <v>15</v>
      </c>
      <c r="D18" s="9" t="str">
        <f>INDEX(Tableau13[IMMAT],MATCH(Export!C18,Tableau13[N°Carte],0))</f>
        <v>IMMAT 16</v>
      </c>
    </row>
    <row r="19" spans="1:4" x14ac:dyDescent="0.2">
      <c r="A19" s="5">
        <v>42409.796527777777</v>
      </c>
      <c r="B19" s="2">
        <v>448.66</v>
      </c>
      <c r="C19" s="7">
        <v>20</v>
      </c>
      <c r="D19" s="9" t="str">
        <f>INDEX(Tableau13[IMMAT],MATCH(Export!C19,Tableau13[N°Carte],0))</f>
        <v>IMMAT 18</v>
      </c>
    </row>
    <row r="20" spans="1:4" x14ac:dyDescent="0.2">
      <c r="A20" s="5">
        <v>42429.248611111114</v>
      </c>
      <c r="B20" s="2">
        <v>541.38</v>
      </c>
      <c r="C20" s="7">
        <v>24</v>
      </c>
      <c r="D20" s="9" t="str">
        <f>INDEX(Tableau13[IMMAT],MATCH(Export!C20,Tableau13[N°Carte],0))</f>
        <v>IMMAT 19</v>
      </c>
    </row>
    <row r="21" spans="1:4" x14ac:dyDescent="0.2">
      <c r="A21" s="5">
        <v>42415.744444444441</v>
      </c>
      <c r="B21" s="2">
        <v>246.41</v>
      </c>
      <c r="C21" s="7">
        <v>27</v>
      </c>
      <c r="D21" s="9" t="str">
        <f>INDEX(Tableau13[IMMAT],MATCH(Export!C21,Tableau13[N°Carte],0))</f>
        <v>IMMAT 20</v>
      </c>
    </row>
    <row r="22" spans="1:4" x14ac:dyDescent="0.2">
      <c r="A22" s="5">
        <v>42419.3</v>
      </c>
      <c r="B22" s="2">
        <v>250</v>
      </c>
      <c r="C22" s="7">
        <v>31</v>
      </c>
      <c r="D22" s="9" t="str">
        <f>INDEX(Tableau13[IMMAT],MATCH(Export!C22,Tableau13[N°Carte],0))</f>
        <v>IMMAT 21</v>
      </c>
    </row>
    <row r="23" spans="1:4" x14ac:dyDescent="0.2">
      <c r="A23" s="5">
        <v>42408.347916666666</v>
      </c>
      <c r="B23" s="2">
        <v>425.01</v>
      </c>
      <c r="C23" s="7">
        <v>36</v>
      </c>
      <c r="D23" s="9" t="str">
        <f>INDEX(Tableau13[IMMAT],MATCH(Export!C23,Tableau13[N°Carte],0))</f>
        <v>IMMAT 22</v>
      </c>
    </row>
    <row r="24" spans="1:4" x14ac:dyDescent="0.2">
      <c r="A24" s="5">
        <v>42403.684027777781</v>
      </c>
      <c r="B24" s="2">
        <v>275</v>
      </c>
      <c r="C24" s="7">
        <v>56</v>
      </c>
      <c r="D24" s="9" t="str">
        <f>INDEX(Tableau13[IMMAT],MATCH(Export!C24,Tableau13[N°Carte],0))</f>
        <v>IMMAT 23</v>
      </c>
    </row>
    <row r="25" spans="1:4" x14ac:dyDescent="0.2">
      <c r="A25" s="5">
        <v>42429.356249999997</v>
      </c>
      <c r="B25" s="2">
        <v>407</v>
      </c>
      <c r="C25" s="7">
        <v>62</v>
      </c>
      <c r="D25" s="9" t="str">
        <f>INDEX(Tableau13[IMMAT],MATCH(Export!C25,Tableau13[N°Carte],0))</f>
        <v>IMMAT 24</v>
      </c>
    </row>
    <row r="26" spans="1:4" x14ac:dyDescent="0.2">
      <c r="A26" s="5">
        <v>42415.522916666669</v>
      </c>
      <c r="B26" s="2">
        <v>396</v>
      </c>
      <c r="C26" s="7">
        <v>76</v>
      </c>
      <c r="D26" s="9" t="str">
        <f>INDEX(Tableau13[IMMAT],MATCH(Export!C26,Tableau13[N°Carte],0))</f>
        <v>IMMAT 25</v>
      </c>
    </row>
    <row r="27" spans="1:4" x14ac:dyDescent="0.2">
      <c r="A27" s="5">
        <v>42408.75</v>
      </c>
      <c r="B27" s="2">
        <v>395</v>
      </c>
      <c r="C27" s="7">
        <v>76</v>
      </c>
      <c r="D27" s="9" t="str">
        <f>INDEX(Tableau13[IMMAT],MATCH(Export!C27,Tableau13[N°Carte],0))</f>
        <v>IMMAT 25</v>
      </c>
    </row>
    <row r="28" spans="1:4" x14ac:dyDescent="0.2">
      <c r="A28" s="5">
        <v>42419.802083333336</v>
      </c>
      <c r="B28" s="2">
        <v>417.06</v>
      </c>
      <c r="C28" s="7">
        <v>85</v>
      </c>
      <c r="D28" s="9" t="str">
        <f>INDEX(Tableau13[IMMAT],MATCH(Export!C28,Tableau13[N°Carte],0))</f>
        <v>IMMAT 27</v>
      </c>
    </row>
    <row r="29" spans="1:4" x14ac:dyDescent="0.2">
      <c r="A29" s="5">
        <v>42401.241666666669</v>
      </c>
      <c r="B29" s="2">
        <v>340.01</v>
      </c>
      <c r="C29" s="7">
        <v>90</v>
      </c>
      <c r="D29" s="9" t="str">
        <f>INDEX(Tableau13[IMMAT],MATCH(Export!C29,Tableau13[N°Carte],0))</f>
        <v>IMMAT 28</v>
      </c>
    </row>
    <row r="30" spans="1:4" x14ac:dyDescent="0.2">
      <c r="A30" s="5">
        <v>42429.302777777775</v>
      </c>
      <c r="B30" s="2">
        <v>240.34</v>
      </c>
      <c r="C30" s="7">
        <v>90</v>
      </c>
      <c r="D30" s="9" t="str">
        <f>INDEX(Tableau13[IMMAT],MATCH(Export!C30,Tableau13[N°Carte],0))</f>
        <v>IMMAT 28</v>
      </c>
    </row>
    <row r="31" spans="1:4" x14ac:dyDescent="0.2">
      <c r="A31" s="5">
        <v>42415.27847222222</v>
      </c>
      <c r="B31" s="2">
        <v>210.09</v>
      </c>
      <c r="C31" s="7">
        <v>96</v>
      </c>
      <c r="D31" s="9" t="str">
        <f>INDEX(Tableau13[IMMAT],MATCH(Export!C31,Tableau13[N°Carte],0))</f>
        <v>IMMAT 30</v>
      </c>
    </row>
    <row r="32" spans="1:4" x14ac:dyDescent="0.2">
      <c r="A32" s="5">
        <v>42417.698611111111</v>
      </c>
      <c r="B32" s="2">
        <v>370.31</v>
      </c>
      <c r="C32" s="7">
        <v>98</v>
      </c>
      <c r="D32" s="9" t="str">
        <f>INDEX(Tableau13[IMMAT],MATCH(Export!C32,Tableau13[N°Carte],0))</f>
        <v>IMMAT 31</v>
      </c>
    </row>
    <row r="33" spans="1:4" x14ac:dyDescent="0.2">
      <c r="A33" s="5">
        <v>42419.696527777778</v>
      </c>
      <c r="B33" s="2">
        <v>300.23</v>
      </c>
      <c r="C33" s="7">
        <v>99</v>
      </c>
      <c r="D33" s="9" t="str">
        <f>INDEX(Tableau13[IMMAT],MATCH(Export!C33,Tableau13[N°Carte],0))</f>
        <v>IMMAT 32</v>
      </c>
    </row>
    <row r="34" spans="1:4" x14ac:dyDescent="0.2">
      <c r="A34" s="5">
        <v>42408.378472222219</v>
      </c>
      <c r="B34" s="2">
        <v>270.13</v>
      </c>
      <c r="C34" s="7">
        <v>100</v>
      </c>
      <c r="D34" s="9" t="str">
        <f>INDEX(Tableau13[IMMAT],MATCH(Export!C34,Tableau13[N°Carte],0))</f>
        <v>IMMAT 33</v>
      </c>
    </row>
    <row r="35" spans="1:4" x14ac:dyDescent="0.2">
      <c r="A35" s="5">
        <v>42410.681944444441</v>
      </c>
      <c r="B35" s="2">
        <v>300.17</v>
      </c>
      <c r="C35" s="7">
        <v>101</v>
      </c>
      <c r="D35" s="9" t="str">
        <f>INDEX(Tableau13[IMMAT],MATCH(Export!C35,Tableau13[N°Carte],0))</f>
        <v>IMMAT 34</v>
      </c>
    </row>
    <row r="36" spans="1:4" x14ac:dyDescent="0.2">
      <c r="A36" s="5">
        <v>42401.280555555553</v>
      </c>
      <c r="B36" s="2">
        <v>330.02</v>
      </c>
      <c r="C36" s="7">
        <v>107</v>
      </c>
      <c r="D36" s="9" t="str">
        <f>INDEX(Tableau13[IMMAT],MATCH(Export!C36,Tableau13[N°Carte],0))</f>
        <v>IMMAT 35</v>
      </c>
    </row>
    <row r="37" spans="1:4" x14ac:dyDescent="0.2">
      <c r="A37" s="5">
        <v>42403.60833333333</v>
      </c>
      <c r="B37" s="2">
        <v>275.31</v>
      </c>
      <c r="C37" s="7">
        <v>111</v>
      </c>
      <c r="D37" s="9" t="str">
        <f>INDEX(Tableau13[IMMAT],MATCH(Export!C37,Tableau13[N°Carte],0))</f>
        <v>IMMAT 36</v>
      </c>
    </row>
    <row r="38" spans="1:4" x14ac:dyDescent="0.2">
      <c r="A38" s="5">
        <v>42416.374305555553</v>
      </c>
      <c r="B38" s="2">
        <v>284</v>
      </c>
      <c r="C38" s="7">
        <v>120</v>
      </c>
      <c r="D38" s="9" t="str">
        <f>INDEX(Tableau13[IMMAT],MATCH(Export!C38,Tableau13[N°Carte],0))</f>
        <v>IMMAT 37</v>
      </c>
    </row>
    <row r="39" spans="1:4" x14ac:dyDescent="0.2">
      <c r="A39" s="5">
        <v>42417.779861111114</v>
      </c>
      <c r="B39" s="2">
        <v>292</v>
      </c>
      <c r="C39" s="7">
        <v>122</v>
      </c>
      <c r="D39" s="9" t="str">
        <f>INDEX(Tableau13[IMMAT],MATCH(Export!C39,Tableau13[N°Carte],0))</f>
        <v>IMMAT 38</v>
      </c>
    </row>
    <row r="40" spans="1:4" x14ac:dyDescent="0.2">
      <c r="A40" s="5">
        <v>42419.570833333331</v>
      </c>
      <c r="B40" s="2">
        <v>331</v>
      </c>
      <c r="C40" s="7">
        <v>138</v>
      </c>
      <c r="D40" s="9" t="str">
        <f>INDEX(Tableau13[IMMAT],MATCH(Export!C40,Tableau13[N°Carte],0))</f>
        <v>IMMAT 39</v>
      </c>
    </row>
    <row r="41" spans="1:4" x14ac:dyDescent="0.2">
      <c r="A41" s="5">
        <v>42423.543749999997</v>
      </c>
      <c r="B41" s="2">
        <v>285.01</v>
      </c>
      <c r="C41" s="7">
        <v>173</v>
      </c>
      <c r="D41" s="9" t="str">
        <f>INDEX(Tableau13[IMMAT],MATCH(Export!C41,Tableau13[N°Carte],0))</f>
        <v>IMMAT 40</v>
      </c>
    </row>
    <row r="42" spans="1:4" x14ac:dyDescent="0.2">
      <c r="A42" s="5">
        <v>42424.370833333334</v>
      </c>
      <c r="B42" s="2">
        <v>210</v>
      </c>
      <c r="C42" s="7">
        <v>178</v>
      </c>
      <c r="D42" s="9" t="str">
        <f>INDEX(Tableau13[IMMAT],MATCH(Export!C42,Tableau13[N°Carte],0))</f>
        <v>IMMAT 41</v>
      </c>
    </row>
    <row r="43" spans="1:4" x14ac:dyDescent="0.2">
      <c r="A43" s="5">
        <v>42426.284722222219</v>
      </c>
      <c r="B43" s="2">
        <v>345</v>
      </c>
      <c r="C43" s="7">
        <v>196</v>
      </c>
      <c r="D43" s="9" t="str">
        <f>INDEX(Tableau13[IMMAT],MATCH(Export!C43,Tableau13[N°Carte],0))</f>
        <v>IMMAT 42</v>
      </c>
    </row>
    <row r="44" spans="1:4" x14ac:dyDescent="0.2">
      <c r="A44" s="5">
        <v>42429.443055555559</v>
      </c>
      <c r="B44" s="2">
        <v>402.04</v>
      </c>
      <c r="C44" s="7">
        <v>200</v>
      </c>
      <c r="D44" s="9" t="str">
        <f>INDEX(Tableau13[IMMAT],MATCH(Export!C44,Tableau13[N°Carte],0))</f>
        <v>IMMAT 43</v>
      </c>
    </row>
    <row r="45" spans="1:4" x14ac:dyDescent="0.2">
      <c r="A45" s="5">
        <v>42402.664583333331</v>
      </c>
      <c r="B45" s="2">
        <v>278.02</v>
      </c>
      <c r="C45" s="7">
        <v>219</v>
      </c>
      <c r="D45" s="9" t="str">
        <f>INDEX(Tableau13[IMMAT],MATCH(Export!C45,Tableau13[N°Carte],0))</f>
        <v>IMMAT 44</v>
      </c>
    </row>
    <row r="46" spans="1:4" x14ac:dyDescent="0.2">
      <c r="A46" s="5">
        <v>42403.896527777775</v>
      </c>
      <c r="B46" s="2">
        <v>264</v>
      </c>
      <c r="C46" s="7">
        <v>223</v>
      </c>
      <c r="D46" s="9" t="str">
        <f>INDEX(Tableau13[IMMAT],MATCH(Export!C46,Tableau13[N°Carte],0))</f>
        <v>IMMAT 45</v>
      </c>
    </row>
    <row r="47" spans="1:4" x14ac:dyDescent="0.2">
      <c r="A47" s="5">
        <v>42409.79791666667</v>
      </c>
      <c r="B47" s="2">
        <v>341.01</v>
      </c>
      <c r="C47" s="7">
        <v>225</v>
      </c>
      <c r="D47" s="9" t="str">
        <f>INDEX(Tableau13[IMMAT],MATCH(Export!C47,Tableau13[N°Carte],0))</f>
        <v>IMMAT 46</v>
      </c>
    </row>
    <row r="48" spans="1:4" x14ac:dyDescent="0.2">
      <c r="A48" s="5">
        <v>42412.784722222219</v>
      </c>
      <c r="B48" s="2">
        <v>120.01</v>
      </c>
      <c r="C48" s="7">
        <v>226</v>
      </c>
      <c r="D48" s="9" t="str">
        <f>INDEX(Tableau13[IMMAT],MATCH(Export!C48,Tableau13[N°Carte],0))</f>
        <v>IMMAT 47</v>
      </c>
    </row>
    <row r="49" spans="1:4" x14ac:dyDescent="0.2">
      <c r="A49" s="5">
        <v>42415.247916666667</v>
      </c>
      <c r="B49" s="2">
        <v>346.68</v>
      </c>
      <c r="C49" s="7">
        <v>227</v>
      </c>
      <c r="D49" s="9" t="str">
        <f>INDEX(Tableau13[IMMAT],MATCH(Export!C49,Tableau13[N°Carte],0))</f>
        <v>IMMAT 48</v>
      </c>
    </row>
    <row r="50" spans="1:4" x14ac:dyDescent="0.2">
      <c r="A50" s="5">
        <v>42405.711805555555</v>
      </c>
      <c r="B50" s="2">
        <v>311.01</v>
      </c>
      <c r="C50" s="7">
        <v>228</v>
      </c>
      <c r="D50" s="9" t="str">
        <f>INDEX(Tableau13[IMMAT],MATCH(Export!C50,Tableau13[N°Carte],0))</f>
        <v>IMMAT 49</v>
      </c>
    </row>
    <row r="51" spans="1:4" x14ac:dyDescent="0.2">
      <c r="A51" s="5">
        <v>42417.361111111109</v>
      </c>
      <c r="B51" s="2">
        <v>235</v>
      </c>
      <c r="C51" s="7">
        <v>230</v>
      </c>
      <c r="D51" s="9" t="str">
        <f>INDEX(Tableau13[IMMAT],MATCH(Export!C51,Tableau13[N°Carte],0))</f>
        <v>IMMAT 50</v>
      </c>
    </row>
    <row r="52" spans="1:4" x14ac:dyDescent="0.2">
      <c r="A52" s="5">
        <v>42409.796527777777</v>
      </c>
      <c r="B52" s="2">
        <v>466</v>
      </c>
      <c r="C52" s="7">
        <v>231</v>
      </c>
      <c r="D52" s="9" t="str">
        <f>INDEX(Tableau13[IMMAT],MATCH(Export!C52,Tableau13[N°Carte],0))</f>
        <v>IMMAT 51</v>
      </c>
    </row>
    <row r="53" spans="1:4" x14ac:dyDescent="0.2">
      <c r="A53" s="5">
        <v>42429.322916666664</v>
      </c>
      <c r="B53" s="2">
        <v>283</v>
      </c>
      <c r="C53" s="7">
        <v>235</v>
      </c>
      <c r="D53" s="9" t="str">
        <f>INDEX(Tableau13[IMMAT],MATCH(Export!C53,Tableau13[N°Carte],0))</f>
        <v>IMMAT 52</v>
      </c>
    </row>
    <row r="54" spans="1:4" x14ac:dyDescent="0.2">
      <c r="A54" s="5">
        <v>42415.225694444445</v>
      </c>
      <c r="B54" s="2">
        <v>398</v>
      </c>
      <c r="C54" s="7">
        <v>239</v>
      </c>
      <c r="D54" s="9" t="str">
        <f>INDEX(Tableau13[IMMAT],MATCH(Export!C54,Tableau13[N°Carte],0))</f>
        <v>IMMAT 53</v>
      </c>
    </row>
    <row r="55" spans="1:4" x14ac:dyDescent="0.2">
      <c r="A55" s="5">
        <v>42415.771527777775</v>
      </c>
      <c r="B55" s="2">
        <v>150.01</v>
      </c>
      <c r="C55" s="7">
        <v>241</v>
      </c>
      <c r="D55" s="9" t="str">
        <f>INDEX(Tableau13[IMMAT],MATCH(Export!C55,Tableau13[N°Carte],0))</f>
        <v>IMMAT 54</v>
      </c>
    </row>
    <row r="56" spans="1:4" x14ac:dyDescent="0.2">
      <c r="A56" s="5">
        <v>42418.847222222219</v>
      </c>
      <c r="B56" s="2">
        <v>414</v>
      </c>
      <c r="C56" s="7">
        <v>242</v>
      </c>
      <c r="D56" s="9" t="str">
        <f>INDEX(Tableau13[IMMAT],MATCH(Export!C56,Tableau13[N°Carte],0))</f>
        <v>IMMAT 55</v>
      </c>
    </row>
    <row r="57" spans="1:4" x14ac:dyDescent="0.2">
      <c r="A57" s="5">
        <v>42401.277083333334</v>
      </c>
      <c r="B57" s="2">
        <v>357.03000000000003</v>
      </c>
      <c r="C57" s="7">
        <v>243</v>
      </c>
      <c r="D57" s="9" t="str">
        <f>INDEX(Tableau13[IMMAT],MATCH(Export!C57,Tableau13[N°Carte],0))</f>
        <v>IMMAT 56</v>
      </c>
    </row>
    <row r="58" spans="1:4" x14ac:dyDescent="0.2">
      <c r="A58" s="5">
        <v>42403.706944444442</v>
      </c>
      <c r="B58" s="2">
        <v>319</v>
      </c>
      <c r="C58" s="7">
        <v>243</v>
      </c>
      <c r="D58" s="9" t="str">
        <f>INDEX(Tableau13[IMMAT],MATCH(Export!C58,Tableau13[N°Carte],0))</f>
        <v>IMMAT 56</v>
      </c>
    </row>
    <row r="59" spans="1:4" x14ac:dyDescent="0.2">
      <c r="A59" s="5">
        <v>42405.67083333333</v>
      </c>
      <c r="B59" s="2">
        <v>170</v>
      </c>
      <c r="C59" s="7">
        <v>258</v>
      </c>
      <c r="D59" s="9" t="str">
        <f>INDEX(Tableau13[IMMAT],MATCH(Export!C59,Tableau13[N°Carte],0))</f>
        <v>IMMAT 58</v>
      </c>
    </row>
    <row r="60" spans="1:4" x14ac:dyDescent="0.2">
      <c r="A60" s="5">
        <v>42425.3</v>
      </c>
      <c r="B60" s="2">
        <v>360</v>
      </c>
      <c r="C60" s="7">
        <v>283</v>
      </c>
      <c r="D60" s="9" t="str">
        <f>INDEX(Tableau13[IMMAT],MATCH(Export!C60,Tableau13[N°Carte],0))</f>
        <v>IMMAT 59</v>
      </c>
    </row>
    <row r="61" spans="1:4" x14ac:dyDescent="0.2">
      <c r="A61" s="5">
        <v>42425.768750000003</v>
      </c>
      <c r="B61" s="2">
        <v>192.01</v>
      </c>
      <c r="C61" s="7">
        <v>316</v>
      </c>
      <c r="D61" s="9" t="str">
        <f>INDEX(Tableau13[IMMAT],MATCH(Export!C61,Tableau13[N°Carte],0))</f>
        <v>IMMAT 60</v>
      </c>
    </row>
    <row r="62" spans="1:4" x14ac:dyDescent="0.2">
      <c r="A62" s="5">
        <v>42408.349305555559</v>
      </c>
      <c r="B62" s="2">
        <v>424.38</v>
      </c>
      <c r="C62" s="7">
        <v>318</v>
      </c>
      <c r="D62" s="9" t="str">
        <f>INDEX(Tableau13[IMMAT],MATCH(Export!C62,Tableau13[N°Carte],0))</f>
        <v>IMMAT 61</v>
      </c>
    </row>
    <row r="63" spans="1:4" x14ac:dyDescent="0.2">
      <c r="A63" s="5">
        <v>42410.8125</v>
      </c>
      <c r="B63" s="2">
        <v>503.95</v>
      </c>
      <c r="C63" s="7">
        <v>343</v>
      </c>
      <c r="D63" s="9" t="str">
        <f>INDEX(Tableau13[IMMAT],MATCH(Export!C63,Tableau13[N°Carte],0))</f>
        <v>IMMAT 62</v>
      </c>
    </row>
    <row r="64" spans="1:4" x14ac:dyDescent="0.2">
      <c r="A64" s="5">
        <v>42412.717361111114</v>
      </c>
      <c r="B64" s="2">
        <v>230</v>
      </c>
      <c r="C64" s="7">
        <v>376</v>
      </c>
      <c r="D64" s="9" t="str">
        <f>INDEX(Tableau13[IMMAT],MATCH(Export!C64,Tableau13[N°Carte],0))</f>
        <v>IMMAT 63</v>
      </c>
    </row>
    <row r="65" spans="1:4" x14ac:dyDescent="0.2">
      <c r="A65" s="5">
        <v>42408.349305555559</v>
      </c>
      <c r="B65" s="2">
        <v>424.38</v>
      </c>
      <c r="C65" s="7">
        <v>378</v>
      </c>
      <c r="D65" s="9" t="str">
        <f>INDEX(Tableau13[IMMAT],MATCH(Export!C65,Tableau13[N°Carte],0))</f>
        <v>IMMAT 64</v>
      </c>
    </row>
    <row r="66" spans="1:4" x14ac:dyDescent="0.2">
      <c r="A66" s="5">
        <v>42401.511111111111</v>
      </c>
      <c r="B66" s="2">
        <v>440</v>
      </c>
      <c r="C66" s="7">
        <v>386</v>
      </c>
      <c r="D66" s="9" t="str">
        <f>INDEX(Tableau13[IMMAT],MATCH(Export!C66,Tableau13[N°Carte],0))</f>
        <v>IMMAT 65</v>
      </c>
    </row>
    <row r="67" spans="1:4" x14ac:dyDescent="0.2">
      <c r="A67" s="5">
        <v>42419.288194444445</v>
      </c>
      <c r="B67" s="2">
        <v>340</v>
      </c>
      <c r="C67" s="7">
        <v>387</v>
      </c>
      <c r="D67" s="9" t="str">
        <f>INDEX(Tableau13[IMMAT],MATCH(Export!C67,Tableau13[N°Carte],0))</f>
        <v>IMMAT 66</v>
      </c>
    </row>
    <row r="68" spans="1:4" x14ac:dyDescent="0.2">
      <c r="A68" s="5">
        <v>42402.474305555559</v>
      </c>
      <c r="B68" s="2">
        <v>278</v>
      </c>
      <c r="C68" s="7">
        <v>404</v>
      </c>
      <c r="D68" s="9" t="str">
        <f>INDEX(Tableau13[IMMAT],MATCH(Export!C68,Tableau13[N°Carte],0))</f>
        <v>IMMAT 67</v>
      </c>
    </row>
    <row r="69" spans="1:4" x14ac:dyDescent="0.2">
      <c r="A69" s="5">
        <v>42404.542361111111</v>
      </c>
      <c r="B69" s="2">
        <v>420.01</v>
      </c>
      <c r="C69" s="7">
        <v>407</v>
      </c>
      <c r="D69" s="9" t="str">
        <f>INDEX(Tableau13[IMMAT],MATCH(Export!C69,Tableau13[N°Carte],0))</f>
        <v>IMMAT 68</v>
      </c>
    </row>
    <row r="70" spans="1:4" x14ac:dyDescent="0.2">
      <c r="A70" s="5">
        <v>42429.21597222222</v>
      </c>
      <c r="B70" s="2">
        <v>300.01</v>
      </c>
      <c r="C70" s="7">
        <v>407</v>
      </c>
      <c r="D70" s="9" t="str">
        <f>INDEX(Tableau13[IMMAT],MATCH(Export!C70,Tableau13[N°Carte],0))</f>
        <v>IMMAT 68</v>
      </c>
    </row>
    <row r="71" spans="1:4" x14ac:dyDescent="0.2">
      <c r="A71" s="5">
        <v>42415.222222222219</v>
      </c>
      <c r="B71" s="2">
        <v>265.01</v>
      </c>
      <c r="C71" s="7">
        <v>413</v>
      </c>
      <c r="D71" s="9" t="str">
        <f>INDEX(Tableau13[IMMAT],MATCH(Export!C71,Tableau13[N°Carte],0))</f>
        <v>IMMAT 70</v>
      </c>
    </row>
    <row r="72" spans="1:4" x14ac:dyDescent="0.2">
      <c r="A72" s="5">
        <v>42416.732638888891</v>
      </c>
      <c r="B72" s="2">
        <v>362</v>
      </c>
      <c r="C72" s="7">
        <v>414</v>
      </c>
      <c r="D72" s="9" t="str">
        <f>INDEX(Tableau13[IMMAT],MATCH(Export!C72,Tableau13[N°Carte],0))</f>
        <v>IMMAT 71</v>
      </c>
    </row>
    <row r="73" spans="1:4" x14ac:dyDescent="0.2">
      <c r="A73" s="5">
        <v>42415.222222222219</v>
      </c>
      <c r="B73" s="2">
        <v>265.01</v>
      </c>
      <c r="C73" s="7">
        <v>414</v>
      </c>
      <c r="D73" s="9" t="str">
        <f>INDEX(Tableau13[IMMAT],MATCH(Export!C73,Tableau13[N°Carte],0))</f>
        <v>IMMAT 71</v>
      </c>
    </row>
    <row r="74" spans="1:4" x14ac:dyDescent="0.2">
      <c r="A74" s="5">
        <v>42416.732638888891</v>
      </c>
      <c r="B74" s="2">
        <v>362</v>
      </c>
      <c r="C74" s="7">
        <v>415</v>
      </c>
      <c r="D74" s="9" t="str">
        <f>INDEX(Tableau13[IMMAT],MATCH(Export!C74,Tableau13[N°Carte],0))</f>
        <v>IMMAT 73</v>
      </c>
    </row>
    <row r="75" spans="1:4" x14ac:dyDescent="0.2">
      <c r="A75" s="5">
        <v>42410.716666666667</v>
      </c>
      <c r="B75" s="2">
        <v>325.08</v>
      </c>
      <c r="C75" s="7">
        <v>420</v>
      </c>
      <c r="D75" s="9" t="str">
        <f>INDEX(Tableau13[IMMAT],MATCH(Export!C75,Tableau13[N°Carte],0))</f>
        <v>IMMAT 74</v>
      </c>
    </row>
    <row r="76" spans="1:4" x14ac:dyDescent="0.2">
      <c r="A76" s="5">
        <v>42401.229861111111</v>
      </c>
      <c r="B76" s="2">
        <v>90.01</v>
      </c>
      <c r="C76" s="7">
        <v>421</v>
      </c>
      <c r="D76" s="9" t="str">
        <f>INDEX(Tableau13[IMMAT],MATCH(Export!C76,Tableau13[N°Carte],0))</f>
        <v>IMMAT 75</v>
      </c>
    </row>
    <row r="77" spans="1:4" x14ac:dyDescent="0.2">
      <c r="A77" s="5">
        <v>42429.40347222222</v>
      </c>
      <c r="B77" s="2">
        <v>485.04</v>
      </c>
      <c r="C77" s="7">
        <v>424</v>
      </c>
      <c r="D77" s="9" t="str">
        <f>INDEX(Tableau13[IMMAT],MATCH(Export!C77,Tableau13[N°Carte],0))</f>
        <v>IMMAT 76</v>
      </c>
    </row>
    <row r="78" spans="1:4" x14ac:dyDescent="0.2">
      <c r="A78" s="5">
        <v>42415.304166666669</v>
      </c>
      <c r="B78" s="2">
        <v>410.11</v>
      </c>
      <c r="C78" s="7">
        <v>428</v>
      </c>
      <c r="D78" s="9" t="str">
        <f>INDEX(Tableau13[IMMAT],MATCH(Export!C78,Tableau13[N°Carte],0))</f>
        <v>IMMAT 77</v>
      </c>
    </row>
    <row r="79" spans="1:4" x14ac:dyDescent="0.2">
      <c r="A79" s="5">
        <v>42419.468055555553</v>
      </c>
      <c r="B79" s="2">
        <v>380</v>
      </c>
      <c r="C79" s="7">
        <v>430</v>
      </c>
      <c r="D79" s="9" t="str">
        <f>INDEX(Tableau13[IMMAT],MATCH(Export!C79,Tableau13[N°Carte],0))</f>
        <v>IMMAT 78</v>
      </c>
    </row>
    <row r="80" spans="1:4" x14ac:dyDescent="0.2">
      <c r="A80" s="5">
        <v>42411.628472222219</v>
      </c>
      <c r="B80" s="2">
        <v>410.02</v>
      </c>
      <c r="C80" s="7">
        <v>431</v>
      </c>
      <c r="D80" s="9" t="str">
        <f>INDEX(Tableau13[IMMAT],MATCH(Export!C80,Tableau13[N°Carte],0))</f>
        <v>IMMAT 79</v>
      </c>
    </row>
    <row r="81" spans="1:4" x14ac:dyDescent="0.2">
      <c r="A81" s="5">
        <v>42401.500694444447</v>
      </c>
      <c r="B81" s="2">
        <v>315.07</v>
      </c>
      <c r="C81" s="7">
        <v>432</v>
      </c>
      <c r="D81" s="9" t="str">
        <f>INDEX(Tableau13[IMMAT],MATCH(Export!C81,Tableau13[N°Carte],0))</f>
        <v>IMMAT 80</v>
      </c>
    </row>
    <row r="82" spans="1:4" x14ac:dyDescent="0.2">
      <c r="A82" s="5">
        <v>42408.240972222222</v>
      </c>
      <c r="B82" s="2">
        <v>330.23</v>
      </c>
      <c r="C82" s="7">
        <v>443</v>
      </c>
      <c r="D82" s="9" t="str">
        <f>INDEX(Tableau13[IMMAT],MATCH(Export!C82,Tableau13[N°Carte],0))</f>
        <v>IMMAT 81</v>
      </c>
    </row>
    <row r="83" spans="1:4" x14ac:dyDescent="0.2">
      <c r="A83" s="5">
        <v>42410.486805555556</v>
      </c>
      <c r="B83" s="2">
        <v>260.02999999999997</v>
      </c>
      <c r="C83" s="7">
        <v>444</v>
      </c>
      <c r="D83" s="9" t="str">
        <f>INDEX(Tableau13[IMMAT],MATCH(Export!C83,Tableau13[N°Carte],0))</f>
        <v>IMMAT 82</v>
      </c>
    </row>
    <row r="84" spans="1:4" x14ac:dyDescent="0.2">
      <c r="A84" s="5">
        <v>42401.280555555553</v>
      </c>
      <c r="B84" s="2">
        <v>270.07</v>
      </c>
      <c r="C84" s="7">
        <v>445</v>
      </c>
      <c r="D84" s="9" t="str">
        <f>INDEX(Tableau13[IMMAT],MATCH(Export!C84,Tableau13[N°Carte],0))</f>
        <v>IMMAT 83</v>
      </c>
    </row>
    <row r="85" spans="1:4" x14ac:dyDescent="0.2">
      <c r="A85" s="5">
        <v>42416.744444444441</v>
      </c>
      <c r="B85" s="2">
        <v>240</v>
      </c>
      <c r="C85" s="7">
        <v>461</v>
      </c>
      <c r="D85" s="9" t="str">
        <f>INDEX(Tableau13[IMMAT],MATCH(Export!C85,Tableau13[N°Carte],0))</f>
        <v>IMMAT 84</v>
      </c>
    </row>
    <row r="86" spans="1:4" x14ac:dyDescent="0.2">
      <c r="A86" s="5">
        <v>42418.723611111112</v>
      </c>
      <c r="B86" s="2">
        <v>240</v>
      </c>
      <c r="C86" s="7">
        <v>465</v>
      </c>
      <c r="D86" s="9" t="str">
        <f>INDEX(Tableau13[IMMAT],MATCH(Export!C86,Tableau13[N°Carte],0))</f>
        <v>IMMAT 85</v>
      </c>
    </row>
    <row r="87" spans="1:4" x14ac:dyDescent="0.2">
      <c r="A87" s="5">
        <v>42422.250694444447</v>
      </c>
      <c r="B87" s="2">
        <v>228.01</v>
      </c>
      <c r="C87" s="7">
        <v>471</v>
      </c>
      <c r="D87" s="9" t="str">
        <f>INDEX(Tableau13[IMMAT],MATCH(Export!C87,Tableau13[N°Carte],0))</f>
        <v>IMMAT 86</v>
      </c>
    </row>
    <row r="88" spans="1:4" x14ac:dyDescent="0.2">
      <c r="A88" s="5">
        <v>42402.388888888891</v>
      </c>
      <c r="B88" s="2">
        <v>365</v>
      </c>
      <c r="C88" s="7">
        <v>479</v>
      </c>
      <c r="D88" s="9" t="str">
        <f>INDEX(Tableau13[IMMAT],MATCH(Export!C88,Tableau13[N°Carte],0))</f>
        <v>IMMAT 87</v>
      </c>
    </row>
    <row r="89" spans="1:4" x14ac:dyDescent="0.2">
      <c r="A89" s="5">
        <v>42409.294444444444</v>
      </c>
      <c r="B89" s="2">
        <v>355</v>
      </c>
      <c r="C89" s="7">
        <v>479</v>
      </c>
      <c r="D89" s="9" t="str">
        <f>INDEX(Tableau13[IMMAT],MATCH(Export!C89,Tableau13[N°Carte],0))</f>
        <v>IMMAT 87</v>
      </c>
    </row>
    <row r="90" spans="1:4" x14ac:dyDescent="0.2">
      <c r="A90" s="5">
        <v>42419.845138888886</v>
      </c>
      <c r="B90" s="2">
        <v>61</v>
      </c>
      <c r="C90" s="7">
        <v>482</v>
      </c>
      <c r="D90" s="9" t="str">
        <f>INDEX(Tableau13[IMMAT],MATCH(Export!C90,Tableau13[N°Carte],0))</f>
        <v>IMMAT 89</v>
      </c>
    </row>
    <row r="91" spans="1:4" x14ac:dyDescent="0.2">
      <c r="A91" s="5">
        <v>42426.82916666667</v>
      </c>
      <c r="B91" s="2">
        <v>54</v>
      </c>
      <c r="C91" s="7">
        <v>483</v>
      </c>
      <c r="D91" s="9" t="str">
        <f>INDEX(Tableau13[IMMAT],MATCH(Export!C91,Tableau13[N°Carte],0))</f>
        <v>IMMAT 90</v>
      </c>
    </row>
    <row r="92" spans="1:4" x14ac:dyDescent="0.2">
      <c r="A92" s="5">
        <v>42405.715277777781</v>
      </c>
      <c r="B92" s="2">
        <v>55</v>
      </c>
      <c r="C92" s="7">
        <v>495</v>
      </c>
      <c r="D92" s="9" t="str">
        <f>INDEX(Tableau13[IMMAT],MATCH(Export!C92,Tableau13[N°Carte],0))</f>
        <v>IMMAT 91</v>
      </c>
    </row>
    <row r="93" spans="1:4" x14ac:dyDescent="0.2">
      <c r="A93" s="5">
        <v>42412.768750000003</v>
      </c>
      <c r="B93" s="2">
        <v>53</v>
      </c>
      <c r="C93" s="7">
        <v>496</v>
      </c>
      <c r="D93" s="9" t="str">
        <f>INDEX(Tableau13[IMMAT],MATCH(Export!C93,Tableau13[N°Carte],0))</f>
        <v>IMMAT 92</v>
      </c>
    </row>
    <row r="94" spans="1:4" x14ac:dyDescent="0.2">
      <c r="A94" s="5">
        <v>42429.143055555556</v>
      </c>
      <c r="B94" s="2">
        <v>39.049999999999997</v>
      </c>
      <c r="C94" s="7">
        <v>500</v>
      </c>
      <c r="D94" s="9" t="str">
        <f>INDEX(Tableau13[IMMAT],MATCH(Export!C94,Tableau13[N°Carte],0))</f>
        <v>IMMAT 93</v>
      </c>
    </row>
    <row r="95" spans="1:4" x14ac:dyDescent="0.2">
      <c r="A95" s="5">
        <v>42415.152083333334</v>
      </c>
      <c r="B95" s="2">
        <v>47</v>
      </c>
      <c r="C95" s="7">
        <v>503</v>
      </c>
      <c r="D95" s="9" t="str">
        <f>INDEX(Tableau13[IMMAT],MATCH(Export!C95,Tableau13[N°Carte],0))</f>
        <v>IMMAT 94</v>
      </c>
    </row>
    <row r="96" spans="1:4" x14ac:dyDescent="0.2">
      <c r="A96" s="5">
        <v>42408.142361111109</v>
      </c>
      <c r="B96" s="2">
        <v>42</v>
      </c>
      <c r="C96" s="7">
        <v>504</v>
      </c>
      <c r="D96" s="9" t="str">
        <f>INDEX(Tableau13[IMMAT],MATCH(Export!C96,Tableau13[N°Carte],0))</f>
        <v>IMMAT 95</v>
      </c>
    </row>
    <row r="97" spans="1:4" x14ac:dyDescent="0.2">
      <c r="A97" s="5">
        <v>42409.275000000001</v>
      </c>
      <c r="B97" s="2">
        <v>451</v>
      </c>
      <c r="C97" s="7">
        <v>513</v>
      </c>
      <c r="D97" s="9" t="str">
        <f>INDEX(Tableau13[IMMAT],MATCH(Export!C97,Tableau13[N°Carte],0))</f>
        <v>IMMAT 96</v>
      </c>
    </row>
    <row r="98" spans="1:4" x14ac:dyDescent="0.2">
      <c r="A98" s="5">
        <v>42408.227777777778</v>
      </c>
      <c r="B98" s="2">
        <v>213</v>
      </c>
      <c r="C98" s="7">
        <v>524</v>
      </c>
      <c r="D98" s="9" t="str">
        <f>INDEX(Tableau13[IMMAT],MATCH(Export!C98,Tableau13[N°Carte],0))</f>
        <v>IMMAT 97</v>
      </c>
    </row>
    <row r="99" spans="1:4" x14ac:dyDescent="0.2">
      <c r="A99" s="5">
        <v>42409.709027777775</v>
      </c>
      <c r="B99" s="2">
        <v>377</v>
      </c>
      <c r="C99" s="7">
        <v>554</v>
      </c>
      <c r="D99" s="9" t="str">
        <f>INDEX(Tableau13[IMMAT],MATCH(Export!C99,Tableau13[N°Carte],0))</f>
        <v>IMMAT 98</v>
      </c>
    </row>
    <row r="100" spans="1:4" x14ac:dyDescent="0.2">
      <c r="A100" s="5">
        <v>42429.427777777775</v>
      </c>
      <c r="B100" s="2">
        <v>352</v>
      </c>
      <c r="C100" s="7">
        <v>572</v>
      </c>
      <c r="D100" s="9" t="str">
        <f>INDEX(Tableau13[IMMAT],MATCH(Export!C100,Tableau13[N°Carte],0))</f>
        <v>IMMAT 99</v>
      </c>
    </row>
    <row r="101" spans="1:4" x14ac:dyDescent="0.2">
      <c r="A101" s="5">
        <v>42417.657638888886</v>
      </c>
      <c r="B101" s="2">
        <v>416</v>
      </c>
      <c r="C101" s="7">
        <v>607</v>
      </c>
      <c r="D101" s="9" t="str">
        <f>INDEX(Tableau13[IMMAT],MATCH(Export!C101,Tableau13[N°Carte],0))</f>
        <v>IMMAT 100</v>
      </c>
    </row>
    <row r="102" spans="1:4" x14ac:dyDescent="0.2">
      <c r="A102" s="5">
        <v>42409.592361111114</v>
      </c>
      <c r="B102" s="2">
        <v>460</v>
      </c>
      <c r="C102" s="7">
        <v>612</v>
      </c>
      <c r="D102" s="9" t="str">
        <f>INDEX(Tableau13[IMMAT],MATCH(Export!C102,Tableau13[N°Carte],0))</f>
        <v>IMMAT 101</v>
      </c>
    </row>
    <row r="103" spans="1:4" x14ac:dyDescent="0.2">
      <c r="A103" s="5">
        <v>42412.68472222222</v>
      </c>
      <c r="B103" s="2">
        <v>460</v>
      </c>
      <c r="C103" s="7">
        <v>618</v>
      </c>
      <c r="D103" s="9" t="str">
        <f>INDEX(Tableau13[IMMAT],MATCH(Export!C103,Tableau13[N°Carte],0))</f>
        <v>IMMAT 102</v>
      </c>
    </row>
    <row r="104" spans="1:4" x14ac:dyDescent="0.2">
      <c r="A104" s="5">
        <v>42401.554861111108</v>
      </c>
      <c r="B104" s="2">
        <v>390</v>
      </c>
      <c r="C104" s="7">
        <v>620</v>
      </c>
      <c r="D104" s="9" t="str">
        <f>INDEX(Tableau13[IMMAT],MATCH(Export!C104,Tableau13[N°Carte],0))</f>
        <v>IMMAT 103</v>
      </c>
    </row>
    <row r="105" spans="1:4" x14ac:dyDescent="0.2">
      <c r="A105" s="5">
        <v>42404.581944444442</v>
      </c>
      <c r="B105" s="2">
        <v>505.76</v>
      </c>
      <c r="C105" s="7">
        <v>623</v>
      </c>
      <c r="D105" s="9" t="str">
        <f>INDEX(Tableau13[IMMAT],MATCH(Export!C105,Tableau13[N°Carte],0))</f>
        <v>IMMAT 104</v>
      </c>
    </row>
    <row r="106" spans="1:4" x14ac:dyDescent="0.2">
      <c r="A106" s="5">
        <v>42429.306250000001</v>
      </c>
      <c r="B106" s="2">
        <v>471</v>
      </c>
      <c r="C106" s="7">
        <v>631</v>
      </c>
      <c r="D106" s="9" t="str">
        <f>INDEX(Tableau13[IMMAT],MATCH(Export!C106,Tableau13[N°Carte],0))</f>
        <v>IMMAT 105</v>
      </c>
    </row>
    <row r="107" spans="1:4" x14ac:dyDescent="0.2">
      <c r="A107" s="5">
        <v>42429.285416666666</v>
      </c>
      <c r="B107" s="2">
        <v>260.02999999999997</v>
      </c>
      <c r="C107" s="7">
        <v>650</v>
      </c>
      <c r="D107" s="9" t="str">
        <f>INDEX(Tableau13[IMMAT],MATCH(Export!C107,Tableau13[N°Carte],0))</f>
        <v>IMMAT 106</v>
      </c>
    </row>
    <row r="108" spans="1:4" x14ac:dyDescent="0.2">
      <c r="A108" s="5">
        <v>42415.261111111111</v>
      </c>
      <c r="B108" s="2">
        <v>496.32</v>
      </c>
      <c r="C108" s="7">
        <v>661</v>
      </c>
      <c r="D108" s="9" t="str">
        <f>INDEX(Tableau13[IMMAT],MATCH(Export!C108,Tableau13[N°Carte],0))</f>
        <v>IMMAT 107</v>
      </c>
    </row>
    <row r="109" spans="1:4" x14ac:dyDescent="0.2">
      <c r="A109" s="5">
        <v>42402.252083333333</v>
      </c>
      <c r="B109" s="2">
        <v>449.33</v>
      </c>
      <c r="C109" s="7">
        <v>681</v>
      </c>
      <c r="D109" s="9" t="str">
        <f>INDEX(Tableau13[IMMAT],MATCH(Export!C109,Tableau13[N°Carte],0))</f>
        <v>IMMAT 108</v>
      </c>
    </row>
    <row r="110" spans="1:4" x14ac:dyDescent="0.2">
      <c r="A110" s="5">
        <v>42415.475694444445</v>
      </c>
      <c r="B110" s="2">
        <v>562</v>
      </c>
      <c r="C110" s="7">
        <v>690</v>
      </c>
      <c r="D110" s="9" t="str">
        <f>INDEX(Tableau13[IMMAT],MATCH(Export!C110,Tableau13[N°Carte],0))</f>
        <v>IMMAT 109</v>
      </c>
    </row>
    <row r="111" spans="1:4" x14ac:dyDescent="0.2">
      <c r="A111" s="5">
        <v>42401.218055555553</v>
      </c>
      <c r="B111" s="2">
        <v>509</v>
      </c>
      <c r="C111" s="7">
        <v>692</v>
      </c>
      <c r="D111" s="9" t="str">
        <f>INDEX(Tableau13[IMMAT],MATCH(Export!C111,Tableau13[N°Carte],0))</f>
        <v>IMMAT 110</v>
      </c>
    </row>
    <row r="112" spans="1:4" x14ac:dyDescent="0.2">
      <c r="A112" s="5">
        <v>42417.820138888892</v>
      </c>
      <c r="B112" s="2">
        <v>406.17</v>
      </c>
      <c r="C112" s="7">
        <v>714</v>
      </c>
      <c r="D112" s="9" t="str">
        <f>INDEX(Tableau13[IMMAT],MATCH(Export!C112,Tableau13[N°Carte],0))</f>
        <v>IMMAT 111</v>
      </c>
    </row>
    <row r="113" spans="1:4" x14ac:dyDescent="0.2">
      <c r="A113" s="5">
        <v>42419.82916666667</v>
      </c>
      <c r="B113" s="2">
        <v>64.790000000000006</v>
      </c>
      <c r="C113" s="7">
        <v>722</v>
      </c>
      <c r="D113" s="9" t="str">
        <f>INDEX(Tableau13[IMMAT],MATCH(Export!C113,Tableau13[N°Carte],0))</f>
        <v>IMMAT 112</v>
      </c>
    </row>
    <row r="114" spans="1:4" x14ac:dyDescent="0.2">
      <c r="A114" s="5">
        <v>42426.792361111111</v>
      </c>
      <c r="B114" s="2">
        <v>55</v>
      </c>
      <c r="C114" s="7">
        <v>726</v>
      </c>
      <c r="D114" s="9" t="str">
        <f>INDEX(Tableau13[IMMAT],MATCH(Export!C114,Tableau13[N°Carte],0))</f>
        <v>IMMAT 113</v>
      </c>
    </row>
    <row r="115" spans="1:4" x14ac:dyDescent="0.2">
      <c r="A115" s="5">
        <v>42401.387499999997</v>
      </c>
      <c r="B115" s="2">
        <v>75.05</v>
      </c>
      <c r="C115" s="7">
        <v>758</v>
      </c>
      <c r="D115" s="9" t="str">
        <f>INDEX(Tableau13[IMMAT],MATCH(Export!C115,Tableau13[N°Carte],0))</f>
        <v>IMMAT 114</v>
      </c>
    </row>
    <row r="116" spans="1:4" x14ac:dyDescent="0.2">
      <c r="A116" s="5">
        <v>42429.143055555556</v>
      </c>
      <c r="B116" s="2">
        <v>45.56</v>
      </c>
      <c r="C116" s="7">
        <v>791</v>
      </c>
      <c r="D116" s="9" t="str">
        <f>INDEX(Tableau13[IMMAT],MATCH(Export!C116,Tableau13[N°Carte],0))</f>
        <v>IMMAT 115</v>
      </c>
    </row>
    <row r="117" spans="1:4" x14ac:dyDescent="0.2">
      <c r="A117" s="5">
        <v>42415.152083333334</v>
      </c>
      <c r="B117" s="2">
        <v>72</v>
      </c>
      <c r="C117" s="7">
        <v>793</v>
      </c>
      <c r="D117" s="9" t="str">
        <f>INDEX(Tableau13[IMMAT],MATCH(Export!C117,Tableau13[N°Carte],0))</f>
        <v>IMMAT 116</v>
      </c>
    </row>
    <row r="118" spans="1:4" x14ac:dyDescent="0.2">
      <c r="A118" s="5">
        <v>42408.142361111109</v>
      </c>
      <c r="B118" s="2">
        <v>43.480000000000004</v>
      </c>
      <c r="C118" s="7">
        <v>794</v>
      </c>
      <c r="D118" s="9" t="str">
        <f>INDEX(Tableau13[IMMAT],MATCH(Export!C118,Tableau13[N°Carte],0))</f>
        <v>IMMAT 117</v>
      </c>
    </row>
    <row r="119" spans="1:4" x14ac:dyDescent="0.2">
      <c r="A119" s="5">
        <v>42401.17291666667</v>
      </c>
      <c r="B119" s="2">
        <v>51.59</v>
      </c>
      <c r="C119" s="7">
        <v>810</v>
      </c>
      <c r="D119" s="9" t="str">
        <f>INDEX(Tableau13[IMMAT],MATCH(Export!C119,Tableau13[N°Carte],0))</f>
        <v>IMMAT 118</v>
      </c>
    </row>
    <row r="120" spans="1:4" x14ac:dyDescent="0.2">
      <c r="A120" s="5">
        <v>42415.229861111111</v>
      </c>
      <c r="B120" s="2">
        <v>314</v>
      </c>
      <c r="C120" s="7">
        <v>812</v>
      </c>
      <c r="D120" s="9" t="str">
        <f>INDEX(Tableau13[IMMAT],MATCH(Export!C120,Tableau13[N°Carte],0))</f>
        <v>IMMAT 119</v>
      </c>
    </row>
    <row r="121" spans="1:4" x14ac:dyDescent="0.2">
      <c r="A121" s="5">
        <v>42416.78125</v>
      </c>
      <c r="B121" s="2">
        <v>211</v>
      </c>
      <c r="C121" s="7">
        <v>818</v>
      </c>
      <c r="D121" s="9" t="str">
        <f>INDEX(Tableau13[IMMAT],MATCH(Export!C121,Tableau13[N°Carte],0))</f>
        <v>IMMAT 120</v>
      </c>
    </row>
    <row r="122" spans="1:4" x14ac:dyDescent="0.2">
      <c r="A122" s="5">
        <v>42408.226388888892</v>
      </c>
      <c r="B122" s="2">
        <v>308.01</v>
      </c>
      <c r="C122" s="7">
        <v>820</v>
      </c>
      <c r="D122" s="9" t="str">
        <f>INDEX(Tableau13[IMMAT],MATCH(Export!C122,Tableau13[N°Carte],0))</f>
        <v>IMMAT 121</v>
      </c>
    </row>
    <row r="123" spans="1:4" x14ac:dyDescent="0.2">
      <c r="A123" s="5">
        <v>42401.353472222225</v>
      </c>
      <c r="B123" s="2">
        <v>268</v>
      </c>
      <c r="C123" s="7">
        <v>821</v>
      </c>
      <c r="D123" s="9" t="str">
        <f>INDEX(Tableau13[IMMAT],MATCH(Export!C123,Tableau13[N°Carte],0))</f>
        <v>IMMAT 122</v>
      </c>
    </row>
    <row r="124" spans="1:4" x14ac:dyDescent="0.2">
      <c r="A124" s="5">
        <v>42429.240277777775</v>
      </c>
      <c r="B124" s="2">
        <v>400</v>
      </c>
      <c r="C124" s="7">
        <v>824</v>
      </c>
      <c r="D124" s="9" t="str">
        <f>INDEX(Tableau13[IMMAT],MATCH(Export!C124,Tableau13[N°Carte],0))</f>
        <v>IMMAT 123</v>
      </c>
    </row>
    <row r="125" spans="1:4" x14ac:dyDescent="0.2">
      <c r="A125" s="5">
        <v>42419.618055555555</v>
      </c>
      <c r="B125" s="2">
        <v>450</v>
      </c>
      <c r="C125" s="7">
        <v>824</v>
      </c>
      <c r="D125" s="9" t="str">
        <f>INDEX(Tableau13[IMMAT],MATCH(Export!C125,Tableau13[N°Carte],0))</f>
        <v>IMMAT 123</v>
      </c>
    </row>
    <row r="126" spans="1:4" x14ac:dyDescent="0.2">
      <c r="A126" s="5">
        <v>42410.424305555556</v>
      </c>
      <c r="B126" s="2">
        <v>490</v>
      </c>
      <c r="C126" s="7">
        <v>828</v>
      </c>
      <c r="D126" s="9" t="str">
        <f>INDEX(Tableau13[IMMAT],MATCH(Export!C126,Tableau13[N°Carte],0))</f>
        <v>IMMAT 125</v>
      </c>
    </row>
    <row r="127" spans="1:4" x14ac:dyDescent="0.2">
      <c r="A127" s="5">
        <v>42412.606249999997</v>
      </c>
      <c r="B127" s="2">
        <v>450</v>
      </c>
      <c r="C127" s="7">
        <v>849</v>
      </c>
      <c r="D127" s="9" t="str">
        <f>INDEX(Tableau13[IMMAT],MATCH(Export!C127,Tableau13[N°Carte],0))</f>
        <v>IMMAT 126</v>
      </c>
    </row>
    <row r="128" spans="1:4" x14ac:dyDescent="0.2">
      <c r="A128" s="5">
        <v>42416.607638888891</v>
      </c>
      <c r="B128" s="2">
        <v>425.02</v>
      </c>
      <c r="C128" s="7">
        <v>875</v>
      </c>
      <c r="D128" s="9" t="str">
        <f>INDEX(Tableau13[IMMAT],MATCH(Export!C128,Tableau13[N°Carte],0))</f>
        <v>IMMAT 127</v>
      </c>
    </row>
    <row r="129" spans="1:4" x14ac:dyDescent="0.2">
      <c r="A129" s="5">
        <v>42409.287499999999</v>
      </c>
      <c r="B129" s="2">
        <v>350.07</v>
      </c>
      <c r="C129" s="7">
        <v>876</v>
      </c>
      <c r="D129" s="9" t="str">
        <f>INDEX(Tableau13[IMMAT],MATCH(Export!C129,Tableau13[N°Carte],0))</f>
        <v>IMMAT 128</v>
      </c>
    </row>
    <row r="130" spans="1:4" x14ac:dyDescent="0.2">
      <c r="A130" s="5">
        <v>42402.317361111112</v>
      </c>
      <c r="B130" s="2">
        <v>394</v>
      </c>
      <c r="C130" s="7">
        <v>887</v>
      </c>
      <c r="D130" s="9" t="str">
        <f>INDEX(Tableau13[IMMAT],MATCH(Export!C130,Tableau13[N°Carte],0))</f>
        <v>IMMAT 129</v>
      </c>
    </row>
    <row r="131" spans="1:4" x14ac:dyDescent="0.2">
      <c r="A131" s="5">
        <v>42404.679861111108</v>
      </c>
      <c r="B131" s="2">
        <v>460</v>
      </c>
      <c r="C131" s="7">
        <v>905</v>
      </c>
      <c r="D131" s="9" t="str">
        <f>INDEX(Tableau13[IMMAT],MATCH(Export!C131,Tableau13[N°Carte],0))</f>
        <v>IMMAT 130</v>
      </c>
    </row>
    <row r="132" spans="1:4" x14ac:dyDescent="0.2">
      <c r="A132" s="5">
        <v>42429.497916666667</v>
      </c>
      <c r="B132" s="2">
        <v>245.42000000000002</v>
      </c>
      <c r="C132" s="7">
        <v>939</v>
      </c>
      <c r="D132" s="9" t="str">
        <f>INDEX(Tableau13[IMMAT],MATCH(Export!C132,Tableau13[N°Carte],0))</f>
        <v>IMMAT 131</v>
      </c>
    </row>
    <row r="133" spans="1:4" x14ac:dyDescent="0.2">
      <c r="A133" s="5">
        <v>42417.390972222223</v>
      </c>
      <c r="B133" s="2">
        <v>340</v>
      </c>
      <c r="C133" s="7">
        <v>954</v>
      </c>
      <c r="D133" s="9" t="str">
        <f>INDEX(Tableau13[IMMAT],MATCH(Export!C133,Tableau13[N°Carte],0))</f>
        <v>IMMAT 132</v>
      </c>
    </row>
    <row r="134" spans="1:4" x14ac:dyDescent="0.2">
      <c r="A134" s="5">
        <v>42419.727777777778</v>
      </c>
      <c r="B134" s="2">
        <v>310.02</v>
      </c>
      <c r="C134" s="7">
        <v>974</v>
      </c>
      <c r="D134" s="9" t="str">
        <f>INDEX(Tableau13[IMMAT],MATCH(Export!C134,Tableau13[N°Carte],0))</f>
        <v>IMMAT 133</v>
      </c>
    </row>
    <row r="135" spans="1:4" x14ac:dyDescent="0.2">
      <c r="A135" s="5">
        <v>42409.584722222222</v>
      </c>
      <c r="B135" s="2">
        <v>350</v>
      </c>
      <c r="C135" s="7">
        <v>974</v>
      </c>
      <c r="D135" s="9" t="str">
        <f>INDEX(Tableau13[IMMAT],MATCH(Export!C135,Tableau13[N°Carte],0))</f>
        <v>IMMAT 133</v>
      </c>
    </row>
    <row r="136" spans="1:4" x14ac:dyDescent="0.2">
      <c r="A136" s="5">
        <v>42412.745833333334</v>
      </c>
      <c r="B136" s="2">
        <v>410</v>
      </c>
      <c r="C136" s="7">
        <v>979</v>
      </c>
      <c r="D136" s="9" t="str">
        <f>INDEX(Tableau13[IMMAT],MATCH(Export!C136,Tableau13[N°Carte],0))</f>
        <v>IMMAT 135</v>
      </c>
    </row>
    <row r="137" spans="1:4" x14ac:dyDescent="0.2">
      <c r="A137" s="5">
        <v>42401.768750000003</v>
      </c>
      <c r="B137" s="2">
        <v>350</v>
      </c>
      <c r="C137" s="7">
        <v>989</v>
      </c>
      <c r="D137" s="9" t="str">
        <f>INDEX(Tableau13[IMMAT],MATCH(Export!C137,Tableau13[N°Carte],0))</f>
        <v>IMMAT 136</v>
      </c>
    </row>
    <row r="138" spans="1:4" x14ac:dyDescent="0.2">
      <c r="A138" s="5">
        <v>42405.279166666667</v>
      </c>
      <c r="B138" s="2">
        <v>360</v>
      </c>
      <c r="C138" s="7">
        <v>997</v>
      </c>
      <c r="D138" s="9" t="str">
        <f>INDEX(Tableau13[IMMAT],MATCH(Export!C138,Tableau13[N°Carte],0))</f>
        <v>IMMAT 137</v>
      </c>
    </row>
    <row r="139" spans="1:4" x14ac:dyDescent="0.2">
      <c r="A139" s="5">
        <v>42422.467361111114</v>
      </c>
      <c r="B139" s="2">
        <v>420</v>
      </c>
      <c r="C139" s="7">
        <v>1223</v>
      </c>
      <c r="D139" s="9" t="str">
        <f>INDEX(Tableau13[IMMAT],MATCH(Export!C139,Tableau13[N°Carte],0))</f>
        <v>IMMAT 138</v>
      </c>
    </row>
    <row r="140" spans="1:4" x14ac:dyDescent="0.2">
      <c r="A140" s="5">
        <v>42424.726388888892</v>
      </c>
      <c r="B140" s="2">
        <v>395</v>
      </c>
      <c r="C140" s="7">
        <v>1227</v>
      </c>
      <c r="D140" s="9" t="str">
        <f>INDEX(Tableau13[IMMAT],MATCH(Export!C140,Tableau13[N°Carte],0))</f>
        <v>IMMAT 139</v>
      </c>
    </row>
    <row r="141" spans="1:4" x14ac:dyDescent="0.2">
      <c r="A141" s="5">
        <v>42402.365972222222</v>
      </c>
      <c r="B141" s="2">
        <v>202</v>
      </c>
      <c r="C141" s="7">
        <v>1887</v>
      </c>
      <c r="D141" s="9" t="str">
        <f>INDEX(Tableau13[IMMAT],MATCH(Export!C141,Tableau13[N°Carte],0))</f>
        <v>IMMAT 140</v>
      </c>
    </row>
    <row r="142" spans="1:4" x14ac:dyDescent="0.2">
      <c r="A142" s="5">
        <v>42403.872916666667</v>
      </c>
      <c r="B142" s="2">
        <v>321</v>
      </c>
      <c r="C142" s="7">
        <v>2000</v>
      </c>
      <c r="D142" s="9" t="str">
        <f>INDEX(Tableau13[IMMAT],MATCH(Export!C142,Tableau13[N°Carte],0))</f>
        <v>IMMAT 141</v>
      </c>
    </row>
    <row r="143" spans="1:4" x14ac:dyDescent="0.2">
      <c r="A143" s="5">
        <v>42409.635416666664</v>
      </c>
      <c r="B143" s="2">
        <v>390</v>
      </c>
      <c r="C143" s="7">
        <v>2001</v>
      </c>
      <c r="D143" s="9" t="str">
        <f>INDEX(Tableau13[IMMAT],MATCH(Export!C143,Tableau13[N°Carte],0))</f>
        <v>IMMAT 142</v>
      </c>
    </row>
    <row r="144" spans="1:4" x14ac:dyDescent="0.2">
      <c r="A144" s="5">
        <v>42415.460416666669</v>
      </c>
      <c r="B144" s="2">
        <v>300</v>
      </c>
      <c r="C144" s="7">
        <v>3937</v>
      </c>
      <c r="D144" s="9" t="str">
        <f>INDEX(Tableau13[IMMAT],MATCH(Export!C144,Tableau13[N°Carte],0))</f>
        <v>IMMAT 143</v>
      </c>
    </row>
  </sheetData>
  <pageMargins left="0" right="0" top="0" bottom="0" header="0" footer="0"/>
  <pageSetup fitToWidth="0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44"/>
  <sheetViews>
    <sheetView topLeftCell="A2" workbookViewId="0">
      <selection activeCell="A2" sqref="A2:B1048576"/>
    </sheetView>
  </sheetViews>
  <sheetFormatPr baseColWidth="10" defaultRowHeight="12.75" x14ac:dyDescent="0.2"/>
  <cols>
    <col min="1" max="1" width="13.42578125" style="7" customWidth="1"/>
    <col min="2" max="2" width="13.7109375" style="6" customWidth="1"/>
  </cols>
  <sheetData>
    <row r="1" spans="1:2" x14ac:dyDescent="0.2">
      <c r="A1" s="7" t="s">
        <v>3</v>
      </c>
      <c r="B1" s="6" t="s">
        <v>2</v>
      </c>
    </row>
    <row r="2" spans="1:2" x14ac:dyDescent="0.2">
      <c r="A2" s="7">
        <v>1</v>
      </c>
      <c r="B2" s="6" t="s">
        <v>4</v>
      </c>
    </row>
    <row r="3" spans="1:2" x14ac:dyDescent="0.2">
      <c r="A3" s="7">
        <v>1</v>
      </c>
      <c r="B3" s="6" t="s">
        <v>5</v>
      </c>
    </row>
    <row r="4" spans="1:2" x14ac:dyDescent="0.2">
      <c r="A4" s="7">
        <v>2</v>
      </c>
      <c r="B4" s="6" t="s">
        <v>6</v>
      </c>
    </row>
    <row r="5" spans="1:2" x14ac:dyDescent="0.2">
      <c r="A5" s="7">
        <v>2</v>
      </c>
      <c r="B5" s="6" t="s">
        <v>7</v>
      </c>
    </row>
    <row r="6" spans="1:2" x14ac:dyDescent="0.2">
      <c r="A6" s="7">
        <v>3</v>
      </c>
      <c r="B6" s="6" t="s">
        <v>8</v>
      </c>
    </row>
    <row r="7" spans="1:2" x14ac:dyDescent="0.2">
      <c r="A7" s="7">
        <v>3</v>
      </c>
      <c r="B7" s="6" t="s">
        <v>9</v>
      </c>
    </row>
    <row r="8" spans="1:2" x14ac:dyDescent="0.2">
      <c r="A8" s="7">
        <v>4</v>
      </c>
      <c r="B8" s="6" t="s">
        <v>10</v>
      </c>
    </row>
    <row r="9" spans="1:2" x14ac:dyDescent="0.2">
      <c r="A9" s="7">
        <v>4</v>
      </c>
      <c r="B9" s="6" t="s">
        <v>11</v>
      </c>
    </row>
    <row r="10" spans="1:2" x14ac:dyDescent="0.2">
      <c r="A10" s="7">
        <v>5</v>
      </c>
      <c r="B10" s="6" t="s">
        <v>12</v>
      </c>
    </row>
    <row r="11" spans="1:2" x14ac:dyDescent="0.2">
      <c r="A11" s="7">
        <v>5</v>
      </c>
      <c r="B11" s="6" t="s">
        <v>13</v>
      </c>
    </row>
    <row r="12" spans="1:2" x14ac:dyDescent="0.2">
      <c r="A12" s="7">
        <v>10</v>
      </c>
      <c r="B12" s="6" t="s">
        <v>14</v>
      </c>
    </row>
    <row r="13" spans="1:2" x14ac:dyDescent="0.2">
      <c r="A13" s="7">
        <v>11</v>
      </c>
      <c r="B13" s="6" t="s">
        <v>15</v>
      </c>
    </row>
    <row r="14" spans="1:2" x14ac:dyDescent="0.2">
      <c r="A14" s="7">
        <v>12</v>
      </c>
      <c r="B14" s="6" t="s">
        <v>16</v>
      </c>
    </row>
    <row r="15" spans="1:2" x14ac:dyDescent="0.2">
      <c r="A15" s="7">
        <v>13</v>
      </c>
      <c r="B15" s="6" t="s">
        <v>17</v>
      </c>
    </row>
    <row r="16" spans="1:2" x14ac:dyDescent="0.2">
      <c r="A16" s="7">
        <v>14</v>
      </c>
      <c r="B16" s="6" t="s">
        <v>18</v>
      </c>
    </row>
    <row r="17" spans="1:2" x14ac:dyDescent="0.2">
      <c r="A17" s="7">
        <v>15</v>
      </c>
      <c r="B17" s="6" t="s">
        <v>19</v>
      </c>
    </row>
    <row r="18" spans="1:2" x14ac:dyDescent="0.2">
      <c r="A18" s="7">
        <v>15</v>
      </c>
      <c r="B18" s="6" t="s">
        <v>20</v>
      </c>
    </row>
    <row r="19" spans="1:2" x14ac:dyDescent="0.2">
      <c r="A19" s="7">
        <v>20</v>
      </c>
      <c r="B19" s="6" t="s">
        <v>21</v>
      </c>
    </row>
    <row r="20" spans="1:2" x14ac:dyDescent="0.2">
      <c r="A20" s="7">
        <v>24</v>
      </c>
      <c r="B20" s="6" t="s">
        <v>22</v>
      </c>
    </row>
    <row r="21" spans="1:2" x14ac:dyDescent="0.2">
      <c r="A21" s="7">
        <v>27</v>
      </c>
      <c r="B21" s="6" t="s">
        <v>23</v>
      </c>
    </row>
    <row r="22" spans="1:2" x14ac:dyDescent="0.2">
      <c r="A22" s="7">
        <v>31</v>
      </c>
      <c r="B22" s="6" t="s">
        <v>24</v>
      </c>
    </row>
    <row r="23" spans="1:2" x14ac:dyDescent="0.2">
      <c r="A23" s="7">
        <v>36</v>
      </c>
      <c r="B23" s="6" t="s">
        <v>25</v>
      </c>
    </row>
    <row r="24" spans="1:2" x14ac:dyDescent="0.2">
      <c r="A24" s="7">
        <v>56</v>
      </c>
      <c r="B24" s="6" t="s">
        <v>26</v>
      </c>
    </row>
    <row r="25" spans="1:2" x14ac:dyDescent="0.2">
      <c r="A25" s="7">
        <v>62</v>
      </c>
      <c r="B25" s="6" t="s">
        <v>27</v>
      </c>
    </row>
    <row r="26" spans="1:2" x14ac:dyDescent="0.2">
      <c r="A26" s="7">
        <v>76</v>
      </c>
      <c r="B26" s="6" t="s">
        <v>28</v>
      </c>
    </row>
    <row r="27" spans="1:2" x14ac:dyDescent="0.2">
      <c r="A27" s="7">
        <v>76</v>
      </c>
      <c r="B27" s="6" t="s">
        <v>29</v>
      </c>
    </row>
    <row r="28" spans="1:2" x14ac:dyDescent="0.2">
      <c r="A28" s="7">
        <v>85</v>
      </c>
      <c r="B28" s="6" t="s">
        <v>30</v>
      </c>
    </row>
    <row r="29" spans="1:2" x14ac:dyDescent="0.2">
      <c r="A29" s="7">
        <v>90</v>
      </c>
      <c r="B29" s="6" t="s">
        <v>31</v>
      </c>
    </row>
    <row r="30" spans="1:2" x14ac:dyDescent="0.2">
      <c r="A30" s="7">
        <v>90</v>
      </c>
      <c r="B30" s="6" t="s">
        <v>32</v>
      </c>
    </row>
    <row r="31" spans="1:2" x14ac:dyDescent="0.2">
      <c r="A31" s="7">
        <v>96</v>
      </c>
      <c r="B31" s="6" t="s">
        <v>33</v>
      </c>
    </row>
    <row r="32" spans="1:2" x14ac:dyDescent="0.2">
      <c r="A32" s="7">
        <v>98</v>
      </c>
      <c r="B32" s="6" t="s">
        <v>34</v>
      </c>
    </row>
    <row r="33" spans="1:2" x14ac:dyDescent="0.2">
      <c r="A33" s="7">
        <v>99</v>
      </c>
      <c r="B33" s="6" t="s">
        <v>35</v>
      </c>
    </row>
    <row r="34" spans="1:2" x14ac:dyDescent="0.2">
      <c r="A34" s="7">
        <v>100</v>
      </c>
      <c r="B34" s="6" t="s">
        <v>36</v>
      </c>
    </row>
    <row r="35" spans="1:2" x14ac:dyDescent="0.2">
      <c r="A35" s="7">
        <v>101</v>
      </c>
      <c r="B35" s="6" t="s">
        <v>37</v>
      </c>
    </row>
    <row r="36" spans="1:2" x14ac:dyDescent="0.2">
      <c r="A36" s="7">
        <v>107</v>
      </c>
      <c r="B36" s="6" t="s">
        <v>38</v>
      </c>
    </row>
    <row r="37" spans="1:2" x14ac:dyDescent="0.2">
      <c r="A37" s="7">
        <v>111</v>
      </c>
      <c r="B37" s="6" t="s">
        <v>39</v>
      </c>
    </row>
    <row r="38" spans="1:2" x14ac:dyDescent="0.2">
      <c r="A38" s="7">
        <v>120</v>
      </c>
      <c r="B38" s="6" t="s">
        <v>40</v>
      </c>
    </row>
    <row r="39" spans="1:2" x14ac:dyDescent="0.2">
      <c r="A39" s="7">
        <v>122</v>
      </c>
      <c r="B39" s="6" t="s">
        <v>41</v>
      </c>
    </row>
    <row r="40" spans="1:2" x14ac:dyDescent="0.2">
      <c r="A40" s="7">
        <v>138</v>
      </c>
      <c r="B40" s="6" t="s">
        <v>42</v>
      </c>
    </row>
    <row r="41" spans="1:2" x14ac:dyDescent="0.2">
      <c r="A41" s="7">
        <v>173</v>
      </c>
      <c r="B41" s="6" t="s">
        <v>43</v>
      </c>
    </row>
    <row r="42" spans="1:2" x14ac:dyDescent="0.2">
      <c r="A42" s="7">
        <v>178</v>
      </c>
      <c r="B42" s="6" t="s">
        <v>44</v>
      </c>
    </row>
    <row r="43" spans="1:2" x14ac:dyDescent="0.2">
      <c r="A43" s="7">
        <v>196</v>
      </c>
      <c r="B43" s="6" t="s">
        <v>45</v>
      </c>
    </row>
    <row r="44" spans="1:2" x14ac:dyDescent="0.2">
      <c r="A44" s="7">
        <v>200</v>
      </c>
      <c r="B44" s="6" t="s">
        <v>46</v>
      </c>
    </row>
    <row r="45" spans="1:2" x14ac:dyDescent="0.2">
      <c r="A45" s="7">
        <v>219</v>
      </c>
      <c r="B45" s="6" t="s">
        <v>47</v>
      </c>
    </row>
    <row r="46" spans="1:2" x14ac:dyDescent="0.2">
      <c r="A46" s="7">
        <v>223</v>
      </c>
      <c r="B46" s="6" t="s">
        <v>48</v>
      </c>
    </row>
    <row r="47" spans="1:2" x14ac:dyDescent="0.2">
      <c r="A47" s="7">
        <v>225</v>
      </c>
      <c r="B47" s="6" t="s">
        <v>49</v>
      </c>
    </row>
    <row r="48" spans="1:2" x14ac:dyDescent="0.2">
      <c r="A48" s="7">
        <v>226</v>
      </c>
      <c r="B48" s="6" t="s">
        <v>50</v>
      </c>
    </row>
    <row r="49" spans="1:2" x14ac:dyDescent="0.2">
      <c r="A49" s="7">
        <v>227</v>
      </c>
      <c r="B49" s="6" t="s">
        <v>51</v>
      </c>
    </row>
    <row r="50" spans="1:2" x14ac:dyDescent="0.2">
      <c r="A50" s="7">
        <v>228</v>
      </c>
      <c r="B50" s="6" t="s">
        <v>52</v>
      </c>
    </row>
    <row r="51" spans="1:2" x14ac:dyDescent="0.2">
      <c r="A51" s="7">
        <v>230</v>
      </c>
      <c r="B51" s="6" t="s">
        <v>53</v>
      </c>
    </row>
    <row r="52" spans="1:2" x14ac:dyDescent="0.2">
      <c r="A52" s="7">
        <v>231</v>
      </c>
      <c r="B52" s="6" t="s">
        <v>54</v>
      </c>
    </row>
    <row r="53" spans="1:2" x14ac:dyDescent="0.2">
      <c r="A53" s="7">
        <v>235</v>
      </c>
      <c r="B53" s="6" t="s">
        <v>55</v>
      </c>
    </row>
    <row r="54" spans="1:2" x14ac:dyDescent="0.2">
      <c r="A54" s="7">
        <v>239</v>
      </c>
      <c r="B54" s="6" t="s">
        <v>56</v>
      </c>
    </row>
    <row r="55" spans="1:2" x14ac:dyDescent="0.2">
      <c r="A55" s="7">
        <v>241</v>
      </c>
      <c r="B55" s="6" t="s">
        <v>57</v>
      </c>
    </row>
    <row r="56" spans="1:2" x14ac:dyDescent="0.2">
      <c r="A56" s="7">
        <v>242</v>
      </c>
      <c r="B56" s="6" t="s">
        <v>58</v>
      </c>
    </row>
    <row r="57" spans="1:2" x14ac:dyDescent="0.2">
      <c r="A57" s="7">
        <v>243</v>
      </c>
      <c r="B57" s="6" t="s">
        <v>59</v>
      </c>
    </row>
    <row r="58" spans="1:2" x14ac:dyDescent="0.2">
      <c r="A58" s="7">
        <v>243</v>
      </c>
      <c r="B58" s="6" t="s">
        <v>60</v>
      </c>
    </row>
    <row r="59" spans="1:2" x14ac:dyDescent="0.2">
      <c r="A59" s="7">
        <v>258</v>
      </c>
      <c r="B59" s="6" t="s">
        <v>61</v>
      </c>
    </row>
    <row r="60" spans="1:2" x14ac:dyDescent="0.2">
      <c r="A60" s="7">
        <v>283</v>
      </c>
      <c r="B60" s="6" t="s">
        <v>62</v>
      </c>
    </row>
    <row r="61" spans="1:2" x14ac:dyDescent="0.2">
      <c r="A61" s="7">
        <v>316</v>
      </c>
      <c r="B61" s="6" t="s">
        <v>63</v>
      </c>
    </row>
    <row r="62" spans="1:2" x14ac:dyDescent="0.2">
      <c r="A62" s="7">
        <v>318</v>
      </c>
      <c r="B62" s="6" t="s">
        <v>64</v>
      </c>
    </row>
    <row r="63" spans="1:2" x14ac:dyDescent="0.2">
      <c r="A63" s="7">
        <v>343</v>
      </c>
      <c r="B63" s="6" t="s">
        <v>65</v>
      </c>
    </row>
    <row r="64" spans="1:2" x14ac:dyDescent="0.2">
      <c r="A64" s="7">
        <v>376</v>
      </c>
      <c r="B64" s="6" t="s">
        <v>66</v>
      </c>
    </row>
    <row r="65" spans="1:2" x14ac:dyDescent="0.2">
      <c r="A65" s="7">
        <v>378</v>
      </c>
      <c r="B65" s="6" t="s">
        <v>67</v>
      </c>
    </row>
    <row r="66" spans="1:2" x14ac:dyDescent="0.2">
      <c r="A66" s="7">
        <v>386</v>
      </c>
      <c r="B66" s="6" t="s">
        <v>68</v>
      </c>
    </row>
    <row r="67" spans="1:2" x14ac:dyDescent="0.2">
      <c r="A67" s="7">
        <v>387</v>
      </c>
      <c r="B67" s="6" t="s">
        <v>69</v>
      </c>
    </row>
    <row r="68" spans="1:2" x14ac:dyDescent="0.2">
      <c r="A68" s="7">
        <v>404</v>
      </c>
      <c r="B68" s="6" t="s">
        <v>70</v>
      </c>
    </row>
    <row r="69" spans="1:2" x14ac:dyDescent="0.2">
      <c r="A69" s="7">
        <v>407</v>
      </c>
      <c r="B69" s="6" t="s">
        <v>71</v>
      </c>
    </row>
    <row r="70" spans="1:2" x14ac:dyDescent="0.2">
      <c r="A70" s="7">
        <v>407</v>
      </c>
      <c r="B70" s="6" t="s">
        <v>72</v>
      </c>
    </row>
    <row r="71" spans="1:2" x14ac:dyDescent="0.2">
      <c r="A71" s="7">
        <v>413</v>
      </c>
      <c r="B71" s="6" t="s">
        <v>73</v>
      </c>
    </row>
    <row r="72" spans="1:2" x14ac:dyDescent="0.2">
      <c r="A72" s="7">
        <v>414</v>
      </c>
      <c r="B72" s="6" t="s">
        <v>74</v>
      </c>
    </row>
    <row r="73" spans="1:2" x14ac:dyDescent="0.2">
      <c r="A73" s="7">
        <v>414</v>
      </c>
      <c r="B73" s="6" t="s">
        <v>75</v>
      </c>
    </row>
    <row r="74" spans="1:2" x14ac:dyDescent="0.2">
      <c r="A74" s="7">
        <v>415</v>
      </c>
      <c r="B74" s="6" t="s">
        <v>76</v>
      </c>
    </row>
    <row r="75" spans="1:2" x14ac:dyDescent="0.2">
      <c r="A75" s="7">
        <v>420</v>
      </c>
      <c r="B75" s="6" t="s">
        <v>77</v>
      </c>
    </row>
    <row r="76" spans="1:2" x14ac:dyDescent="0.2">
      <c r="A76" s="7">
        <v>421</v>
      </c>
      <c r="B76" s="6" t="s">
        <v>78</v>
      </c>
    </row>
    <row r="77" spans="1:2" x14ac:dyDescent="0.2">
      <c r="A77" s="7">
        <v>424</v>
      </c>
      <c r="B77" s="6" t="s">
        <v>79</v>
      </c>
    </row>
    <row r="78" spans="1:2" x14ac:dyDescent="0.2">
      <c r="A78" s="7">
        <v>428</v>
      </c>
      <c r="B78" s="6" t="s">
        <v>80</v>
      </c>
    </row>
    <row r="79" spans="1:2" x14ac:dyDescent="0.2">
      <c r="A79" s="7">
        <v>430</v>
      </c>
      <c r="B79" s="6" t="s">
        <v>81</v>
      </c>
    </row>
    <row r="80" spans="1:2" x14ac:dyDescent="0.2">
      <c r="A80" s="7">
        <v>431</v>
      </c>
      <c r="B80" s="6" t="s">
        <v>82</v>
      </c>
    </row>
    <row r="81" spans="1:2" x14ac:dyDescent="0.2">
      <c r="A81" s="7">
        <v>432</v>
      </c>
      <c r="B81" s="6" t="s">
        <v>83</v>
      </c>
    </row>
    <row r="82" spans="1:2" x14ac:dyDescent="0.2">
      <c r="A82" s="7">
        <v>443</v>
      </c>
      <c r="B82" s="6" t="s">
        <v>84</v>
      </c>
    </row>
    <row r="83" spans="1:2" x14ac:dyDescent="0.2">
      <c r="A83" s="7">
        <v>444</v>
      </c>
      <c r="B83" s="6" t="s">
        <v>85</v>
      </c>
    </row>
    <row r="84" spans="1:2" x14ac:dyDescent="0.2">
      <c r="A84" s="7">
        <v>445</v>
      </c>
      <c r="B84" s="6" t="s">
        <v>86</v>
      </c>
    </row>
    <row r="85" spans="1:2" x14ac:dyDescent="0.2">
      <c r="A85" s="7">
        <v>461</v>
      </c>
      <c r="B85" s="6" t="s">
        <v>87</v>
      </c>
    </row>
    <row r="86" spans="1:2" x14ac:dyDescent="0.2">
      <c r="A86" s="7">
        <v>465</v>
      </c>
      <c r="B86" s="6" t="s">
        <v>88</v>
      </c>
    </row>
    <row r="87" spans="1:2" x14ac:dyDescent="0.2">
      <c r="A87" s="7">
        <v>471</v>
      </c>
      <c r="B87" s="6" t="s">
        <v>89</v>
      </c>
    </row>
    <row r="88" spans="1:2" x14ac:dyDescent="0.2">
      <c r="A88" s="7">
        <v>479</v>
      </c>
      <c r="B88" s="6" t="s">
        <v>90</v>
      </c>
    </row>
    <row r="89" spans="1:2" x14ac:dyDescent="0.2">
      <c r="A89" s="7">
        <v>479</v>
      </c>
      <c r="B89" s="6" t="s">
        <v>91</v>
      </c>
    </row>
    <row r="90" spans="1:2" x14ac:dyDescent="0.2">
      <c r="A90" s="7">
        <v>482</v>
      </c>
      <c r="B90" s="6" t="s">
        <v>92</v>
      </c>
    </row>
    <row r="91" spans="1:2" x14ac:dyDescent="0.2">
      <c r="A91" s="7">
        <v>483</v>
      </c>
      <c r="B91" s="6" t="s">
        <v>93</v>
      </c>
    </row>
    <row r="92" spans="1:2" x14ac:dyDescent="0.2">
      <c r="A92" s="7">
        <v>495</v>
      </c>
      <c r="B92" s="6" t="s">
        <v>94</v>
      </c>
    </row>
    <row r="93" spans="1:2" x14ac:dyDescent="0.2">
      <c r="A93" s="7">
        <v>496</v>
      </c>
      <c r="B93" s="6" t="s">
        <v>95</v>
      </c>
    </row>
    <row r="94" spans="1:2" x14ac:dyDescent="0.2">
      <c r="A94" s="7">
        <v>500</v>
      </c>
      <c r="B94" s="6" t="s">
        <v>96</v>
      </c>
    </row>
    <row r="95" spans="1:2" x14ac:dyDescent="0.2">
      <c r="A95" s="7">
        <v>503</v>
      </c>
      <c r="B95" s="6" t="s">
        <v>97</v>
      </c>
    </row>
    <row r="96" spans="1:2" x14ac:dyDescent="0.2">
      <c r="A96" s="7">
        <v>504</v>
      </c>
      <c r="B96" s="6" t="s">
        <v>98</v>
      </c>
    </row>
    <row r="97" spans="1:2" x14ac:dyDescent="0.2">
      <c r="A97" s="7">
        <v>513</v>
      </c>
      <c r="B97" s="6" t="s">
        <v>99</v>
      </c>
    </row>
    <row r="98" spans="1:2" x14ac:dyDescent="0.2">
      <c r="A98" s="7">
        <v>524</v>
      </c>
      <c r="B98" s="6" t="s">
        <v>100</v>
      </c>
    </row>
    <row r="99" spans="1:2" x14ac:dyDescent="0.2">
      <c r="A99" s="7">
        <v>554</v>
      </c>
      <c r="B99" s="6" t="s">
        <v>101</v>
      </c>
    </row>
    <row r="100" spans="1:2" x14ac:dyDescent="0.2">
      <c r="A100" s="7">
        <v>572</v>
      </c>
      <c r="B100" s="6" t="s">
        <v>102</v>
      </c>
    </row>
    <row r="101" spans="1:2" x14ac:dyDescent="0.2">
      <c r="A101" s="7">
        <v>607</v>
      </c>
      <c r="B101" s="6" t="s">
        <v>103</v>
      </c>
    </row>
    <row r="102" spans="1:2" x14ac:dyDescent="0.2">
      <c r="A102" s="7">
        <v>612</v>
      </c>
      <c r="B102" s="6" t="s">
        <v>104</v>
      </c>
    </row>
    <row r="103" spans="1:2" x14ac:dyDescent="0.2">
      <c r="A103" s="7">
        <v>618</v>
      </c>
      <c r="B103" s="6" t="s">
        <v>105</v>
      </c>
    </row>
    <row r="104" spans="1:2" x14ac:dyDescent="0.2">
      <c r="A104" s="7">
        <v>620</v>
      </c>
      <c r="B104" s="6" t="s">
        <v>106</v>
      </c>
    </row>
    <row r="105" spans="1:2" x14ac:dyDescent="0.2">
      <c r="A105" s="7">
        <v>623</v>
      </c>
      <c r="B105" s="6" t="s">
        <v>107</v>
      </c>
    </row>
    <row r="106" spans="1:2" x14ac:dyDescent="0.2">
      <c r="A106" s="7">
        <v>631</v>
      </c>
      <c r="B106" s="6" t="s">
        <v>108</v>
      </c>
    </row>
    <row r="107" spans="1:2" x14ac:dyDescent="0.2">
      <c r="A107" s="7">
        <v>650</v>
      </c>
      <c r="B107" s="6" t="s">
        <v>109</v>
      </c>
    </row>
    <row r="108" spans="1:2" x14ac:dyDescent="0.2">
      <c r="A108" s="7">
        <v>661</v>
      </c>
      <c r="B108" s="6" t="s">
        <v>110</v>
      </c>
    </row>
    <row r="109" spans="1:2" x14ac:dyDescent="0.2">
      <c r="A109" s="7">
        <v>681</v>
      </c>
      <c r="B109" s="6" t="s">
        <v>111</v>
      </c>
    </row>
    <row r="110" spans="1:2" x14ac:dyDescent="0.2">
      <c r="A110" s="7">
        <v>690</v>
      </c>
      <c r="B110" s="6" t="s">
        <v>112</v>
      </c>
    </row>
    <row r="111" spans="1:2" x14ac:dyDescent="0.2">
      <c r="A111" s="7">
        <v>692</v>
      </c>
      <c r="B111" s="6" t="s">
        <v>113</v>
      </c>
    </row>
    <row r="112" spans="1:2" x14ac:dyDescent="0.2">
      <c r="A112" s="7">
        <v>714</v>
      </c>
      <c r="B112" s="6" t="s">
        <v>114</v>
      </c>
    </row>
    <row r="113" spans="1:2" x14ac:dyDescent="0.2">
      <c r="A113" s="7">
        <v>722</v>
      </c>
      <c r="B113" s="6" t="s">
        <v>115</v>
      </c>
    </row>
    <row r="114" spans="1:2" x14ac:dyDescent="0.2">
      <c r="A114" s="7">
        <v>726</v>
      </c>
      <c r="B114" s="6" t="s">
        <v>116</v>
      </c>
    </row>
    <row r="115" spans="1:2" x14ac:dyDescent="0.2">
      <c r="A115" s="7">
        <v>758</v>
      </c>
      <c r="B115" s="6" t="s">
        <v>117</v>
      </c>
    </row>
    <row r="116" spans="1:2" x14ac:dyDescent="0.2">
      <c r="A116" s="7">
        <v>791</v>
      </c>
      <c r="B116" s="6" t="s">
        <v>118</v>
      </c>
    </row>
    <row r="117" spans="1:2" x14ac:dyDescent="0.2">
      <c r="A117" s="7">
        <v>793</v>
      </c>
      <c r="B117" s="6" t="s">
        <v>119</v>
      </c>
    </row>
    <row r="118" spans="1:2" x14ac:dyDescent="0.2">
      <c r="A118" s="7">
        <v>794</v>
      </c>
      <c r="B118" s="6" t="s">
        <v>120</v>
      </c>
    </row>
    <row r="119" spans="1:2" x14ac:dyDescent="0.2">
      <c r="A119" s="7">
        <v>810</v>
      </c>
      <c r="B119" s="6" t="s">
        <v>121</v>
      </c>
    </row>
    <row r="120" spans="1:2" x14ac:dyDescent="0.2">
      <c r="A120" s="7">
        <v>812</v>
      </c>
      <c r="B120" s="6" t="s">
        <v>122</v>
      </c>
    </row>
    <row r="121" spans="1:2" x14ac:dyDescent="0.2">
      <c r="A121" s="7">
        <v>818</v>
      </c>
      <c r="B121" s="6" t="s">
        <v>123</v>
      </c>
    </row>
    <row r="122" spans="1:2" x14ac:dyDescent="0.2">
      <c r="A122" s="7">
        <v>820</v>
      </c>
      <c r="B122" s="6" t="s">
        <v>124</v>
      </c>
    </row>
    <row r="123" spans="1:2" x14ac:dyDescent="0.2">
      <c r="A123" s="7">
        <v>821</v>
      </c>
      <c r="B123" s="6" t="s">
        <v>125</v>
      </c>
    </row>
    <row r="124" spans="1:2" x14ac:dyDescent="0.2">
      <c r="A124" s="7">
        <v>824</v>
      </c>
      <c r="B124" s="6" t="s">
        <v>126</v>
      </c>
    </row>
    <row r="125" spans="1:2" x14ac:dyDescent="0.2">
      <c r="A125" s="7">
        <v>824</v>
      </c>
      <c r="B125" s="6" t="s">
        <v>127</v>
      </c>
    </row>
    <row r="126" spans="1:2" x14ac:dyDescent="0.2">
      <c r="A126" s="7">
        <v>828</v>
      </c>
      <c r="B126" s="6" t="s">
        <v>128</v>
      </c>
    </row>
    <row r="127" spans="1:2" x14ac:dyDescent="0.2">
      <c r="A127" s="7">
        <v>849</v>
      </c>
      <c r="B127" s="6" t="s">
        <v>129</v>
      </c>
    </row>
    <row r="128" spans="1:2" x14ac:dyDescent="0.2">
      <c r="A128" s="7">
        <v>875</v>
      </c>
      <c r="B128" s="6" t="s">
        <v>130</v>
      </c>
    </row>
    <row r="129" spans="1:2" x14ac:dyDescent="0.2">
      <c r="A129" s="7">
        <v>876</v>
      </c>
      <c r="B129" s="6" t="s">
        <v>131</v>
      </c>
    </row>
    <row r="130" spans="1:2" x14ac:dyDescent="0.2">
      <c r="A130" s="7">
        <v>887</v>
      </c>
      <c r="B130" s="6" t="s">
        <v>132</v>
      </c>
    </row>
    <row r="131" spans="1:2" x14ac:dyDescent="0.2">
      <c r="A131" s="7">
        <v>905</v>
      </c>
      <c r="B131" s="6" t="s">
        <v>133</v>
      </c>
    </row>
    <row r="132" spans="1:2" x14ac:dyDescent="0.2">
      <c r="A132" s="7">
        <v>939</v>
      </c>
      <c r="B132" s="6" t="s">
        <v>134</v>
      </c>
    </row>
    <row r="133" spans="1:2" x14ac:dyDescent="0.2">
      <c r="A133" s="7">
        <v>954</v>
      </c>
      <c r="B133" s="6" t="s">
        <v>135</v>
      </c>
    </row>
    <row r="134" spans="1:2" x14ac:dyDescent="0.2">
      <c r="A134" s="7">
        <v>974</v>
      </c>
      <c r="B134" s="6" t="s">
        <v>136</v>
      </c>
    </row>
    <row r="135" spans="1:2" x14ac:dyDescent="0.2">
      <c r="A135" s="7">
        <v>974</v>
      </c>
      <c r="B135" s="6" t="s">
        <v>137</v>
      </c>
    </row>
    <row r="136" spans="1:2" x14ac:dyDescent="0.2">
      <c r="A136" s="7">
        <v>979</v>
      </c>
      <c r="B136" s="6" t="s">
        <v>138</v>
      </c>
    </row>
    <row r="137" spans="1:2" x14ac:dyDescent="0.2">
      <c r="A137" s="7">
        <v>989</v>
      </c>
      <c r="B137" s="6" t="s">
        <v>139</v>
      </c>
    </row>
    <row r="138" spans="1:2" x14ac:dyDescent="0.2">
      <c r="A138" s="7">
        <v>997</v>
      </c>
      <c r="B138" s="6" t="s">
        <v>140</v>
      </c>
    </row>
    <row r="139" spans="1:2" x14ac:dyDescent="0.2">
      <c r="A139" s="7">
        <v>1223</v>
      </c>
      <c r="B139" s="6" t="s">
        <v>141</v>
      </c>
    </row>
    <row r="140" spans="1:2" x14ac:dyDescent="0.2">
      <c r="A140" s="7">
        <v>1227</v>
      </c>
      <c r="B140" s="6" t="s">
        <v>142</v>
      </c>
    </row>
    <row r="141" spans="1:2" x14ac:dyDescent="0.2">
      <c r="A141" s="7">
        <v>1887</v>
      </c>
      <c r="B141" s="6" t="s">
        <v>143</v>
      </c>
    </row>
    <row r="142" spans="1:2" x14ac:dyDescent="0.2">
      <c r="A142" s="7">
        <v>2000</v>
      </c>
      <c r="B142" s="6" t="s">
        <v>144</v>
      </c>
    </row>
    <row r="143" spans="1:2" x14ac:dyDescent="0.2">
      <c r="A143" s="7">
        <v>2001</v>
      </c>
      <c r="B143" s="6" t="s">
        <v>145</v>
      </c>
    </row>
    <row r="144" spans="1:2" x14ac:dyDescent="0.2">
      <c r="A144" s="7">
        <v>3937</v>
      </c>
      <c r="B144" s="6" t="s">
        <v>146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Crystal Decisions</dc:creator>
  <dc:description>Powered by Crystal</dc:description>
  <cp:lastModifiedBy>Michel</cp:lastModifiedBy>
  <dcterms:created xsi:type="dcterms:W3CDTF">2016-03-10T15:34:03Z</dcterms:created>
  <dcterms:modified xsi:type="dcterms:W3CDTF">2016-03-13T17:35:42Z</dcterms:modified>
</cp:coreProperties>
</file>