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20490" windowHeight="7305" activeTab="1"/>
  </bookViews>
  <sheets>
    <sheet name="Feuil1" sheetId="1" r:id="rId1"/>
    <sheet name="Feuil2" sheetId="2" r:id="rId2"/>
  </sheets>
  <definedNames>
    <definedName name="test">Feuil2!$C$3:$C$5,Feuil2!$C$7</definedName>
  </definedNames>
  <calcPr calcId="152511"/>
</workbook>
</file>

<file path=xl/calcChain.xml><?xml version="1.0" encoding="utf-8"?>
<calcChain xmlns="http://schemas.openxmlformats.org/spreadsheetml/2006/main">
  <c r="C4" i="2" l="1" a="1"/>
  <c r="C4" i="2" s="1"/>
  <c r="C5" i="2" a="1"/>
  <c r="C5" i="2"/>
  <c r="C6" i="2" a="1"/>
  <c r="C6" i="2"/>
  <c r="C7" i="2" a="1"/>
  <c r="C7" i="2" s="1"/>
  <c r="C8" i="2" a="1"/>
  <c r="C8" i="2" s="1"/>
  <c r="C9" i="2" a="1"/>
  <c r="C9" i="2"/>
  <c r="C10" i="2" a="1"/>
  <c r="C10" i="2"/>
  <c r="C11" i="2" a="1"/>
  <c r="C11" i="2"/>
  <c r="C12" i="2" a="1"/>
  <c r="C12" i="2" s="1"/>
  <c r="C13" i="2" a="1"/>
  <c r="C13" i="2"/>
  <c r="C14" i="2" a="1"/>
  <c r="C14" i="2"/>
  <c r="C15" i="2" a="1"/>
  <c r="C15" i="2"/>
  <c r="C16" i="2" a="1"/>
  <c r="C16" i="2" s="1"/>
  <c r="C17" i="2" a="1"/>
  <c r="C17" i="2"/>
  <c r="C18" i="2" a="1"/>
  <c r="C18" i="2"/>
  <c r="C19" i="2" a="1"/>
  <c r="C19" i="2"/>
  <c r="C20" i="2" a="1"/>
  <c r="C20" i="2" s="1"/>
  <c r="C21" i="2" a="1"/>
  <c r="C21" i="2"/>
  <c r="C22" i="2" a="1"/>
  <c r="C22" i="2"/>
  <c r="C23" i="2" a="1"/>
  <c r="C23" i="2"/>
  <c r="C24" i="2" a="1"/>
  <c r="C24" i="2" s="1"/>
  <c r="C25" i="2" a="1"/>
  <c r="C25" i="2"/>
  <c r="C26" i="2" a="1"/>
  <c r="C26" i="2"/>
  <c r="C27" i="2" a="1"/>
  <c r="C27" i="2"/>
  <c r="C28" i="2" a="1"/>
  <c r="C28" i="2" s="1"/>
  <c r="C29" i="2" a="1"/>
  <c r="C29" i="2"/>
  <c r="C30" i="2" a="1"/>
  <c r="C30" i="2"/>
  <c r="C31" i="2" a="1"/>
  <c r="C31" i="2"/>
  <c r="C32" i="2" a="1"/>
  <c r="C32" i="2" s="1"/>
  <c r="C33" i="2" a="1"/>
  <c r="C33" i="2"/>
  <c r="C34" i="2" a="1"/>
  <c r="C34" i="2"/>
  <c r="C35" i="2" a="1"/>
  <c r="C35" i="2"/>
  <c r="C36" i="2" a="1"/>
  <c r="C36" i="2" s="1"/>
  <c r="C37" i="2" a="1"/>
  <c r="C37" i="2"/>
  <c r="C38" i="2" a="1"/>
  <c r="C38" i="2"/>
  <c r="C39" i="2" a="1"/>
  <c r="C39" i="2"/>
  <c r="C40" i="2" a="1"/>
  <c r="C40" i="2" s="1"/>
  <c r="C41" i="2" a="1"/>
  <c r="C41" i="2"/>
  <c r="C42" i="2" a="1"/>
  <c r="C42" i="2"/>
  <c r="C43" i="2" a="1"/>
  <c r="C43" i="2"/>
  <c r="C44" i="2" a="1"/>
  <c r="C44" i="2" s="1"/>
  <c r="C45" i="2" a="1"/>
  <c r="C45" i="2"/>
  <c r="C46" i="2" a="1"/>
  <c r="C46" i="2"/>
  <c r="C47" i="2" a="1"/>
  <c r="C47" i="2"/>
  <c r="C48" i="2" a="1"/>
  <c r="C48" i="2" s="1"/>
  <c r="C49" i="2" a="1"/>
  <c r="C49" i="2"/>
  <c r="C50" i="2" a="1"/>
  <c r="C50" i="2"/>
  <c r="C51" i="2" a="1"/>
  <c r="C51" i="2"/>
  <c r="C52" i="2" a="1"/>
  <c r="C52" i="2" s="1"/>
  <c r="C53" i="2" a="1"/>
  <c r="C53" i="2"/>
  <c r="C54" i="2" a="1"/>
  <c r="C54" i="2"/>
  <c r="C55" i="2" a="1"/>
  <c r="C55" i="2"/>
  <c r="C56" i="2" a="1"/>
  <c r="C56" i="2" s="1"/>
  <c r="C57" i="2" a="1"/>
  <c r="C57" i="2"/>
  <c r="C58" i="2" a="1"/>
  <c r="C58" i="2"/>
  <c r="C59" i="2" a="1"/>
  <c r="C59" i="2"/>
  <c r="C60" i="2" a="1"/>
  <c r="C60" i="2" s="1"/>
  <c r="C61" i="2" a="1"/>
  <c r="C61" i="2"/>
  <c r="C62" i="2" a="1"/>
  <c r="C62" i="2"/>
  <c r="C63" i="2" a="1"/>
  <c r="C63" i="2"/>
  <c r="C64" i="2" a="1"/>
  <c r="C64" i="2" s="1"/>
  <c r="C65" i="2" a="1"/>
  <c r="C65" i="2"/>
  <c r="C66" i="2" a="1"/>
  <c r="C66" i="2"/>
  <c r="C67" i="2" a="1"/>
  <c r="C67" i="2"/>
  <c r="C68" i="2" a="1"/>
  <c r="C68" i="2" s="1"/>
  <c r="C69" i="2" a="1"/>
  <c r="C69" i="2"/>
  <c r="C70" i="2" a="1"/>
  <c r="C70" i="2"/>
  <c r="C71" i="2" a="1"/>
  <c r="C71" i="2"/>
  <c r="C72" i="2" a="1"/>
  <c r="C72" i="2" s="1"/>
  <c r="C73" i="2" a="1"/>
  <c r="C73" i="2"/>
  <c r="C74" i="2" a="1"/>
  <c r="C74" i="2"/>
  <c r="C75" i="2" a="1"/>
  <c r="C75" i="2"/>
  <c r="C76" i="2" a="1"/>
  <c r="C76" i="2" s="1"/>
  <c r="C77" i="2" a="1"/>
  <c r="C77" i="2"/>
  <c r="C78" i="2" a="1"/>
  <c r="C78" i="2"/>
  <c r="C79" i="2" a="1"/>
  <c r="C79" i="2"/>
  <c r="C80" i="2" a="1"/>
  <c r="C80" i="2" s="1"/>
  <c r="C81" i="2" a="1"/>
  <c r="C81" i="2"/>
  <c r="C82" i="2" a="1"/>
  <c r="C82" i="2"/>
  <c r="C83" i="2" a="1"/>
  <c r="C83" i="2"/>
  <c r="C84" i="2" a="1"/>
  <c r="C84" i="2" s="1"/>
  <c r="C85" i="2" a="1"/>
  <c r="C85" i="2"/>
  <c r="C86" i="2" a="1"/>
  <c r="C86" i="2"/>
  <c r="C87" i="2" a="1"/>
  <c r="C87" i="2"/>
  <c r="C88" i="2" a="1"/>
  <c r="C88" i="2" s="1"/>
  <c r="C89" i="2" a="1"/>
  <c r="C89" i="2"/>
  <c r="C90" i="2" a="1"/>
  <c r="C90" i="2"/>
  <c r="C91" i="2" a="1"/>
  <c r="C91" i="2"/>
  <c r="C92" i="2" a="1"/>
  <c r="C92" i="2" s="1"/>
  <c r="C93" i="2" a="1"/>
  <c r="C93" i="2"/>
  <c r="C94" i="2" a="1"/>
  <c r="C94" i="2"/>
  <c r="C95" i="2" a="1"/>
  <c r="C95" i="2"/>
  <c r="C96" i="2" a="1"/>
  <c r="C96" i="2" s="1"/>
  <c r="C97" i="2" a="1"/>
  <c r="C97" i="2"/>
  <c r="C98" i="2" a="1"/>
  <c r="C98" i="2"/>
  <c r="C99" i="2" a="1"/>
  <c r="C99" i="2"/>
  <c r="C100" i="2" a="1"/>
  <c r="C100" i="2" s="1"/>
  <c r="C101" i="2" a="1"/>
  <c r="C101" i="2"/>
  <c r="C102" i="2" a="1"/>
  <c r="C102" i="2"/>
  <c r="C103" i="2" a="1"/>
  <c r="C103" i="2"/>
  <c r="C104" i="2" a="1"/>
  <c r="C104" i="2" s="1"/>
  <c r="C105" i="2" a="1"/>
  <c r="C105" i="2"/>
  <c r="C106" i="2" a="1"/>
  <c r="C106" i="2"/>
  <c r="C107" i="2" a="1"/>
  <c r="C107" i="2"/>
  <c r="C108" i="2" a="1"/>
  <c r="C108" i="2" s="1"/>
  <c r="C109" i="2" a="1"/>
  <c r="C109" i="2"/>
  <c r="C110" i="2" a="1"/>
  <c r="C110" i="2"/>
  <c r="C111" i="2" a="1"/>
  <c r="C111" i="2"/>
  <c r="C112" i="2" a="1"/>
  <c r="C112" i="2" s="1"/>
  <c r="C113" i="2" a="1"/>
  <c r="C113" i="2"/>
  <c r="C114" i="2" a="1"/>
  <c r="C114" i="2"/>
  <c r="C115" i="2" a="1"/>
  <c r="C115" i="2"/>
  <c r="C116" i="2" a="1"/>
  <c r="C116" i="2" s="1"/>
  <c r="C117" i="2" a="1"/>
  <c r="C117" i="2"/>
  <c r="C118" i="2" a="1"/>
  <c r="C118" i="2"/>
  <c r="C119" i="2" a="1"/>
  <c r="C119" i="2"/>
  <c r="C120" i="2" a="1"/>
  <c r="C120" i="2" s="1"/>
  <c r="C121" i="2" a="1"/>
  <c r="C121" i="2"/>
  <c r="C122" i="2" a="1"/>
  <c r="C122" i="2"/>
  <c r="C123" i="2" a="1"/>
  <c r="C123" i="2"/>
  <c r="C124" i="2" a="1"/>
  <c r="C124" i="2" s="1"/>
  <c r="C125" i="2" a="1"/>
  <c r="C125" i="2"/>
  <c r="C126" i="2" a="1"/>
  <c r="C126" i="2"/>
  <c r="C127" i="2" a="1"/>
  <c r="C127" i="2"/>
  <c r="C128" i="2" a="1"/>
  <c r="C128" i="2" s="1"/>
  <c r="C129" i="2" a="1"/>
  <c r="C129" i="2"/>
  <c r="C130" i="2" a="1"/>
  <c r="C130" i="2"/>
  <c r="C131" i="2" a="1"/>
  <c r="C131" i="2"/>
  <c r="C132" i="2" a="1"/>
  <c r="C132" i="2" s="1"/>
  <c r="C133" i="2" a="1"/>
  <c r="C133" i="2"/>
  <c r="C3" i="2" a="1"/>
  <c r="C3" i="2" s="1"/>
  <c r="D16" i="1" l="1"/>
  <c r="B5" i="2" l="1"/>
  <c r="B6" i="2"/>
  <c r="B7" i="2"/>
  <c r="B8" i="2"/>
  <c r="B9" i="2"/>
  <c r="B10" i="2"/>
  <c r="B11" i="2"/>
  <c r="B12" i="2"/>
  <c r="B13" i="2"/>
  <c r="B14" i="2"/>
  <c r="B15" i="2"/>
  <c r="B16" i="2"/>
  <c r="B17" i="2"/>
  <c r="B4" i="2"/>
  <c r="B3" i="2" l="1"/>
  <c r="D15" i="1"/>
  <c r="D3" i="1" l="1"/>
  <c r="D4" i="1"/>
  <c r="D5" i="1"/>
  <c r="D6" i="1"/>
  <c r="D7" i="1"/>
  <c r="D8" i="1"/>
  <c r="D9" i="1"/>
  <c r="D10" i="1"/>
  <c r="D11" i="1"/>
  <c r="D12" i="1"/>
  <c r="D13" i="1"/>
  <c r="D14" i="1"/>
  <c r="D2" i="1"/>
</calcChain>
</file>

<file path=xl/sharedStrings.xml><?xml version="1.0" encoding="utf-8"?>
<sst xmlns="http://schemas.openxmlformats.org/spreadsheetml/2006/main" count="45" uniqueCount="42">
  <si>
    <t>Nom</t>
  </si>
  <si>
    <t>Prénom</t>
  </si>
  <si>
    <t>Eric</t>
  </si>
  <si>
    <t>Thibaud</t>
  </si>
  <si>
    <t>Joel</t>
  </si>
  <si>
    <t>Maintenant</t>
  </si>
  <si>
    <t>Roland</t>
  </si>
  <si>
    <t>Philippe</t>
  </si>
  <si>
    <t>Arbona</t>
  </si>
  <si>
    <t xml:space="preserve">Arbona </t>
  </si>
  <si>
    <t>Hugues</t>
  </si>
  <si>
    <t>Gérald</t>
  </si>
  <si>
    <t>Ingo</t>
  </si>
  <si>
    <t>Paul</t>
  </si>
  <si>
    <t>Bastien</t>
  </si>
  <si>
    <t>Emmanuel</t>
  </si>
  <si>
    <t>Score 1</t>
  </si>
  <si>
    <t>Abert</t>
  </si>
  <si>
    <t>julien</t>
  </si>
  <si>
    <t>jules</t>
  </si>
  <si>
    <t>MEILLEURS SCORES</t>
  </si>
  <si>
    <t>nom+prenom</t>
  </si>
  <si>
    <t>Rang</t>
  </si>
  <si>
    <t>Vianney</t>
  </si>
  <si>
    <t>Score (s)</t>
  </si>
  <si>
    <t>macro a mettre dan thisworkbook pour plein écran</t>
  </si>
  <si>
    <r>
      <t>Private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  <r>
      <rPr>
        <sz val="10"/>
        <color theme="1"/>
        <rFont val="Arial Unicode MS"/>
        <family val="2"/>
      </rPr>
      <t xml:space="preserve"> Workbook_Activate()</t>
    </r>
  </si>
  <si>
    <r>
      <t xml:space="preserve">    Application.DisplayFullScreen = </t>
    </r>
    <r>
      <rPr>
        <b/>
        <sz val="8"/>
        <color rgb="FF2600FF"/>
        <rFont val="Arial Unicode MS"/>
        <family val="2"/>
      </rPr>
      <t>True</t>
    </r>
  </si>
  <si>
    <r>
      <t>End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</si>
  <si>
    <r>
      <t>Private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  <r>
      <rPr>
        <sz val="10"/>
        <color theme="1"/>
        <rFont val="Arial Unicode MS"/>
        <family val="2"/>
      </rPr>
      <t xml:space="preserve"> Workbook_Deactivate()</t>
    </r>
  </si>
  <si>
    <r>
      <t xml:space="preserve">    Application.DisplayFullScreen = </t>
    </r>
    <r>
      <rPr>
        <b/>
        <sz val="8"/>
        <color rgb="FF2600FF"/>
        <rFont val="Arial Unicode MS"/>
        <family val="2"/>
      </rPr>
      <t>False</t>
    </r>
  </si>
  <si>
    <t>Dupont</t>
  </si>
  <si>
    <t>Durand</t>
  </si>
  <si>
    <t>Martin</t>
  </si>
  <si>
    <t>Demain</t>
  </si>
  <si>
    <t>Smith</t>
  </si>
  <si>
    <t>Benoit</t>
  </si>
  <si>
    <t>Donnec</t>
  </si>
  <si>
    <t>Rousseau</t>
  </si>
  <si>
    <t>Stor</t>
  </si>
  <si>
    <t>Murtic</t>
  </si>
  <si>
    <t>Gaetan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</si>
</sst>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26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8"/>
      <color rgb="FF2600FF"/>
      <name val="Arial Unicode MS"/>
      <family val="2"/>
    </font>
    <font>
      <sz val="9"/>
      <color rgb="FF111111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7" fillId="0" borderId="0" xfId="0" applyFont="1"/>
    <xf numFmtId="0" fontId="6" fillId="0" borderId="0" xfId="0" applyFont="1"/>
    <xf numFmtId="0" fontId="8" fillId="0" borderId="0" xfId="0" applyFont="1"/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600075</xdr:colOff>
          <xdr:row>1</xdr:row>
          <xdr:rowOff>85725</xdr:rowOff>
        </xdr:from>
        <xdr:to>
          <xdr:col>6</xdr:col>
          <xdr:colOff>228600</xdr:colOff>
          <xdr:row>4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6"/>
  <sheetViews>
    <sheetView topLeftCell="A4" zoomScaleNormal="100" workbookViewId="0">
      <selection activeCell="B16" sqref="B16"/>
    </sheetView>
  </sheetViews>
  <sheetFormatPr baseColWidth="10" defaultColWidth="9.140625" defaultRowHeight="15" x14ac:dyDescent="0.25"/>
  <cols>
    <col min="4" max="4" width="22.7109375" customWidth="1"/>
  </cols>
  <sheetData>
    <row r="1" spans="1:9" x14ac:dyDescent="0.25">
      <c r="A1" t="s">
        <v>0</v>
      </c>
      <c r="B1" t="s">
        <v>1</v>
      </c>
      <c r="C1" t="s">
        <v>16</v>
      </c>
      <c r="D1" t="s">
        <v>21</v>
      </c>
    </row>
    <row r="2" spans="1:9" x14ac:dyDescent="0.25">
      <c r="A2" t="s">
        <v>17</v>
      </c>
      <c r="B2" t="s">
        <v>18</v>
      </c>
      <c r="C2">
        <v>20.329999999999998</v>
      </c>
      <c r="D2" t="str">
        <f t="shared" ref="D2:D16" si="0">A2&amp;" "&amp;B2</f>
        <v>Abert julien</v>
      </c>
    </row>
    <row r="3" spans="1:9" x14ac:dyDescent="0.25">
      <c r="A3" t="s">
        <v>8</v>
      </c>
      <c r="B3" t="s">
        <v>7</v>
      </c>
      <c r="C3">
        <v>15.57</v>
      </c>
      <c r="D3" t="str">
        <f t="shared" si="0"/>
        <v>Arbona Philippe</v>
      </c>
    </row>
    <row r="4" spans="1:9" x14ac:dyDescent="0.25">
      <c r="A4" t="s">
        <v>9</v>
      </c>
      <c r="B4" t="s">
        <v>10</v>
      </c>
      <c r="C4">
        <v>10.5</v>
      </c>
      <c r="D4" t="str">
        <f t="shared" si="0"/>
        <v>Arbona  Hugues</v>
      </c>
    </row>
    <row r="5" spans="1:9" x14ac:dyDescent="0.25">
      <c r="A5" t="s">
        <v>36</v>
      </c>
      <c r="B5" t="s">
        <v>19</v>
      </c>
      <c r="C5">
        <v>60.15</v>
      </c>
      <c r="D5" t="str">
        <f t="shared" si="0"/>
        <v>Benoit jules</v>
      </c>
      <c r="I5" t="s">
        <v>25</v>
      </c>
    </row>
    <row r="6" spans="1:9" x14ac:dyDescent="0.25">
      <c r="A6" t="s">
        <v>35</v>
      </c>
      <c r="B6" t="s">
        <v>12</v>
      </c>
      <c r="C6">
        <v>19.98</v>
      </c>
      <c r="D6" t="str">
        <f t="shared" si="0"/>
        <v>Smith Ingo</v>
      </c>
    </row>
    <row r="7" spans="1:9" ht="15.75" x14ac:dyDescent="0.3">
      <c r="A7" t="s">
        <v>37</v>
      </c>
      <c r="B7" t="s">
        <v>2</v>
      </c>
      <c r="C7">
        <v>30.12</v>
      </c>
      <c r="D7" t="str">
        <f t="shared" si="0"/>
        <v>Donnec Eric</v>
      </c>
      <c r="I7" s="5" t="s">
        <v>26</v>
      </c>
    </row>
    <row r="8" spans="1:9" ht="15.75" x14ac:dyDescent="0.3">
      <c r="A8" t="s">
        <v>33</v>
      </c>
      <c r="B8" t="s">
        <v>4</v>
      </c>
      <c r="C8">
        <v>80.2</v>
      </c>
      <c r="D8" t="str">
        <f t="shared" si="0"/>
        <v>Martin Joel</v>
      </c>
      <c r="I8" s="6" t="s">
        <v>27</v>
      </c>
    </row>
    <row r="9" spans="1:9" ht="15.75" x14ac:dyDescent="0.3">
      <c r="A9" t="s">
        <v>32</v>
      </c>
      <c r="B9" t="s">
        <v>3</v>
      </c>
      <c r="C9">
        <v>40.659999999999997</v>
      </c>
      <c r="D9" t="str">
        <f t="shared" si="0"/>
        <v>Durand Thibaud</v>
      </c>
      <c r="I9" s="5" t="s">
        <v>28</v>
      </c>
    </row>
    <row r="10" spans="1:9" x14ac:dyDescent="0.25">
      <c r="A10" t="s">
        <v>31</v>
      </c>
      <c r="B10" t="s">
        <v>7</v>
      </c>
      <c r="C10">
        <v>120</v>
      </c>
      <c r="D10" t="str">
        <f t="shared" si="0"/>
        <v>Dupont Philippe</v>
      </c>
    </row>
    <row r="11" spans="1:9" ht="15.75" x14ac:dyDescent="0.3">
      <c r="A11" t="s">
        <v>34</v>
      </c>
      <c r="B11" t="s">
        <v>11</v>
      </c>
      <c r="C11">
        <v>50.02</v>
      </c>
      <c r="D11" t="str">
        <f t="shared" si="0"/>
        <v>Demain Gérald</v>
      </c>
      <c r="I11" s="5" t="s">
        <v>29</v>
      </c>
    </row>
    <row r="12" spans="1:9" ht="15.75" x14ac:dyDescent="0.3">
      <c r="A12" t="s">
        <v>38</v>
      </c>
      <c r="B12" t="s">
        <v>6</v>
      </c>
      <c r="C12">
        <v>66.98</v>
      </c>
      <c r="D12" t="str">
        <f t="shared" si="0"/>
        <v>Rousseau Roland</v>
      </c>
      <c r="I12" s="6" t="s">
        <v>30</v>
      </c>
    </row>
    <row r="13" spans="1:9" ht="15.75" x14ac:dyDescent="0.3">
      <c r="A13" t="s">
        <v>5</v>
      </c>
      <c r="B13" t="s">
        <v>15</v>
      </c>
      <c r="C13">
        <v>15.57</v>
      </c>
      <c r="D13" t="str">
        <f t="shared" si="0"/>
        <v>Maintenant Emmanuel</v>
      </c>
      <c r="I13" s="5" t="s">
        <v>28</v>
      </c>
    </row>
    <row r="14" spans="1:9" x14ac:dyDescent="0.25">
      <c r="A14" t="s">
        <v>13</v>
      </c>
      <c r="B14" t="s">
        <v>14</v>
      </c>
      <c r="C14">
        <v>21.6</v>
      </c>
      <c r="D14" t="str">
        <f t="shared" si="0"/>
        <v>Paul Bastien</v>
      </c>
    </row>
    <row r="15" spans="1:9" x14ac:dyDescent="0.25">
      <c r="A15" t="s">
        <v>39</v>
      </c>
      <c r="B15" t="s">
        <v>23</v>
      </c>
      <c r="C15">
        <v>14.87</v>
      </c>
      <c r="D15" t="str">
        <f t="shared" si="0"/>
        <v>Stor Vianney</v>
      </c>
    </row>
    <row r="16" spans="1:9" x14ac:dyDescent="0.25">
      <c r="A16" t="s">
        <v>40</v>
      </c>
      <c r="B16" t="s">
        <v>41</v>
      </c>
      <c r="C16">
        <v>9</v>
      </c>
      <c r="D16" t="str">
        <f t="shared" si="0"/>
        <v>Murtic Gaetan</v>
      </c>
    </row>
  </sheetData>
  <sortState ref="A2:E39">
    <sortCondition ref="A2:A39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">
                <anchor moveWithCells="1" sizeWithCells="1">
                  <from>
                    <xdr:col>4</xdr:col>
                    <xdr:colOff>600075</xdr:colOff>
                    <xdr:row>1</xdr:row>
                    <xdr:rowOff>85725</xdr:rowOff>
                  </from>
                  <to>
                    <xdr:col>6</xdr:col>
                    <xdr:colOff>228600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33"/>
  <sheetViews>
    <sheetView tabSelected="1" zoomScale="98" zoomScaleNormal="98" workbookViewId="0">
      <selection sqref="A1:C1"/>
    </sheetView>
  </sheetViews>
  <sheetFormatPr baseColWidth="10" defaultRowHeight="15" x14ac:dyDescent="0.25"/>
  <cols>
    <col min="1" max="1" width="12.28515625" customWidth="1"/>
    <col min="2" max="2" width="16.28515625" customWidth="1"/>
    <col min="3" max="3" width="146.140625" customWidth="1"/>
  </cols>
  <sheetData>
    <row r="1" spans="1:4" ht="93.75" customHeight="1" x14ac:dyDescent="0.25">
      <c r="A1" s="8" t="s">
        <v>20</v>
      </c>
      <c r="B1" s="8"/>
      <c r="C1" s="8"/>
    </row>
    <row r="2" spans="1:4" ht="29.25" customHeight="1" x14ac:dyDescent="0.4">
      <c r="A2" s="1" t="s">
        <v>22</v>
      </c>
      <c r="B2" s="2" t="s">
        <v>24</v>
      </c>
      <c r="C2" s="3" t="s">
        <v>0</v>
      </c>
    </row>
    <row r="3" spans="1:4" ht="30.75" customHeight="1" x14ac:dyDescent="0.25">
      <c r="A3" s="2">
        <v>1</v>
      </c>
      <c r="B3" s="2">
        <f>MIN(Feuil1!$C$2:$C$39)</f>
        <v>9</v>
      </c>
      <c r="C3" s="4" t="str">
        <f t="array" ref="C3">IF(B3="","",INDEX(Feuil1!$D$2:$D$150,MATCH(SMALL((Feuil1!$C$2:$C$150)+(ROW(Feuil1!$C$2:$C$150)/10^10),COUNTIF(Feuil1!$C$2:$C$150,"")+ROWS($1:1)),Feuil1!$C$2:$C$150+(ROW(Feuil1!$C$2:$C$150))/10^10,0)))</f>
        <v>Murtic Gaetan</v>
      </c>
      <c r="D3" s="7"/>
    </row>
    <row r="4" spans="1:4" ht="30" customHeight="1" x14ac:dyDescent="0.25">
      <c r="A4" s="2">
        <v>2</v>
      </c>
      <c r="B4" s="2">
        <f>IFERROR(SMALL(Feuil1!$C$2:$C$39,A4),"")</f>
        <v>10.5</v>
      </c>
      <c r="C4" s="4" t="str">
        <f t="array" ref="C4">IF(B4="","",INDEX(Feuil1!$D$2:$D$150,MATCH(SMALL((Feuil1!$C$2:$C$150)+(ROW(Feuil1!$C$2:$C$150)/10^10),COUNTIF(Feuil1!$C$2:$C$150,"")+ROWS($1:2)),Feuil1!$C$2:$C$150+(ROW(Feuil1!$C$2:$C$150))/10^10,0)))</f>
        <v>Arbona  Hugues</v>
      </c>
      <c r="D4" s="7"/>
    </row>
    <row r="5" spans="1:4" ht="30" customHeight="1" x14ac:dyDescent="0.25">
      <c r="A5" s="2">
        <v>3</v>
      </c>
      <c r="B5" s="2">
        <f>IFERROR(SMALL(Feuil1!$C$2:$C$39,A5),"")</f>
        <v>14.87</v>
      </c>
      <c r="C5" s="4" t="str">
        <f t="array" ref="C5">IF(B5="","",INDEX(Feuil1!$D$2:$D$150,MATCH(SMALL((Feuil1!$C$2:$C$150)+(ROW(Feuil1!$C$2:$C$150)/10^10),COUNTIF(Feuil1!$C$2:$C$150,"")+ROWS($1:3)),Feuil1!$C$2:$C$150+(ROW(Feuil1!$C$2:$C$150))/10^10,0)))</f>
        <v>Stor Vianney</v>
      </c>
      <c r="D5" s="7"/>
    </row>
    <row r="6" spans="1:4" ht="30" customHeight="1" x14ac:dyDescent="0.25">
      <c r="A6" s="2">
        <v>4</v>
      </c>
      <c r="B6" s="2">
        <f>IFERROR(SMALL(Feuil1!$C$2:$C$39,A6),"")</f>
        <v>15.57</v>
      </c>
      <c r="C6" s="4" t="str">
        <f t="array" ref="C6">IF(B6="","",INDEX(Feuil1!$D$2:$D$150,MATCH(SMALL((Feuil1!$C$2:$C$150)+(ROW(Feuil1!$C$2:$C$150)/10^10),COUNTIF(Feuil1!$C$2:$C$150,"")+ROWS($1:4)),Feuil1!$C$2:$C$150+(ROW(Feuil1!$C$2:$C$150))/10^10,0)))</f>
        <v>Arbona Philippe</v>
      </c>
      <c r="D6" s="7"/>
    </row>
    <row r="7" spans="1:4" ht="29.25" customHeight="1" x14ac:dyDescent="0.25">
      <c r="A7" s="2">
        <v>5</v>
      </c>
      <c r="B7" s="2">
        <f>IFERROR(SMALL(Feuil1!$C$2:$C$39,A7),"")</f>
        <v>15.57</v>
      </c>
      <c r="C7" s="4" t="str">
        <f t="array" ref="C7">IF(B7="","",INDEX(Feuil1!$D$2:$D$150,MATCH(SMALL((Feuil1!$C$2:$C$150)+(ROW(Feuil1!$C$2:$C$150)/10^10),COUNTIF(Feuil1!$C$2:$C$150,"")+ROWS($1:5)),Feuil1!$C$2:$C$150+(ROW(Feuil1!$C$2:$C$150))/10^10,0)))</f>
        <v>Maintenant Emmanuel</v>
      </c>
      <c r="D7" s="7"/>
    </row>
    <row r="8" spans="1:4" ht="33.75" x14ac:dyDescent="0.25">
      <c r="A8" s="2">
        <v>6</v>
      </c>
      <c r="B8" s="2">
        <f>IFERROR(SMALL(Feuil1!$C$2:$C$39,A8),"")</f>
        <v>19.98</v>
      </c>
      <c r="C8" s="4" t="str">
        <f t="array" ref="C8">IF(B8="","",INDEX(Feuil1!$D$2:$D$150,MATCH(SMALL((Feuil1!$C$2:$C$150)+(ROW(Feuil1!$C$2:$C$150)/10^10),COUNTIF(Feuil1!$C$2:$C$150,"")+ROWS($1:6)),Feuil1!$C$2:$C$150+(ROW(Feuil1!$C$2:$C$150))/10^10,0)))</f>
        <v>Smith Ingo</v>
      </c>
      <c r="D8" s="7"/>
    </row>
    <row r="9" spans="1:4" ht="33.75" x14ac:dyDescent="0.25">
      <c r="A9" s="2">
        <v>7</v>
      </c>
      <c r="B9" s="2">
        <f>IFERROR(SMALL(Feuil1!$C$2:$C$39,A9),"")</f>
        <v>20.329999999999998</v>
      </c>
      <c r="C9" s="4" t="str">
        <f t="array" ref="C9">IF(B9="","",INDEX(Feuil1!$D$2:$D$150,MATCH(SMALL((Feuil1!$C$2:$C$150)+(ROW(Feuil1!$C$2:$C$150)/10^10),COUNTIF(Feuil1!$C$2:$C$150,"")+ROWS($1:7)),Feuil1!$C$2:$C$150+(ROW(Feuil1!$C$2:$C$150))/10^10,0)))</f>
        <v>Abert julien</v>
      </c>
      <c r="D9" s="7"/>
    </row>
    <row r="10" spans="1:4" ht="33.75" x14ac:dyDescent="0.25">
      <c r="A10" s="2">
        <v>8</v>
      </c>
      <c r="B10" s="2">
        <f>IFERROR(SMALL(Feuil1!$C$2:$C$39,A10),"")</f>
        <v>21.6</v>
      </c>
      <c r="C10" s="4" t="str">
        <f t="array" ref="C10">IF(B10="","",INDEX(Feuil1!$D$2:$D$150,MATCH(SMALL((Feuil1!$C$2:$C$150)+(ROW(Feuil1!$C$2:$C$150)/10^10),COUNTIF(Feuil1!$C$2:$C$150,"")+ROWS($1:8)),Feuil1!$C$2:$C$150+(ROW(Feuil1!$C$2:$C$150))/10^10,0)))</f>
        <v>Paul Bastien</v>
      </c>
      <c r="D10" s="7"/>
    </row>
    <row r="11" spans="1:4" ht="33.75" x14ac:dyDescent="0.25">
      <c r="A11" s="2">
        <v>9</v>
      </c>
      <c r="B11" s="2">
        <f>IFERROR(SMALL(Feuil1!$C$2:$C$39,A11),"")</f>
        <v>30.12</v>
      </c>
      <c r="C11" s="4" t="str">
        <f t="array" ref="C11">IF(B11="","",INDEX(Feuil1!$D$2:$D$150,MATCH(SMALL((Feuil1!$C$2:$C$150)+(ROW(Feuil1!$C$2:$C$150)/10^10),COUNTIF(Feuil1!$C$2:$C$150,"")+ROWS($1:9)),Feuil1!$C$2:$C$150+(ROW(Feuil1!$C$2:$C$150))/10^10,0)))</f>
        <v>Donnec Eric</v>
      </c>
      <c r="D11" s="7"/>
    </row>
    <row r="12" spans="1:4" ht="33.75" x14ac:dyDescent="0.25">
      <c r="A12" s="2">
        <v>10</v>
      </c>
      <c r="B12" s="2">
        <f>IFERROR(SMALL(Feuil1!$C$2:$C$39,A12),"")</f>
        <v>40.659999999999997</v>
      </c>
      <c r="C12" s="4" t="str">
        <f t="array" ref="C12">IF(B12="","",INDEX(Feuil1!$D$2:$D$150,MATCH(SMALL((Feuil1!$C$2:$C$150)+(ROW(Feuil1!$C$2:$C$150)/10^10),COUNTIF(Feuil1!$C$2:$C$150,"")+ROWS($1:10)),Feuil1!$C$2:$C$150+(ROW(Feuil1!$C$2:$C$150))/10^10,0)))</f>
        <v>Durand Thibaud</v>
      </c>
      <c r="D12" s="7"/>
    </row>
    <row r="13" spans="1:4" ht="33.75" x14ac:dyDescent="0.25">
      <c r="A13" s="2">
        <v>11</v>
      </c>
      <c r="B13" s="2">
        <f>IFERROR(SMALL(Feuil1!$C$2:$C$39,A13),"")</f>
        <v>50.02</v>
      </c>
      <c r="C13" s="4" t="str">
        <f t="array" ref="C13">IF(B13="","",INDEX(Feuil1!$D$2:$D$150,MATCH(SMALL((Feuil1!$C$2:$C$150)+(ROW(Feuil1!$C$2:$C$150)/10^10),COUNTIF(Feuil1!$C$2:$C$150,"")+ROWS($1:11)),Feuil1!$C$2:$C$150+(ROW(Feuil1!$C$2:$C$150))/10^10,0)))</f>
        <v>Demain Gérald</v>
      </c>
      <c r="D13" s="7"/>
    </row>
    <row r="14" spans="1:4" ht="33.75" x14ac:dyDescent="0.25">
      <c r="A14" s="2">
        <v>12</v>
      </c>
      <c r="B14" s="2">
        <f>IFERROR(SMALL(Feuil1!$C$2:$C$39,A14),"")</f>
        <v>60.15</v>
      </c>
      <c r="C14" s="4" t="str">
        <f t="array" ref="C14">IF(B14="","",INDEX(Feuil1!$D$2:$D$150,MATCH(SMALL((Feuil1!$C$2:$C$150)+(ROW(Feuil1!$C$2:$C$150)/10^10),COUNTIF(Feuil1!$C$2:$C$150,"")+ROWS($1:12)),Feuil1!$C$2:$C$150+(ROW(Feuil1!$C$2:$C$150))/10^10,0)))</f>
        <v>Benoit jules</v>
      </c>
      <c r="D14" s="7"/>
    </row>
    <row r="15" spans="1:4" ht="33.75" x14ac:dyDescent="0.25">
      <c r="A15" s="2">
        <v>13</v>
      </c>
      <c r="B15" s="2">
        <f>IFERROR(SMALL(Feuil1!$C$2:$C$39,A15),"")</f>
        <v>66.98</v>
      </c>
      <c r="C15" s="4" t="str">
        <f t="array" ref="C15">IF(B15="","",INDEX(Feuil1!$D$2:$D$150,MATCH(SMALL((Feuil1!$C$2:$C$150)+(ROW(Feuil1!$C$2:$C$150)/10^10),COUNTIF(Feuil1!$C$2:$C$150,"")+ROWS($1:13)),Feuil1!$C$2:$C$150+(ROW(Feuil1!$C$2:$C$150))/10^10,0)))</f>
        <v>Rousseau Roland</v>
      </c>
      <c r="D15" s="7"/>
    </row>
    <row r="16" spans="1:4" ht="33.75" x14ac:dyDescent="0.25">
      <c r="A16" s="2">
        <v>14</v>
      </c>
      <c r="B16" s="2">
        <f>IFERROR(SMALL(Feuil1!$C$2:$C$39,A16),"")</f>
        <v>80.2</v>
      </c>
      <c r="C16" s="4" t="str">
        <f t="array" ref="C16">IF(B16="","",INDEX(Feuil1!$D$2:$D$150,MATCH(SMALL((Feuil1!$C$2:$C$150)+(ROW(Feuil1!$C$2:$C$150)/10^10),COUNTIF(Feuil1!$C$2:$C$150,"")+ROWS($1:14)),Feuil1!$C$2:$C$150+(ROW(Feuil1!$C$2:$C$150))/10^10,0)))</f>
        <v>Martin Joel</v>
      </c>
      <c r="D16" s="7"/>
    </row>
    <row r="17" spans="1:4" ht="33.75" x14ac:dyDescent="0.25">
      <c r="A17" s="2">
        <v>15</v>
      </c>
      <c r="B17" s="2">
        <f>IFERROR(SMALL(Feuil1!$C$2:$C$39,A17),"")</f>
        <v>120</v>
      </c>
      <c r="C17" s="4" t="str">
        <f t="array" ref="C17">IF(B17="","",INDEX(Feuil1!$D$2:$D$150,MATCH(SMALL((Feuil1!$C$2:$C$150)+(ROW(Feuil1!$C$2:$C$150)/10^10),COUNTIF(Feuil1!$C$2:$C$150,"")+ROWS($1:15)),Feuil1!$C$2:$C$150+(ROW(Feuil1!$C$2:$C$150))/10^10,0)))</f>
        <v>Dupont Philippe</v>
      </c>
      <c r="D17" s="7"/>
    </row>
    <row r="18" spans="1:4" ht="33.75" x14ac:dyDescent="0.25">
      <c r="C18" s="4" t="str">
        <f t="array" ref="C18">IF(B18="","",INDEX(Feuil1!$D$2:$D$150,MATCH(SMALL((Feuil1!$C$2:$C$150)+(ROW(Feuil1!$C$2:$C$150)/10^10),COUNTIF(Feuil1!$C$2:$C$150,"")+ROWS($1:16)),Feuil1!$C$2:$C$150+(ROW(Feuil1!$C$2:$C$150))/10^10,0)))</f>
        <v/>
      </c>
    </row>
    <row r="19" spans="1:4" ht="33.75" x14ac:dyDescent="0.25">
      <c r="C19" s="4" t="str">
        <f t="array" ref="C19">IF(B19="","",INDEX(Feuil1!$D$2:$D$150,MATCH(SMALL((Feuil1!$C$2:$C$150)+(ROW(Feuil1!$C$2:$C$150)/10^10),COUNTIF(Feuil1!$C$2:$C$150,"")+ROWS($1:17)),Feuil1!$C$2:$C$150+(ROW(Feuil1!$C$2:$C$150))/10^10,0)))</f>
        <v/>
      </c>
    </row>
    <row r="20" spans="1:4" ht="33.75" x14ac:dyDescent="0.25">
      <c r="C20" s="4" t="str">
        <f t="array" ref="C20">IF(B20="","",INDEX(Feuil1!$D$2:$D$150,MATCH(SMALL((Feuil1!$C$2:$C$150)+(ROW(Feuil1!$C$2:$C$150)/10^10),COUNTIF(Feuil1!$C$2:$C$150,"")+ROWS($1:18)),Feuil1!$C$2:$C$150+(ROW(Feuil1!$C$2:$C$150))/10^10,0)))</f>
        <v/>
      </c>
    </row>
    <row r="21" spans="1:4" ht="33.75" x14ac:dyDescent="0.25">
      <c r="C21" s="4" t="str">
        <f t="array" ref="C21">IF(B21="","",INDEX(Feuil1!$D$2:$D$150,MATCH(SMALL((Feuil1!$C$2:$C$150)+(ROW(Feuil1!$C$2:$C$150)/10^10),COUNTIF(Feuil1!$C$2:$C$150,"")+ROWS($1:19)),Feuil1!$C$2:$C$150+(ROW(Feuil1!$C$2:$C$150))/10^10,0)))</f>
        <v/>
      </c>
    </row>
    <row r="22" spans="1:4" ht="33.75" x14ac:dyDescent="0.25">
      <c r="C22" s="4" t="str">
        <f t="array" ref="C22">IF(B22="","",INDEX(Feuil1!$D$2:$D$150,MATCH(SMALL((Feuil1!$C$2:$C$150)+(ROW(Feuil1!$C$2:$C$150)/10^10),COUNTIF(Feuil1!$C$2:$C$150,"")+ROWS($1:20)),Feuil1!$C$2:$C$150+(ROW(Feuil1!$C$2:$C$150))/10^10,0)))</f>
        <v/>
      </c>
    </row>
    <row r="23" spans="1:4" ht="33.75" x14ac:dyDescent="0.25">
      <c r="C23" s="4" t="str">
        <f t="array" ref="C23">IF(B23="","",INDEX(Feuil1!$D$2:$D$150,MATCH(SMALL((Feuil1!$C$2:$C$150)+(ROW(Feuil1!$C$2:$C$150)/10^10),COUNTIF(Feuil1!$C$2:$C$150,"")+ROWS($1:21)),Feuil1!$C$2:$C$150+(ROW(Feuil1!$C$2:$C$150))/10^10,0)))</f>
        <v/>
      </c>
    </row>
    <row r="24" spans="1:4" ht="33.75" x14ac:dyDescent="0.25">
      <c r="C24" s="4" t="str">
        <f t="array" ref="C24">IF(B24="","",INDEX(Feuil1!$D$2:$D$150,MATCH(SMALL((Feuil1!$C$2:$C$150)+(ROW(Feuil1!$C$2:$C$150)/10^10),COUNTIF(Feuil1!$C$2:$C$150,"")+ROWS($1:22)),Feuil1!$C$2:$C$150+(ROW(Feuil1!$C$2:$C$150))/10^10,0)))</f>
        <v/>
      </c>
    </row>
    <row r="25" spans="1:4" ht="33.75" x14ac:dyDescent="0.25">
      <c r="C25" s="4" t="str">
        <f t="array" ref="C25">IF(B25="","",INDEX(Feuil1!$D$2:$D$150,MATCH(SMALL((Feuil1!$C$2:$C$150)+(ROW(Feuil1!$C$2:$C$150)/10^10),COUNTIF(Feuil1!$C$2:$C$150,"")+ROWS($1:23)),Feuil1!$C$2:$C$150+(ROW(Feuil1!$C$2:$C$150))/10^10,0)))</f>
        <v/>
      </c>
    </row>
    <row r="26" spans="1:4" ht="33.75" x14ac:dyDescent="0.25">
      <c r="C26" s="4" t="str">
        <f t="array" ref="C26">IF(B26="","",INDEX(Feuil1!$D$2:$D$150,MATCH(SMALL((Feuil1!$C$2:$C$150)+(ROW(Feuil1!$C$2:$C$150)/10^10),COUNTIF(Feuil1!$C$2:$C$150,"")+ROWS($1:24)),Feuil1!$C$2:$C$150+(ROW(Feuil1!$C$2:$C$150))/10^10,0)))</f>
        <v/>
      </c>
    </row>
    <row r="27" spans="1:4" ht="33.75" x14ac:dyDescent="0.25">
      <c r="C27" s="4" t="str">
        <f t="array" ref="C27">IF(B27="","",INDEX(Feuil1!$D$2:$D$150,MATCH(SMALL((Feuil1!$C$2:$C$150)+(ROW(Feuil1!$C$2:$C$150)/10^10),COUNTIF(Feuil1!$C$2:$C$150,"")+ROWS($1:25)),Feuil1!$C$2:$C$150+(ROW(Feuil1!$C$2:$C$150))/10^10,0)))</f>
        <v/>
      </c>
    </row>
    <row r="28" spans="1:4" ht="33.75" x14ac:dyDescent="0.25">
      <c r="C28" s="4" t="str">
        <f t="array" ref="C28">IF(B28="","",INDEX(Feuil1!$D$2:$D$150,MATCH(SMALL((Feuil1!$C$2:$C$150)+(ROW(Feuil1!$C$2:$C$150)/10^10),COUNTIF(Feuil1!$C$2:$C$150,"")+ROWS($1:26)),Feuil1!$C$2:$C$150+(ROW(Feuil1!$C$2:$C$150))/10^10,0)))</f>
        <v/>
      </c>
    </row>
    <row r="29" spans="1:4" ht="33.75" x14ac:dyDescent="0.25">
      <c r="C29" s="4" t="str">
        <f t="array" ref="C29">IF(B29="","",INDEX(Feuil1!$D$2:$D$150,MATCH(SMALL((Feuil1!$C$2:$C$150)+(ROW(Feuil1!$C$2:$C$150)/10^10),COUNTIF(Feuil1!$C$2:$C$150,"")+ROWS($1:27)),Feuil1!$C$2:$C$150+(ROW(Feuil1!$C$2:$C$150))/10^10,0)))</f>
        <v/>
      </c>
    </row>
    <row r="30" spans="1:4" ht="33.75" x14ac:dyDescent="0.25">
      <c r="C30" s="4" t="str">
        <f t="array" ref="C30">IF(B30="","",INDEX(Feuil1!$D$2:$D$150,MATCH(SMALL((Feuil1!$C$2:$C$150)+(ROW(Feuil1!$C$2:$C$150)/10^10),COUNTIF(Feuil1!$C$2:$C$150,"")+ROWS($1:28)),Feuil1!$C$2:$C$150+(ROW(Feuil1!$C$2:$C$150))/10^10,0)))</f>
        <v/>
      </c>
    </row>
    <row r="31" spans="1:4" ht="33.75" x14ac:dyDescent="0.25">
      <c r="C31" s="4" t="str">
        <f t="array" ref="C31">IF(B31="","",INDEX(Feuil1!$D$2:$D$150,MATCH(SMALL((Feuil1!$C$2:$C$150)+(ROW(Feuil1!$C$2:$C$150)/10^10),COUNTIF(Feuil1!$C$2:$C$150,"")+ROWS($1:29)),Feuil1!$C$2:$C$150+(ROW(Feuil1!$C$2:$C$150))/10^10,0)))</f>
        <v/>
      </c>
    </row>
    <row r="32" spans="1:4" ht="33.75" x14ac:dyDescent="0.25">
      <c r="C32" s="4" t="str">
        <f t="array" ref="C32">IF(B32="","",INDEX(Feuil1!$D$2:$D$150,MATCH(SMALL((Feuil1!$C$2:$C$150)+(ROW(Feuil1!$C$2:$C$150)/10^10),COUNTIF(Feuil1!$C$2:$C$150,"")+ROWS($1:30)),Feuil1!$C$2:$C$150+(ROW(Feuil1!$C$2:$C$150))/10^10,0)))</f>
        <v/>
      </c>
    </row>
    <row r="33" spans="3:3" ht="33.75" x14ac:dyDescent="0.25">
      <c r="C33" s="4" t="str">
        <f t="array" ref="C33">IF(B33="","",INDEX(Feuil1!$D$2:$D$150,MATCH(SMALL((Feuil1!$C$2:$C$150)+(ROW(Feuil1!$C$2:$C$150)/10^10),COUNTIF(Feuil1!$C$2:$C$150,"")+ROWS($1:31)),Feuil1!$C$2:$C$150+(ROW(Feuil1!$C$2:$C$150))/10^10,0)))</f>
        <v/>
      </c>
    </row>
    <row r="34" spans="3:3" ht="33.75" x14ac:dyDescent="0.25">
      <c r="C34" s="4" t="str">
        <f t="array" ref="C34">IF(B34="","",INDEX(Feuil1!$D$2:$D$150,MATCH(SMALL((Feuil1!$C$2:$C$150)+(ROW(Feuil1!$C$2:$C$150)/10^10),COUNTIF(Feuil1!$C$2:$C$150,"")+ROWS($1:32)),Feuil1!$C$2:$C$150+(ROW(Feuil1!$C$2:$C$150))/10^10,0)))</f>
        <v/>
      </c>
    </row>
    <row r="35" spans="3:3" ht="33.75" x14ac:dyDescent="0.25">
      <c r="C35" s="4" t="str">
        <f t="array" ref="C35">IF(B35="","",INDEX(Feuil1!$D$2:$D$150,MATCH(SMALL((Feuil1!$C$2:$C$150)+(ROW(Feuil1!$C$2:$C$150)/10^10),COUNTIF(Feuil1!$C$2:$C$150,"")+ROWS($1:33)),Feuil1!$C$2:$C$150+(ROW(Feuil1!$C$2:$C$150))/10^10,0)))</f>
        <v/>
      </c>
    </row>
    <row r="36" spans="3:3" ht="33.75" x14ac:dyDescent="0.25">
      <c r="C36" s="4" t="str">
        <f t="array" ref="C36">IF(B36="","",INDEX(Feuil1!$D$2:$D$150,MATCH(SMALL((Feuil1!$C$2:$C$150)+(ROW(Feuil1!$C$2:$C$150)/10^10),COUNTIF(Feuil1!$C$2:$C$150,"")+ROWS($1:34)),Feuil1!$C$2:$C$150+(ROW(Feuil1!$C$2:$C$150))/10^10,0)))</f>
        <v/>
      </c>
    </row>
    <row r="37" spans="3:3" ht="33.75" x14ac:dyDescent="0.25">
      <c r="C37" s="4" t="str">
        <f t="array" ref="C37">IF(B37="","",INDEX(Feuil1!$D$2:$D$150,MATCH(SMALL((Feuil1!$C$2:$C$150)+(ROW(Feuil1!$C$2:$C$150)/10^10),COUNTIF(Feuil1!$C$2:$C$150,"")+ROWS($1:35)),Feuil1!$C$2:$C$150+(ROW(Feuil1!$C$2:$C$150))/10^10,0)))</f>
        <v/>
      </c>
    </row>
    <row r="38" spans="3:3" ht="33.75" x14ac:dyDescent="0.25">
      <c r="C38" s="4" t="str">
        <f t="array" ref="C38">IF(B38="","",INDEX(Feuil1!$D$2:$D$150,MATCH(SMALL((Feuil1!$C$2:$C$150)+(ROW(Feuil1!$C$2:$C$150)/10^10),COUNTIF(Feuil1!$C$2:$C$150,"")+ROWS($1:36)),Feuil1!$C$2:$C$150+(ROW(Feuil1!$C$2:$C$150))/10^10,0)))</f>
        <v/>
      </c>
    </row>
    <row r="39" spans="3:3" ht="33.75" x14ac:dyDescent="0.25">
      <c r="C39" s="4" t="str">
        <f t="array" ref="C39">IF(B39="","",INDEX(Feuil1!$D$2:$D$150,MATCH(SMALL((Feuil1!$C$2:$C$150)+(ROW(Feuil1!$C$2:$C$150)/10^10),COUNTIF(Feuil1!$C$2:$C$150,"")+ROWS($1:37)),Feuil1!$C$2:$C$150+(ROW(Feuil1!$C$2:$C$150))/10^10,0)))</f>
        <v/>
      </c>
    </row>
    <row r="40" spans="3:3" ht="33.75" x14ac:dyDescent="0.25">
      <c r="C40" s="4" t="str">
        <f t="array" ref="C40">IF(B40="","",INDEX(Feuil1!$D$2:$D$150,MATCH(SMALL((Feuil1!$C$2:$C$150)+(ROW(Feuil1!$C$2:$C$150)/10^10),COUNTIF(Feuil1!$C$2:$C$150,"")+ROWS($1:38)),Feuil1!$C$2:$C$150+(ROW(Feuil1!$C$2:$C$150))/10^10,0)))</f>
        <v/>
      </c>
    </row>
    <row r="41" spans="3:3" ht="33.75" x14ac:dyDescent="0.25">
      <c r="C41" s="4" t="str">
        <f t="array" ref="C41">IF(B41="","",INDEX(Feuil1!$D$2:$D$150,MATCH(SMALL((Feuil1!$C$2:$C$150)+(ROW(Feuil1!$C$2:$C$150)/10^10),COUNTIF(Feuil1!$C$2:$C$150,"")+ROWS($1:39)),Feuil1!$C$2:$C$150+(ROW(Feuil1!$C$2:$C$150))/10^10,0)))</f>
        <v/>
      </c>
    </row>
    <row r="42" spans="3:3" ht="33.75" x14ac:dyDescent="0.25">
      <c r="C42" s="4" t="str">
        <f t="array" ref="C42">IF(B42="","",INDEX(Feuil1!$D$2:$D$150,MATCH(SMALL((Feuil1!$C$2:$C$150)+(ROW(Feuil1!$C$2:$C$150)/10^10),COUNTIF(Feuil1!$C$2:$C$150,"")+ROWS($1:40)),Feuil1!$C$2:$C$150+(ROW(Feuil1!$C$2:$C$150))/10^10,0)))</f>
        <v/>
      </c>
    </row>
    <row r="43" spans="3:3" ht="33.75" x14ac:dyDescent="0.25">
      <c r="C43" s="4" t="str">
        <f t="array" ref="C43">IF(B43="","",INDEX(Feuil1!$D$2:$D$150,MATCH(SMALL((Feuil1!$C$2:$C$150)+(ROW(Feuil1!$C$2:$C$150)/10^10),COUNTIF(Feuil1!$C$2:$C$150,"")+ROWS($1:41)),Feuil1!$C$2:$C$150+(ROW(Feuil1!$C$2:$C$150))/10^10,0)))</f>
        <v/>
      </c>
    </row>
    <row r="44" spans="3:3" ht="33.75" x14ac:dyDescent="0.25">
      <c r="C44" s="4" t="str">
        <f t="array" ref="C44">IF(B44="","",INDEX(Feuil1!$D$2:$D$150,MATCH(SMALL((Feuil1!$C$2:$C$150)+(ROW(Feuil1!$C$2:$C$150)/10^10),COUNTIF(Feuil1!$C$2:$C$150,"")+ROWS($1:42)),Feuil1!$C$2:$C$150+(ROW(Feuil1!$C$2:$C$150))/10^10,0)))</f>
        <v/>
      </c>
    </row>
    <row r="45" spans="3:3" ht="33.75" x14ac:dyDescent="0.25">
      <c r="C45" s="4" t="str">
        <f t="array" ref="C45">IF(B45="","",INDEX(Feuil1!$D$2:$D$150,MATCH(SMALL((Feuil1!$C$2:$C$150)+(ROW(Feuil1!$C$2:$C$150)/10^10),COUNTIF(Feuil1!$C$2:$C$150,"")+ROWS($1:43)),Feuil1!$C$2:$C$150+(ROW(Feuil1!$C$2:$C$150))/10^10,0)))</f>
        <v/>
      </c>
    </row>
    <row r="46" spans="3:3" ht="33.75" x14ac:dyDescent="0.25">
      <c r="C46" s="4" t="str">
        <f t="array" ref="C46">IF(B46="","",INDEX(Feuil1!$D$2:$D$150,MATCH(SMALL((Feuil1!$C$2:$C$150)+(ROW(Feuil1!$C$2:$C$150)/10^10),COUNTIF(Feuil1!$C$2:$C$150,"")+ROWS($1:44)),Feuil1!$C$2:$C$150+(ROW(Feuil1!$C$2:$C$150))/10^10,0)))</f>
        <v/>
      </c>
    </row>
    <row r="47" spans="3:3" ht="33.75" x14ac:dyDescent="0.25">
      <c r="C47" s="4" t="str">
        <f t="array" ref="C47">IF(B47="","",INDEX(Feuil1!$D$2:$D$150,MATCH(SMALL((Feuil1!$C$2:$C$150)+(ROW(Feuil1!$C$2:$C$150)/10^10),COUNTIF(Feuil1!$C$2:$C$150,"")+ROWS($1:45)),Feuil1!$C$2:$C$150+(ROW(Feuil1!$C$2:$C$150))/10^10,0)))</f>
        <v/>
      </c>
    </row>
    <row r="48" spans="3:3" ht="33.75" x14ac:dyDescent="0.25">
      <c r="C48" s="4" t="str">
        <f t="array" ref="C48">IF(B48="","",INDEX(Feuil1!$D$2:$D$150,MATCH(SMALL((Feuil1!$C$2:$C$150)+(ROW(Feuil1!$C$2:$C$150)/10^10),COUNTIF(Feuil1!$C$2:$C$150,"")+ROWS($1:46)),Feuil1!$C$2:$C$150+(ROW(Feuil1!$C$2:$C$150))/10^10,0)))</f>
        <v/>
      </c>
    </row>
    <row r="49" spans="3:3" ht="33.75" x14ac:dyDescent="0.25">
      <c r="C49" s="4" t="str">
        <f t="array" ref="C49">IF(B49="","",INDEX(Feuil1!$D$2:$D$150,MATCH(SMALL((Feuil1!$C$2:$C$150)+(ROW(Feuil1!$C$2:$C$150)/10^10),COUNTIF(Feuil1!$C$2:$C$150,"")+ROWS($1:47)),Feuil1!$C$2:$C$150+(ROW(Feuil1!$C$2:$C$150))/10^10,0)))</f>
        <v/>
      </c>
    </row>
    <row r="50" spans="3:3" ht="33.75" x14ac:dyDescent="0.25">
      <c r="C50" s="4" t="str">
        <f t="array" ref="C50">IF(B50="","",INDEX(Feuil1!$D$2:$D$150,MATCH(SMALL((Feuil1!$C$2:$C$150)+(ROW(Feuil1!$C$2:$C$150)/10^10),COUNTIF(Feuil1!$C$2:$C$150,"")+ROWS($1:48)),Feuil1!$C$2:$C$150+(ROW(Feuil1!$C$2:$C$150))/10^10,0)))</f>
        <v/>
      </c>
    </row>
    <row r="51" spans="3:3" ht="33.75" x14ac:dyDescent="0.25">
      <c r="C51" s="4" t="str">
        <f t="array" ref="C51">IF(B51="","",INDEX(Feuil1!$D$2:$D$150,MATCH(SMALL((Feuil1!$C$2:$C$150)+(ROW(Feuil1!$C$2:$C$150)/10^10),COUNTIF(Feuil1!$C$2:$C$150,"")+ROWS($1:49)),Feuil1!$C$2:$C$150+(ROW(Feuil1!$C$2:$C$150))/10^10,0)))</f>
        <v/>
      </c>
    </row>
    <row r="52" spans="3:3" ht="33.75" x14ac:dyDescent="0.25">
      <c r="C52" s="4" t="str">
        <f t="array" ref="C52">IF(B52="","",INDEX(Feuil1!$D$2:$D$150,MATCH(SMALL((Feuil1!$C$2:$C$150)+(ROW(Feuil1!$C$2:$C$150)/10^10),COUNTIF(Feuil1!$C$2:$C$150,"")+ROWS($1:50)),Feuil1!$C$2:$C$150+(ROW(Feuil1!$C$2:$C$150))/10^10,0)))</f>
        <v/>
      </c>
    </row>
    <row r="53" spans="3:3" ht="33.75" x14ac:dyDescent="0.25">
      <c r="C53" s="4" t="str">
        <f t="array" ref="C53">IF(B53="","",INDEX(Feuil1!$D$2:$D$150,MATCH(SMALL((Feuil1!$C$2:$C$150)+(ROW(Feuil1!$C$2:$C$150)/10^10),COUNTIF(Feuil1!$C$2:$C$150,"")+ROWS($1:51)),Feuil1!$C$2:$C$150+(ROW(Feuil1!$C$2:$C$150))/10^10,0)))</f>
        <v/>
      </c>
    </row>
    <row r="54" spans="3:3" ht="33.75" x14ac:dyDescent="0.25">
      <c r="C54" s="4" t="str">
        <f t="array" ref="C54">IF(B54="","",INDEX(Feuil1!$D$2:$D$150,MATCH(SMALL((Feuil1!$C$2:$C$150)+(ROW(Feuil1!$C$2:$C$150)/10^10),COUNTIF(Feuil1!$C$2:$C$150,"")+ROWS($1:52)),Feuil1!$C$2:$C$150+(ROW(Feuil1!$C$2:$C$150))/10^10,0)))</f>
        <v/>
      </c>
    </row>
    <row r="55" spans="3:3" ht="33.75" x14ac:dyDescent="0.25">
      <c r="C55" s="4" t="str">
        <f t="array" ref="C55">IF(B55="","",INDEX(Feuil1!$D$2:$D$150,MATCH(SMALL((Feuil1!$C$2:$C$150)+(ROW(Feuil1!$C$2:$C$150)/10^10),COUNTIF(Feuil1!$C$2:$C$150,"")+ROWS($1:53)),Feuil1!$C$2:$C$150+(ROW(Feuil1!$C$2:$C$150))/10^10,0)))</f>
        <v/>
      </c>
    </row>
    <row r="56" spans="3:3" ht="33.75" x14ac:dyDescent="0.25">
      <c r="C56" s="4" t="str">
        <f t="array" ref="C56">IF(B56="","",INDEX(Feuil1!$D$2:$D$150,MATCH(SMALL((Feuil1!$C$2:$C$150)+(ROW(Feuil1!$C$2:$C$150)/10^10),COUNTIF(Feuil1!$C$2:$C$150,"")+ROWS($1:54)),Feuil1!$C$2:$C$150+(ROW(Feuil1!$C$2:$C$150))/10^10,0)))</f>
        <v/>
      </c>
    </row>
    <row r="57" spans="3:3" ht="33.75" x14ac:dyDescent="0.25">
      <c r="C57" s="4" t="str">
        <f t="array" ref="C57">IF(B57="","",INDEX(Feuil1!$D$2:$D$150,MATCH(SMALL((Feuil1!$C$2:$C$150)+(ROW(Feuil1!$C$2:$C$150)/10^10),COUNTIF(Feuil1!$C$2:$C$150,"")+ROWS($1:55)),Feuil1!$C$2:$C$150+(ROW(Feuil1!$C$2:$C$150))/10^10,0)))</f>
        <v/>
      </c>
    </row>
    <row r="58" spans="3:3" ht="33.75" x14ac:dyDescent="0.25">
      <c r="C58" s="4" t="str">
        <f t="array" ref="C58">IF(B58="","",INDEX(Feuil1!$D$2:$D$150,MATCH(SMALL((Feuil1!$C$2:$C$150)+(ROW(Feuil1!$C$2:$C$150)/10^10),COUNTIF(Feuil1!$C$2:$C$150,"")+ROWS($1:56)),Feuil1!$C$2:$C$150+(ROW(Feuil1!$C$2:$C$150))/10^10,0)))</f>
        <v/>
      </c>
    </row>
    <row r="59" spans="3:3" ht="33.75" x14ac:dyDescent="0.25">
      <c r="C59" s="4" t="str">
        <f t="array" ref="C59">IF(B59="","",INDEX(Feuil1!$D$2:$D$150,MATCH(SMALL((Feuil1!$C$2:$C$150)+(ROW(Feuil1!$C$2:$C$150)/10^10),COUNTIF(Feuil1!$C$2:$C$150,"")+ROWS($1:57)),Feuil1!$C$2:$C$150+(ROW(Feuil1!$C$2:$C$150))/10^10,0)))</f>
        <v/>
      </c>
    </row>
    <row r="60" spans="3:3" ht="33.75" x14ac:dyDescent="0.25">
      <c r="C60" s="4" t="str">
        <f t="array" ref="C60">IF(B60="","",INDEX(Feuil1!$D$2:$D$150,MATCH(SMALL((Feuil1!$C$2:$C$150)+(ROW(Feuil1!$C$2:$C$150)/10^10),COUNTIF(Feuil1!$C$2:$C$150,"")+ROWS($1:58)),Feuil1!$C$2:$C$150+(ROW(Feuil1!$C$2:$C$150))/10^10,0)))</f>
        <v/>
      </c>
    </row>
    <row r="61" spans="3:3" ht="33.75" x14ac:dyDescent="0.25">
      <c r="C61" s="4" t="str">
        <f t="array" ref="C61">IF(B61="","",INDEX(Feuil1!$D$2:$D$150,MATCH(SMALL((Feuil1!$C$2:$C$150)+(ROW(Feuil1!$C$2:$C$150)/10^10),COUNTIF(Feuil1!$C$2:$C$150,"")+ROWS($1:59)),Feuil1!$C$2:$C$150+(ROW(Feuil1!$C$2:$C$150))/10^10,0)))</f>
        <v/>
      </c>
    </row>
    <row r="62" spans="3:3" ht="33.75" x14ac:dyDescent="0.25">
      <c r="C62" s="4" t="str">
        <f t="array" ref="C62">IF(B62="","",INDEX(Feuil1!$D$2:$D$150,MATCH(SMALL((Feuil1!$C$2:$C$150)+(ROW(Feuil1!$C$2:$C$150)/10^10),COUNTIF(Feuil1!$C$2:$C$150,"")+ROWS($1:60)),Feuil1!$C$2:$C$150+(ROW(Feuil1!$C$2:$C$150))/10^10,0)))</f>
        <v/>
      </c>
    </row>
    <row r="63" spans="3:3" ht="33.75" x14ac:dyDescent="0.25">
      <c r="C63" s="4" t="str">
        <f t="array" ref="C63">IF(B63="","",INDEX(Feuil1!$D$2:$D$150,MATCH(SMALL((Feuil1!$C$2:$C$150)+(ROW(Feuil1!$C$2:$C$150)/10^10),COUNTIF(Feuil1!$C$2:$C$150,"")+ROWS($1:61)),Feuil1!$C$2:$C$150+(ROW(Feuil1!$C$2:$C$150))/10^10,0)))</f>
        <v/>
      </c>
    </row>
    <row r="64" spans="3:3" ht="33.75" x14ac:dyDescent="0.25">
      <c r="C64" s="4" t="str">
        <f t="array" ref="C64">IF(B64="","",INDEX(Feuil1!$D$2:$D$150,MATCH(SMALL((Feuil1!$C$2:$C$150)+(ROW(Feuil1!$C$2:$C$150)/10^10),COUNTIF(Feuil1!$C$2:$C$150,"")+ROWS($1:62)),Feuil1!$C$2:$C$150+(ROW(Feuil1!$C$2:$C$150))/10^10,0)))</f>
        <v/>
      </c>
    </row>
    <row r="65" spans="3:3" ht="33.75" x14ac:dyDescent="0.25">
      <c r="C65" s="4" t="str">
        <f t="array" ref="C65">IF(B65="","",INDEX(Feuil1!$D$2:$D$150,MATCH(SMALL((Feuil1!$C$2:$C$150)+(ROW(Feuil1!$C$2:$C$150)/10^10),COUNTIF(Feuil1!$C$2:$C$150,"")+ROWS($1:63)),Feuil1!$C$2:$C$150+(ROW(Feuil1!$C$2:$C$150))/10^10,0)))</f>
        <v/>
      </c>
    </row>
    <row r="66" spans="3:3" ht="33.75" x14ac:dyDescent="0.25">
      <c r="C66" s="4" t="str">
        <f t="array" ref="C66">IF(B66="","",INDEX(Feuil1!$D$2:$D$150,MATCH(SMALL((Feuil1!$C$2:$C$150)+(ROW(Feuil1!$C$2:$C$150)/10^10),COUNTIF(Feuil1!$C$2:$C$150,"")+ROWS($1:64)),Feuil1!$C$2:$C$150+(ROW(Feuil1!$C$2:$C$150))/10^10,0)))</f>
        <v/>
      </c>
    </row>
    <row r="67" spans="3:3" ht="33.75" x14ac:dyDescent="0.25">
      <c r="C67" s="4" t="str">
        <f t="array" ref="C67">IF(B67="","",INDEX(Feuil1!$D$2:$D$150,MATCH(SMALL((Feuil1!$C$2:$C$150)+(ROW(Feuil1!$C$2:$C$150)/10^10),COUNTIF(Feuil1!$C$2:$C$150,"")+ROWS($1:65)),Feuil1!$C$2:$C$150+(ROW(Feuil1!$C$2:$C$150))/10^10,0)))</f>
        <v/>
      </c>
    </row>
    <row r="68" spans="3:3" ht="33.75" x14ac:dyDescent="0.25">
      <c r="C68" s="4" t="str">
        <f t="array" ref="C68">IF(B68="","",INDEX(Feuil1!$D$2:$D$150,MATCH(SMALL((Feuil1!$C$2:$C$150)+(ROW(Feuil1!$C$2:$C$150)/10^10),COUNTIF(Feuil1!$C$2:$C$150,"")+ROWS($1:66)),Feuil1!$C$2:$C$150+(ROW(Feuil1!$C$2:$C$150))/10^10,0)))</f>
        <v/>
      </c>
    </row>
    <row r="69" spans="3:3" ht="33.75" x14ac:dyDescent="0.25">
      <c r="C69" s="4" t="str">
        <f t="array" ref="C69">IF(B69="","",INDEX(Feuil1!$D$2:$D$150,MATCH(SMALL((Feuil1!$C$2:$C$150)+(ROW(Feuil1!$C$2:$C$150)/10^10),COUNTIF(Feuil1!$C$2:$C$150,"")+ROWS($1:67)),Feuil1!$C$2:$C$150+(ROW(Feuil1!$C$2:$C$150))/10^10,0)))</f>
        <v/>
      </c>
    </row>
    <row r="70" spans="3:3" ht="33.75" x14ac:dyDescent="0.25">
      <c r="C70" s="4" t="str">
        <f t="array" ref="C70">IF(B70="","",INDEX(Feuil1!$D$2:$D$150,MATCH(SMALL((Feuil1!$C$2:$C$150)+(ROW(Feuil1!$C$2:$C$150)/10^10),COUNTIF(Feuil1!$C$2:$C$150,"")+ROWS($1:68)),Feuil1!$C$2:$C$150+(ROW(Feuil1!$C$2:$C$150))/10^10,0)))</f>
        <v/>
      </c>
    </row>
    <row r="71" spans="3:3" ht="33.75" x14ac:dyDescent="0.25">
      <c r="C71" s="4" t="str">
        <f t="array" ref="C71">IF(B71="","",INDEX(Feuil1!$D$2:$D$150,MATCH(SMALL((Feuil1!$C$2:$C$150)+(ROW(Feuil1!$C$2:$C$150)/10^10),COUNTIF(Feuil1!$C$2:$C$150,"")+ROWS($1:69)),Feuil1!$C$2:$C$150+(ROW(Feuil1!$C$2:$C$150))/10^10,0)))</f>
        <v/>
      </c>
    </row>
    <row r="72" spans="3:3" ht="33.75" x14ac:dyDescent="0.25">
      <c r="C72" s="4" t="str">
        <f t="array" ref="C72">IF(B72="","",INDEX(Feuil1!$D$2:$D$150,MATCH(SMALL((Feuil1!$C$2:$C$150)+(ROW(Feuil1!$C$2:$C$150)/10^10),COUNTIF(Feuil1!$C$2:$C$150,"")+ROWS($1:70)),Feuil1!$C$2:$C$150+(ROW(Feuil1!$C$2:$C$150))/10^10,0)))</f>
        <v/>
      </c>
    </row>
    <row r="73" spans="3:3" ht="33.75" x14ac:dyDescent="0.25">
      <c r="C73" s="4" t="str">
        <f t="array" ref="C73">IF(B73="","",INDEX(Feuil1!$D$2:$D$150,MATCH(SMALL((Feuil1!$C$2:$C$150)+(ROW(Feuil1!$C$2:$C$150)/10^10),COUNTIF(Feuil1!$C$2:$C$150,"")+ROWS($1:71)),Feuil1!$C$2:$C$150+(ROW(Feuil1!$C$2:$C$150))/10^10,0)))</f>
        <v/>
      </c>
    </row>
    <row r="74" spans="3:3" ht="33.75" x14ac:dyDescent="0.25">
      <c r="C74" s="4" t="str">
        <f t="array" ref="C74">IF(B74="","",INDEX(Feuil1!$D$2:$D$150,MATCH(SMALL((Feuil1!$C$2:$C$150)+(ROW(Feuil1!$C$2:$C$150)/10^10),COUNTIF(Feuil1!$C$2:$C$150,"")+ROWS($1:72)),Feuil1!$C$2:$C$150+(ROW(Feuil1!$C$2:$C$150))/10^10,0)))</f>
        <v/>
      </c>
    </row>
    <row r="75" spans="3:3" ht="33.75" x14ac:dyDescent="0.25">
      <c r="C75" s="4" t="str">
        <f t="array" ref="C75">IF(B75="","",INDEX(Feuil1!$D$2:$D$150,MATCH(SMALL((Feuil1!$C$2:$C$150)+(ROW(Feuil1!$C$2:$C$150)/10^10),COUNTIF(Feuil1!$C$2:$C$150,"")+ROWS($1:73)),Feuil1!$C$2:$C$150+(ROW(Feuil1!$C$2:$C$150))/10^10,0)))</f>
        <v/>
      </c>
    </row>
    <row r="76" spans="3:3" ht="33.75" x14ac:dyDescent="0.25">
      <c r="C76" s="4" t="str">
        <f t="array" ref="C76">IF(B76="","",INDEX(Feuil1!$D$2:$D$150,MATCH(SMALL((Feuil1!$C$2:$C$150)+(ROW(Feuil1!$C$2:$C$150)/10^10),COUNTIF(Feuil1!$C$2:$C$150,"")+ROWS($1:74)),Feuil1!$C$2:$C$150+(ROW(Feuil1!$C$2:$C$150))/10^10,0)))</f>
        <v/>
      </c>
    </row>
    <row r="77" spans="3:3" ht="33.75" x14ac:dyDescent="0.25">
      <c r="C77" s="4" t="str">
        <f t="array" ref="C77">IF(B77="","",INDEX(Feuil1!$D$2:$D$150,MATCH(SMALL((Feuil1!$C$2:$C$150)+(ROW(Feuil1!$C$2:$C$150)/10^10),COUNTIF(Feuil1!$C$2:$C$150,"")+ROWS($1:75)),Feuil1!$C$2:$C$150+(ROW(Feuil1!$C$2:$C$150))/10^10,0)))</f>
        <v/>
      </c>
    </row>
    <row r="78" spans="3:3" ht="33.75" x14ac:dyDescent="0.25">
      <c r="C78" s="4" t="str">
        <f t="array" ref="C78">IF(B78="","",INDEX(Feuil1!$D$2:$D$150,MATCH(SMALL((Feuil1!$C$2:$C$150)+(ROW(Feuil1!$C$2:$C$150)/10^10),COUNTIF(Feuil1!$C$2:$C$150,"")+ROWS($1:76)),Feuil1!$C$2:$C$150+(ROW(Feuil1!$C$2:$C$150))/10^10,0)))</f>
        <v/>
      </c>
    </row>
    <row r="79" spans="3:3" ht="33.75" x14ac:dyDescent="0.25">
      <c r="C79" s="4" t="str">
        <f t="array" ref="C79">IF(B79="","",INDEX(Feuil1!$D$2:$D$150,MATCH(SMALL((Feuil1!$C$2:$C$150)+(ROW(Feuil1!$C$2:$C$150)/10^10),COUNTIF(Feuil1!$C$2:$C$150,"")+ROWS($1:77)),Feuil1!$C$2:$C$150+(ROW(Feuil1!$C$2:$C$150))/10^10,0)))</f>
        <v/>
      </c>
    </row>
    <row r="80" spans="3:3" ht="33.75" x14ac:dyDescent="0.25">
      <c r="C80" s="4" t="str">
        <f t="array" ref="C80">IF(B80="","",INDEX(Feuil1!$D$2:$D$150,MATCH(SMALL((Feuil1!$C$2:$C$150)+(ROW(Feuil1!$C$2:$C$150)/10^10),COUNTIF(Feuil1!$C$2:$C$150,"")+ROWS($1:78)),Feuil1!$C$2:$C$150+(ROW(Feuil1!$C$2:$C$150))/10^10,0)))</f>
        <v/>
      </c>
    </row>
    <row r="81" spans="3:3" ht="33.75" x14ac:dyDescent="0.25">
      <c r="C81" s="4" t="str">
        <f t="array" ref="C81">IF(B81="","",INDEX(Feuil1!$D$2:$D$150,MATCH(SMALL((Feuil1!$C$2:$C$150)+(ROW(Feuil1!$C$2:$C$150)/10^10),COUNTIF(Feuil1!$C$2:$C$150,"")+ROWS($1:79)),Feuil1!$C$2:$C$150+(ROW(Feuil1!$C$2:$C$150))/10^10,0)))</f>
        <v/>
      </c>
    </row>
    <row r="82" spans="3:3" ht="33.75" x14ac:dyDescent="0.25">
      <c r="C82" s="4" t="str">
        <f t="array" ref="C82">IF(B82="","",INDEX(Feuil1!$D$2:$D$150,MATCH(SMALL((Feuil1!$C$2:$C$150)+(ROW(Feuil1!$C$2:$C$150)/10^10),COUNTIF(Feuil1!$C$2:$C$150,"")+ROWS($1:80)),Feuil1!$C$2:$C$150+(ROW(Feuil1!$C$2:$C$150))/10^10,0)))</f>
        <v/>
      </c>
    </row>
    <row r="83" spans="3:3" ht="33.75" x14ac:dyDescent="0.25">
      <c r="C83" s="4" t="str">
        <f t="array" ref="C83">IF(B83="","",INDEX(Feuil1!$D$2:$D$150,MATCH(SMALL((Feuil1!$C$2:$C$150)+(ROW(Feuil1!$C$2:$C$150)/10^10),COUNTIF(Feuil1!$C$2:$C$150,"")+ROWS($1:81)),Feuil1!$C$2:$C$150+(ROW(Feuil1!$C$2:$C$150))/10^10,0)))</f>
        <v/>
      </c>
    </row>
    <row r="84" spans="3:3" ht="33.75" x14ac:dyDescent="0.25">
      <c r="C84" s="4" t="str">
        <f t="array" ref="C84">IF(B84="","",INDEX(Feuil1!$D$2:$D$150,MATCH(SMALL((Feuil1!$C$2:$C$150)+(ROW(Feuil1!$C$2:$C$150)/10^10),COUNTIF(Feuil1!$C$2:$C$150,"")+ROWS($1:82)),Feuil1!$C$2:$C$150+(ROW(Feuil1!$C$2:$C$150))/10^10,0)))</f>
        <v/>
      </c>
    </row>
    <row r="85" spans="3:3" ht="33.75" x14ac:dyDescent="0.25">
      <c r="C85" s="4" t="str">
        <f t="array" ref="C85">IF(B85="","",INDEX(Feuil1!$D$2:$D$150,MATCH(SMALL((Feuil1!$C$2:$C$150)+(ROW(Feuil1!$C$2:$C$150)/10^10),COUNTIF(Feuil1!$C$2:$C$150,"")+ROWS($1:83)),Feuil1!$C$2:$C$150+(ROW(Feuil1!$C$2:$C$150))/10^10,0)))</f>
        <v/>
      </c>
    </row>
    <row r="86" spans="3:3" ht="33.75" x14ac:dyDescent="0.25">
      <c r="C86" s="4" t="str">
        <f t="array" ref="C86">IF(B86="","",INDEX(Feuil1!$D$2:$D$150,MATCH(SMALL((Feuil1!$C$2:$C$150)+(ROW(Feuil1!$C$2:$C$150)/10^10),COUNTIF(Feuil1!$C$2:$C$150,"")+ROWS($1:84)),Feuil1!$C$2:$C$150+(ROW(Feuil1!$C$2:$C$150))/10^10,0)))</f>
        <v/>
      </c>
    </row>
    <row r="87" spans="3:3" ht="33.75" x14ac:dyDescent="0.25">
      <c r="C87" s="4" t="str">
        <f t="array" ref="C87">IF(B87="","",INDEX(Feuil1!$D$2:$D$150,MATCH(SMALL((Feuil1!$C$2:$C$150)+(ROW(Feuil1!$C$2:$C$150)/10^10),COUNTIF(Feuil1!$C$2:$C$150,"")+ROWS($1:85)),Feuil1!$C$2:$C$150+(ROW(Feuil1!$C$2:$C$150))/10^10,0)))</f>
        <v/>
      </c>
    </row>
    <row r="88" spans="3:3" ht="33.75" x14ac:dyDescent="0.25">
      <c r="C88" s="4" t="str">
        <f t="array" ref="C88">IF(B88="","",INDEX(Feuil1!$D$2:$D$150,MATCH(SMALL((Feuil1!$C$2:$C$150)+(ROW(Feuil1!$C$2:$C$150)/10^10),COUNTIF(Feuil1!$C$2:$C$150,"")+ROWS($1:86)),Feuil1!$C$2:$C$150+(ROW(Feuil1!$C$2:$C$150))/10^10,0)))</f>
        <v/>
      </c>
    </row>
    <row r="89" spans="3:3" ht="33.75" x14ac:dyDescent="0.25">
      <c r="C89" s="4" t="str">
        <f t="array" ref="C89">IF(B89="","",INDEX(Feuil1!$D$2:$D$150,MATCH(SMALL((Feuil1!$C$2:$C$150)+(ROW(Feuil1!$C$2:$C$150)/10^10),COUNTIF(Feuil1!$C$2:$C$150,"")+ROWS($1:87)),Feuil1!$C$2:$C$150+(ROW(Feuil1!$C$2:$C$150))/10^10,0)))</f>
        <v/>
      </c>
    </row>
    <row r="90" spans="3:3" ht="33.75" x14ac:dyDescent="0.25">
      <c r="C90" s="4" t="str">
        <f t="array" ref="C90">IF(B90="","",INDEX(Feuil1!$D$2:$D$150,MATCH(SMALL((Feuil1!$C$2:$C$150)+(ROW(Feuil1!$C$2:$C$150)/10^10),COUNTIF(Feuil1!$C$2:$C$150,"")+ROWS($1:88)),Feuil1!$C$2:$C$150+(ROW(Feuil1!$C$2:$C$150))/10^10,0)))</f>
        <v/>
      </c>
    </row>
    <row r="91" spans="3:3" ht="33.75" x14ac:dyDescent="0.25">
      <c r="C91" s="4" t="str">
        <f t="array" ref="C91">IF(B91="","",INDEX(Feuil1!$D$2:$D$150,MATCH(SMALL((Feuil1!$C$2:$C$150)+(ROW(Feuil1!$C$2:$C$150)/10^10),COUNTIF(Feuil1!$C$2:$C$150,"")+ROWS($1:89)),Feuil1!$C$2:$C$150+(ROW(Feuil1!$C$2:$C$150))/10^10,0)))</f>
        <v/>
      </c>
    </row>
    <row r="92" spans="3:3" ht="33.75" x14ac:dyDescent="0.25">
      <c r="C92" s="4" t="str">
        <f t="array" ref="C92">IF(B92="","",INDEX(Feuil1!$D$2:$D$150,MATCH(SMALL((Feuil1!$C$2:$C$150)+(ROW(Feuil1!$C$2:$C$150)/10^10),COUNTIF(Feuil1!$C$2:$C$150,"")+ROWS($1:90)),Feuil1!$C$2:$C$150+(ROW(Feuil1!$C$2:$C$150))/10^10,0)))</f>
        <v/>
      </c>
    </row>
    <row r="93" spans="3:3" ht="33.75" x14ac:dyDescent="0.25">
      <c r="C93" s="4" t="str">
        <f t="array" ref="C93">IF(B93="","",INDEX(Feuil1!$D$2:$D$150,MATCH(SMALL((Feuil1!$C$2:$C$150)+(ROW(Feuil1!$C$2:$C$150)/10^10),COUNTIF(Feuil1!$C$2:$C$150,"")+ROWS($1:91)),Feuil1!$C$2:$C$150+(ROW(Feuil1!$C$2:$C$150))/10^10,0)))</f>
        <v/>
      </c>
    </row>
    <row r="94" spans="3:3" ht="33.75" x14ac:dyDescent="0.25">
      <c r="C94" s="4" t="str">
        <f t="array" ref="C94">IF(B94="","",INDEX(Feuil1!$D$2:$D$150,MATCH(SMALL((Feuil1!$C$2:$C$150)+(ROW(Feuil1!$C$2:$C$150)/10^10),COUNTIF(Feuil1!$C$2:$C$150,"")+ROWS($1:92)),Feuil1!$C$2:$C$150+(ROW(Feuil1!$C$2:$C$150))/10^10,0)))</f>
        <v/>
      </c>
    </row>
    <row r="95" spans="3:3" ht="33.75" x14ac:dyDescent="0.25">
      <c r="C95" s="4" t="str">
        <f t="array" ref="C95">IF(B95="","",INDEX(Feuil1!$D$2:$D$150,MATCH(SMALL((Feuil1!$C$2:$C$150)+(ROW(Feuil1!$C$2:$C$150)/10^10),COUNTIF(Feuil1!$C$2:$C$150,"")+ROWS($1:93)),Feuil1!$C$2:$C$150+(ROW(Feuil1!$C$2:$C$150))/10^10,0)))</f>
        <v/>
      </c>
    </row>
    <row r="96" spans="3:3" ht="33.75" x14ac:dyDescent="0.25">
      <c r="C96" s="4" t="str">
        <f t="array" ref="C96">IF(B96="","",INDEX(Feuil1!$D$2:$D$150,MATCH(SMALL((Feuil1!$C$2:$C$150)+(ROW(Feuil1!$C$2:$C$150)/10^10),COUNTIF(Feuil1!$C$2:$C$150,"")+ROWS($1:94)),Feuil1!$C$2:$C$150+(ROW(Feuil1!$C$2:$C$150))/10^10,0)))</f>
        <v/>
      </c>
    </row>
    <row r="97" spans="3:3" ht="33.75" x14ac:dyDescent="0.25">
      <c r="C97" s="4" t="str">
        <f t="array" ref="C97">IF(B97="","",INDEX(Feuil1!$D$2:$D$150,MATCH(SMALL((Feuil1!$C$2:$C$150)+(ROW(Feuil1!$C$2:$C$150)/10^10),COUNTIF(Feuil1!$C$2:$C$150,"")+ROWS($1:95)),Feuil1!$C$2:$C$150+(ROW(Feuil1!$C$2:$C$150))/10^10,0)))</f>
        <v/>
      </c>
    </row>
    <row r="98" spans="3:3" ht="33.75" x14ac:dyDescent="0.25">
      <c r="C98" s="4" t="str">
        <f t="array" ref="C98">IF(B98="","",INDEX(Feuil1!$D$2:$D$150,MATCH(SMALL((Feuil1!$C$2:$C$150)+(ROW(Feuil1!$C$2:$C$150)/10^10),COUNTIF(Feuil1!$C$2:$C$150,"")+ROWS($1:96)),Feuil1!$C$2:$C$150+(ROW(Feuil1!$C$2:$C$150))/10^10,0)))</f>
        <v/>
      </c>
    </row>
    <row r="99" spans="3:3" ht="33.75" x14ac:dyDescent="0.25">
      <c r="C99" s="4" t="str">
        <f t="array" ref="C99">IF(B99="","",INDEX(Feuil1!$D$2:$D$150,MATCH(SMALL((Feuil1!$C$2:$C$150)+(ROW(Feuil1!$C$2:$C$150)/10^10),COUNTIF(Feuil1!$C$2:$C$150,"")+ROWS($1:97)),Feuil1!$C$2:$C$150+(ROW(Feuil1!$C$2:$C$150))/10^10,0)))</f>
        <v/>
      </c>
    </row>
    <row r="100" spans="3:3" ht="33.75" x14ac:dyDescent="0.25">
      <c r="C100" s="4" t="str">
        <f t="array" ref="C100">IF(B100="","",INDEX(Feuil1!$D$2:$D$150,MATCH(SMALL((Feuil1!$C$2:$C$150)+(ROW(Feuil1!$C$2:$C$150)/10^10),COUNTIF(Feuil1!$C$2:$C$150,"")+ROWS($1:98)),Feuil1!$C$2:$C$150+(ROW(Feuil1!$C$2:$C$150))/10^10,0)))</f>
        <v/>
      </c>
    </row>
    <row r="101" spans="3:3" ht="33.75" x14ac:dyDescent="0.25">
      <c r="C101" s="4" t="str">
        <f t="array" ref="C101">IF(B101="","",INDEX(Feuil1!$D$2:$D$150,MATCH(SMALL((Feuil1!$C$2:$C$150)+(ROW(Feuil1!$C$2:$C$150)/10^10),COUNTIF(Feuil1!$C$2:$C$150,"")+ROWS($1:99)),Feuil1!$C$2:$C$150+(ROW(Feuil1!$C$2:$C$150))/10^10,0)))</f>
        <v/>
      </c>
    </row>
    <row r="102" spans="3:3" ht="33.75" x14ac:dyDescent="0.25">
      <c r="C102" s="4" t="str">
        <f t="array" ref="C102">IF(B102="","",INDEX(Feuil1!$D$2:$D$150,MATCH(SMALL((Feuil1!$C$2:$C$150)+(ROW(Feuil1!$C$2:$C$150)/10^10),COUNTIF(Feuil1!$C$2:$C$150,"")+ROWS($1:100)),Feuil1!$C$2:$C$150+(ROW(Feuil1!$C$2:$C$150))/10^10,0)))</f>
        <v/>
      </c>
    </row>
    <row r="103" spans="3:3" ht="33.75" x14ac:dyDescent="0.25">
      <c r="C103" s="4" t="str">
        <f t="array" ref="C103">IF(B103="","",INDEX(Feuil1!$D$2:$D$150,MATCH(SMALL((Feuil1!$C$2:$C$150)+(ROW(Feuil1!$C$2:$C$150)/10^10),COUNTIF(Feuil1!$C$2:$C$150,"")+ROWS($1:101)),Feuil1!$C$2:$C$150+(ROW(Feuil1!$C$2:$C$150))/10^10,0)))</f>
        <v/>
      </c>
    </row>
    <row r="104" spans="3:3" ht="33.75" x14ac:dyDescent="0.25">
      <c r="C104" s="4" t="str">
        <f t="array" ref="C104">IF(B104="","",INDEX(Feuil1!$D$2:$D$150,MATCH(SMALL((Feuil1!$C$2:$C$150)+(ROW(Feuil1!$C$2:$C$150)/10^10),COUNTIF(Feuil1!$C$2:$C$150,"")+ROWS($1:102)),Feuil1!$C$2:$C$150+(ROW(Feuil1!$C$2:$C$150))/10^10,0)))</f>
        <v/>
      </c>
    </row>
    <row r="105" spans="3:3" ht="33.75" x14ac:dyDescent="0.25">
      <c r="C105" s="4" t="str">
        <f t="array" ref="C105">IF(B105="","",INDEX(Feuil1!$D$2:$D$150,MATCH(SMALL((Feuil1!$C$2:$C$150)+(ROW(Feuil1!$C$2:$C$150)/10^10),COUNTIF(Feuil1!$C$2:$C$150,"")+ROWS($1:103)),Feuil1!$C$2:$C$150+(ROW(Feuil1!$C$2:$C$150))/10^10,0)))</f>
        <v/>
      </c>
    </row>
    <row r="106" spans="3:3" ht="33.75" x14ac:dyDescent="0.25">
      <c r="C106" s="4" t="str">
        <f t="array" ref="C106">IF(B106="","",INDEX(Feuil1!$D$2:$D$150,MATCH(SMALL((Feuil1!$C$2:$C$150)+(ROW(Feuil1!$C$2:$C$150)/10^10),COUNTIF(Feuil1!$C$2:$C$150,"")+ROWS($1:104)),Feuil1!$C$2:$C$150+(ROW(Feuil1!$C$2:$C$150))/10^10,0)))</f>
        <v/>
      </c>
    </row>
    <row r="107" spans="3:3" ht="33.75" x14ac:dyDescent="0.25">
      <c r="C107" s="4" t="str">
        <f t="array" ref="C107">IF(B107="","",INDEX(Feuil1!$D$2:$D$150,MATCH(SMALL((Feuil1!$C$2:$C$150)+(ROW(Feuil1!$C$2:$C$150)/10^10),COUNTIF(Feuil1!$C$2:$C$150,"")+ROWS($1:105)),Feuil1!$C$2:$C$150+(ROW(Feuil1!$C$2:$C$150))/10^10,0)))</f>
        <v/>
      </c>
    </row>
    <row r="108" spans="3:3" ht="33.75" x14ac:dyDescent="0.25">
      <c r="C108" s="4" t="str">
        <f t="array" ref="C108">IF(B108="","",INDEX(Feuil1!$D$2:$D$150,MATCH(SMALL((Feuil1!$C$2:$C$150)+(ROW(Feuil1!$C$2:$C$150)/10^10),COUNTIF(Feuil1!$C$2:$C$150,"")+ROWS($1:106)),Feuil1!$C$2:$C$150+(ROW(Feuil1!$C$2:$C$150))/10^10,0)))</f>
        <v/>
      </c>
    </row>
    <row r="109" spans="3:3" ht="33.75" x14ac:dyDescent="0.25">
      <c r="C109" s="4" t="str">
        <f t="array" ref="C109">IF(B109="","",INDEX(Feuil1!$D$2:$D$150,MATCH(SMALL((Feuil1!$C$2:$C$150)+(ROW(Feuil1!$C$2:$C$150)/10^10),COUNTIF(Feuil1!$C$2:$C$150,"")+ROWS($1:107)),Feuil1!$C$2:$C$150+(ROW(Feuil1!$C$2:$C$150))/10^10,0)))</f>
        <v/>
      </c>
    </row>
    <row r="110" spans="3:3" ht="33.75" x14ac:dyDescent="0.25">
      <c r="C110" s="4" t="str">
        <f t="array" ref="C110">IF(B110="","",INDEX(Feuil1!$D$2:$D$150,MATCH(SMALL((Feuil1!$C$2:$C$150)+(ROW(Feuil1!$C$2:$C$150)/10^10),COUNTIF(Feuil1!$C$2:$C$150,"")+ROWS($1:108)),Feuil1!$C$2:$C$150+(ROW(Feuil1!$C$2:$C$150))/10^10,0)))</f>
        <v/>
      </c>
    </row>
    <row r="111" spans="3:3" ht="33.75" x14ac:dyDescent="0.25">
      <c r="C111" s="4" t="str">
        <f t="array" ref="C111">IF(B111="","",INDEX(Feuil1!$D$2:$D$150,MATCH(SMALL((Feuil1!$C$2:$C$150)+(ROW(Feuil1!$C$2:$C$150)/10^10),COUNTIF(Feuil1!$C$2:$C$150,"")+ROWS($1:109)),Feuil1!$C$2:$C$150+(ROW(Feuil1!$C$2:$C$150))/10^10,0)))</f>
        <v/>
      </c>
    </row>
    <row r="112" spans="3:3" ht="33.75" x14ac:dyDescent="0.25">
      <c r="C112" s="4" t="str">
        <f t="array" ref="C112">IF(B112="","",INDEX(Feuil1!$D$2:$D$150,MATCH(SMALL((Feuil1!$C$2:$C$150)+(ROW(Feuil1!$C$2:$C$150)/10^10),COUNTIF(Feuil1!$C$2:$C$150,"")+ROWS($1:110)),Feuil1!$C$2:$C$150+(ROW(Feuil1!$C$2:$C$150))/10^10,0)))</f>
        <v/>
      </c>
    </row>
    <row r="113" spans="3:3" ht="33.75" x14ac:dyDescent="0.25">
      <c r="C113" s="4" t="str">
        <f t="array" ref="C113">IF(B113="","",INDEX(Feuil1!$D$2:$D$150,MATCH(SMALL((Feuil1!$C$2:$C$150)+(ROW(Feuil1!$C$2:$C$150)/10^10),COUNTIF(Feuil1!$C$2:$C$150,"")+ROWS($1:111)),Feuil1!$C$2:$C$150+(ROW(Feuil1!$C$2:$C$150))/10^10,0)))</f>
        <v/>
      </c>
    </row>
    <row r="114" spans="3:3" ht="33.75" x14ac:dyDescent="0.25">
      <c r="C114" s="4" t="str">
        <f t="array" ref="C114">IF(B114="","",INDEX(Feuil1!$D$2:$D$150,MATCH(SMALL((Feuil1!$C$2:$C$150)+(ROW(Feuil1!$C$2:$C$150)/10^10),COUNTIF(Feuil1!$C$2:$C$150,"")+ROWS($1:112)),Feuil1!$C$2:$C$150+(ROW(Feuil1!$C$2:$C$150))/10^10,0)))</f>
        <v/>
      </c>
    </row>
    <row r="115" spans="3:3" ht="33.75" x14ac:dyDescent="0.25">
      <c r="C115" s="4" t="str">
        <f t="array" ref="C115">IF(B115="","",INDEX(Feuil1!$D$2:$D$150,MATCH(SMALL((Feuil1!$C$2:$C$150)+(ROW(Feuil1!$C$2:$C$150)/10^10),COUNTIF(Feuil1!$C$2:$C$150,"")+ROWS($1:113)),Feuil1!$C$2:$C$150+(ROW(Feuil1!$C$2:$C$150))/10^10,0)))</f>
        <v/>
      </c>
    </row>
    <row r="116" spans="3:3" ht="33.75" x14ac:dyDescent="0.25">
      <c r="C116" s="4" t="str">
        <f t="array" ref="C116">IF(B116="","",INDEX(Feuil1!$D$2:$D$150,MATCH(SMALL((Feuil1!$C$2:$C$150)+(ROW(Feuil1!$C$2:$C$150)/10^10),COUNTIF(Feuil1!$C$2:$C$150,"")+ROWS($1:114)),Feuil1!$C$2:$C$150+(ROW(Feuil1!$C$2:$C$150))/10^10,0)))</f>
        <v/>
      </c>
    </row>
    <row r="117" spans="3:3" ht="33.75" x14ac:dyDescent="0.25">
      <c r="C117" s="4" t="str">
        <f t="array" ref="C117">IF(B117="","",INDEX(Feuil1!$D$2:$D$150,MATCH(SMALL((Feuil1!$C$2:$C$150)+(ROW(Feuil1!$C$2:$C$150)/10^10),COUNTIF(Feuil1!$C$2:$C$150,"")+ROWS($1:115)),Feuil1!$C$2:$C$150+(ROW(Feuil1!$C$2:$C$150))/10^10,0)))</f>
        <v/>
      </c>
    </row>
    <row r="118" spans="3:3" ht="33.75" x14ac:dyDescent="0.25">
      <c r="C118" s="4" t="str">
        <f t="array" ref="C118">IF(B118="","",INDEX(Feuil1!$D$2:$D$150,MATCH(SMALL((Feuil1!$C$2:$C$150)+(ROW(Feuil1!$C$2:$C$150)/10^10),COUNTIF(Feuil1!$C$2:$C$150,"")+ROWS($1:116)),Feuil1!$C$2:$C$150+(ROW(Feuil1!$C$2:$C$150))/10^10,0)))</f>
        <v/>
      </c>
    </row>
    <row r="119" spans="3:3" ht="33.75" x14ac:dyDescent="0.25">
      <c r="C119" s="4" t="str">
        <f t="array" ref="C119">IF(B119="","",INDEX(Feuil1!$D$2:$D$150,MATCH(SMALL((Feuil1!$C$2:$C$150)+(ROW(Feuil1!$C$2:$C$150)/10^10),COUNTIF(Feuil1!$C$2:$C$150,"")+ROWS($1:117)),Feuil1!$C$2:$C$150+(ROW(Feuil1!$C$2:$C$150))/10^10,0)))</f>
        <v/>
      </c>
    </row>
    <row r="120" spans="3:3" ht="33.75" x14ac:dyDescent="0.25">
      <c r="C120" s="4" t="str">
        <f t="array" ref="C120">IF(B120="","",INDEX(Feuil1!$D$2:$D$150,MATCH(SMALL((Feuil1!$C$2:$C$150)+(ROW(Feuil1!$C$2:$C$150)/10^10),COUNTIF(Feuil1!$C$2:$C$150,"")+ROWS($1:118)),Feuil1!$C$2:$C$150+(ROW(Feuil1!$C$2:$C$150))/10^10,0)))</f>
        <v/>
      </c>
    </row>
    <row r="121" spans="3:3" ht="33.75" x14ac:dyDescent="0.25">
      <c r="C121" s="4" t="str">
        <f t="array" ref="C121">IF(B121="","",INDEX(Feuil1!$D$2:$D$150,MATCH(SMALL((Feuil1!$C$2:$C$150)+(ROW(Feuil1!$C$2:$C$150)/10^10),COUNTIF(Feuil1!$C$2:$C$150,"")+ROWS($1:119)),Feuil1!$C$2:$C$150+(ROW(Feuil1!$C$2:$C$150))/10^10,0)))</f>
        <v/>
      </c>
    </row>
    <row r="122" spans="3:3" ht="33.75" x14ac:dyDescent="0.25">
      <c r="C122" s="4" t="str">
        <f t="array" ref="C122">IF(B122="","",INDEX(Feuil1!$D$2:$D$150,MATCH(SMALL((Feuil1!$C$2:$C$150)+(ROW(Feuil1!$C$2:$C$150)/10^10),COUNTIF(Feuil1!$C$2:$C$150,"")+ROWS($1:120)),Feuil1!$C$2:$C$150+(ROW(Feuil1!$C$2:$C$150))/10^10,0)))</f>
        <v/>
      </c>
    </row>
    <row r="123" spans="3:3" ht="33.75" x14ac:dyDescent="0.25">
      <c r="C123" s="4" t="str">
        <f t="array" ref="C123">IF(B123="","",INDEX(Feuil1!$D$2:$D$150,MATCH(SMALL((Feuil1!$C$2:$C$150)+(ROW(Feuil1!$C$2:$C$150)/10^10),COUNTIF(Feuil1!$C$2:$C$150,"")+ROWS($1:121)),Feuil1!$C$2:$C$150+(ROW(Feuil1!$C$2:$C$150))/10^10,0)))</f>
        <v/>
      </c>
    </row>
    <row r="124" spans="3:3" ht="33.75" x14ac:dyDescent="0.25">
      <c r="C124" s="4" t="str">
        <f t="array" ref="C124">IF(B124="","",INDEX(Feuil1!$D$2:$D$150,MATCH(SMALL((Feuil1!$C$2:$C$150)+(ROW(Feuil1!$C$2:$C$150)/10^10),COUNTIF(Feuil1!$C$2:$C$150,"")+ROWS($1:122)),Feuil1!$C$2:$C$150+(ROW(Feuil1!$C$2:$C$150))/10^10,0)))</f>
        <v/>
      </c>
    </row>
    <row r="125" spans="3:3" ht="33.75" x14ac:dyDescent="0.25">
      <c r="C125" s="4" t="str">
        <f t="array" ref="C125">IF(B125="","",INDEX(Feuil1!$D$2:$D$150,MATCH(SMALL((Feuil1!$C$2:$C$150)+(ROW(Feuil1!$C$2:$C$150)/10^10),COUNTIF(Feuil1!$C$2:$C$150,"")+ROWS($1:123)),Feuil1!$C$2:$C$150+(ROW(Feuil1!$C$2:$C$150))/10^10,0)))</f>
        <v/>
      </c>
    </row>
    <row r="126" spans="3:3" ht="33.75" x14ac:dyDescent="0.25">
      <c r="C126" s="4" t="str">
        <f t="array" ref="C126">IF(B126="","",INDEX(Feuil1!$D$2:$D$150,MATCH(SMALL((Feuil1!$C$2:$C$150)+(ROW(Feuil1!$C$2:$C$150)/10^10),COUNTIF(Feuil1!$C$2:$C$150,"")+ROWS($1:124)),Feuil1!$C$2:$C$150+(ROW(Feuil1!$C$2:$C$150))/10^10,0)))</f>
        <v/>
      </c>
    </row>
    <row r="127" spans="3:3" ht="33.75" x14ac:dyDescent="0.25">
      <c r="C127" s="4" t="str">
        <f t="array" ref="C127">IF(B127="","",INDEX(Feuil1!$D$2:$D$150,MATCH(SMALL((Feuil1!$C$2:$C$150)+(ROW(Feuil1!$C$2:$C$150)/10^10),COUNTIF(Feuil1!$C$2:$C$150,"")+ROWS($1:125)),Feuil1!$C$2:$C$150+(ROW(Feuil1!$C$2:$C$150))/10^10,0)))</f>
        <v/>
      </c>
    </row>
    <row r="128" spans="3:3" ht="33.75" x14ac:dyDescent="0.25">
      <c r="C128" s="4" t="str">
        <f t="array" ref="C128">IF(B128="","",INDEX(Feuil1!$D$2:$D$150,MATCH(SMALL((Feuil1!$C$2:$C$150)+(ROW(Feuil1!$C$2:$C$150)/10^10),COUNTIF(Feuil1!$C$2:$C$150,"")+ROWS($1:126)),Feuil1!$C$2:$C$150+(ROW(Feuil1!$C$2:$C$150))/10^10,0)))</f>
        <v/>
      </c>
    </row>
    <row r="129" spans="3:3" ht="33.75" x14ac:dyDescent="0.25">
      <c r="C129" s="4" t="str">
        <f t="array" ref="C129">IF(B129="","",INDEX(Feuil1!$D$2:$D$150,MATCH(SMALL((Feuil1!$C$2:$C$150)+(ROW(Feuil1!$C$2:$C$150)/10^10),COUNTIF(Feuil1!$C$2:$C$150,"")+ROWS($1:127)),Feuil1!$C$2:$C$150+(ROW(Feuil1!$C$2:$C$150))/10^10,0)))</f>
        <v/>
      </c>
    </row>
    <row r="130" spans="3:3" ht="33.75" x14ac:dyDescent="0.25">
      <c r="C130" s="4" t="str">
        <f t="array" ref="C130">IF(B130="","",INDEX(Feuil1!$D$2:$D$150,MATCH(SMALL((Feuil1!$C$2:$C$150)+(ROW(Feuil1!$C$2:$C$150)/10^10),COUNTIF(Feuil1!$C$2:$C$150,"")+ROWS($1:128)),Feuil1!$C$2:$C$150+(ROW(Feuil1!$C$2:$C$150))/10^10,0)))</f>
        <v/>
      </c>
    </row>
    <row r="131" spans="3:3" ht="33.75" x14ac:dyDescent="0.25">
      <c r="C131" s="4" t="str">
        <f t="array" ref="C131">IF(B131="","",INDEX(Feuil1!$D$2:$D$150,MATCH(SMALL((Feuil1!$C$2:$C$150)+(ROW(Feuil1!$C$2:$C$150)/10^10),COUNTIF(Feuil1!$C$2:$C$150,"")+ROWS($1:129)),Feuil1!$C$2:$C$150+(ROW(Feuil1!$C$2:$C$150))/10^10,0)))</f>
        <v/>
      </c>
    </row>
    <row r="132" spans="3:3" ht="33.75" x14ac:dyDescent="0.25">
      <c r="C132" s="4" t="str">
        <f t="array" ref="C132">IF(B132="","",INDEX(Feuil1!$D$2:$D$150,MATCH(SMALL((Feuil1!$C$2:$C$150)+(ROW(Feuil1!$C$2:$C$150)/10^10),COUNTIF(Feuil1!$C$2:$C$150,"")+ROWS($1:130)),Feuil1!$C$2:$C$150+(ROW(Feuil1!$C$2:$C$150))/10^10,0)))</f>
        <v/>
      </c>
    </row>
    <row r="133" spans="3:3" ht="33.75" x14ac:dyDescent="0.25">
      <c r="C133" s="4" t="str">
        <f t="array" ref="C133">IF(B133="","",INDEX(Feuil1!$D$2:$D$150,MATCH(SMALL((Feuil1!$C$2:$C$150)+(ROW(Feuil1!$C$2:$C$150)/10^10),COUNTIF(Feuil1!$C$2:$C$150,"")+ROWS($1:131)),Feuil1!$C$2:$C$150+(ROW(Feuil1!$C$2:$C$150))/10^10,0)))</f>
        <v/>
      </c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2016-05-27T11:09:24Z</dcterms:modified>
</cp:coreProperties>
</file>