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7980"/>
  </bookViews>
  <sheets>
    <sheet name="Echéancier" sheetId="1" r:id="rId1"/>
    <sheet name="Créances facturé" sheetId="2" r:id="rId2"/>
    <sheet name="Autres charg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D10" i="4" l="1"/>
  <c r="D5" i="4"/>
  <c r="B4" i="2" l="1"/>
  <c r="B5" i="2"/>
  <c r="B6" i="2"/>
  <c r="B7" i="2"/>
  <c r="J7" i="1"/>
  <c r="J9" i="1"/>
  <c r="J10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I7" i="1"/>
  <c r="I8" i="1"/>
  <c r="J8" i="1" s="1"/>
  <c r="I9" i="1"/>
  <c r="I10" i="1"/>
  <c r="I11" i="1"/>
  <c r="J11" i="1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B1" i="1"/>
  <c r="H5" i="1" s="1"/>
  <c r="I5" i="1" s="1"/>
  <c r="J5" i="1" s="1"/>
  <c r="B2" i="2" l="1"/>
  <c r="H48" i="1"/>
  <c r="H44" i="1"/>
  <c r="H40" i="1"/>
  <c r="H36" i="1"/>
  <c r="H32" i="1"/>
  <c r="H28" i="1"/>
  <c r="H24" i="1"/>
  <c r="H20" i="1"/>
  <c r="H16" i="1"/>
  <c r="H12" i="1"/>
  <c r="H8" i="1"/>
  <c r="H47" i="1"/>
  <c r="H43" i="1"/>
  <c r="H39" i="1"/>
  <c r="H35" i="1"/>
  <c r="H31" i="1"/>
  <c r="H27" i="1"/>
  <c r="H23" i="1"/>
  <c r="H19" i="1"/>
  <c r="H15" i="1"/>
  <c r="H11" i="1"/>
  <c r="H7" i="1"/>
  <c r="H50" i="1"/>
  <c r="H46" i="1"/>
  <c r="H42" i="1"/>
  <c r="H38" i="1"/>
  <c r="H34" i="1"/>
  <c r="H30" i="1"/>
  <c r="H26" i="1"/>
  <c r="H22" i="1"/>
  <c r="H18" i="1"/>
  <c r="H14" i="1"/>
  <c r="H10" i="1"/>
  <c r="H6" i="1"/>
  <c r="I6" i="1" s="1"/>
  <c r="J6" i="1" s="1"/>
  <c r="B3" i="2" s="1"/>
  <c r="H49" i="1"/>
  <c r="H45" i="1"/>
  <c r="H41" i="1"/>
  <c r="H37" i="1"/>
  <c r="H33" i="1"/>
  <c r="H29" i="1"/>
  <c r="H25" i="1"/>
  <c r="H21" i="1"/>
  <c r="H17" i="1"/>
  <c r="H13" i="1"/>
  <c r="H9" i="1"/>
  <c r="B8" i="2" l="1"/>
</calcChain>
</file>

<file path=xl/sharedStrings.xml><?xml version="1.0" encoding="utf-8"?>
<sst xmlns="http://schemas.openxmlformats.org/spreadsheetml/2006/main" count="41" uniqueCount="36">
  <si>
    <t>Date du jour</t>
  </si>
  <si>
    <t>Taux d'intérêts légal pour l'année 2016</t>
  </si>
  <si>
    <t>Raison social</t>
  </si>
  <si>
    <t>N°Factures</t>
  </si>
  <si>
    <t>Date échéance</t>
  </si>
  <si>
    <t>Date facture</t>
  </si>
  <si>
    <t>Montant</t>
  </si>
  <si>
    <t>Débours</t>
  </si>
  <si>
    <t>Total Facture</t>
  </si>
  <si>
    <t>Jours en dépassement</t>
  </si>
  <si>
    <t>Majoration</t>
  </si>
  <si>
    <t>Solde restant dû</t>
  </si>
  <si>
    <t>Réglée</t>
  </si>
  <si>
    <t>Première relance</t>
  </si>
  <si>
    <t>Deuxième relance</t>
  </si>
  <si>
    <t>Troisième relance</t>
  </si>
  <si>
    <t>Observations</t>
  </si>
  <si>
    <t>Fournisseurs</t>
  </si>
  <si>
    <t>Niort Boissons</t>
  </si>
  <si>
    <t>Minute Blonde</t>
  </si>
  <si>
    <t>L'ambassade du vin</t>
  </si>
  <si>
    <t>Somme</t>
  </si>
  <si>
    <t>TOTAL</t>
  </si>
  <si>
    <t>Niort boissons</t>
  </si>
  <si>
    <t>Minute blonde</t>
  </si>
  <si>
    <t>Ekitrade</t>
  </si>
  <si>
    <t>Café Albert</t>
  </si>
  <si>
    <t>La chamoise</t>
  </si>
  <si>
    <t>Salaires</t>
  </si>
  <si>
    <t>Intitulé</t>
  </si>
  <si>
    <t>Heures travaillé</t>
  </si>
  <si>
    <t>Taux SMIC</t>
  </si>
  <si>
    <t>SMIC/h</t>
  </si>
  <si>
    <t>Charges patronales</t>
  </si>
  <si>
    <t>Taux charges patronales</t>
  </si>
  <si>
    <t>Congés 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</si>
</sst>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66FF"/>
      <name val="Calibri"/>
      <family val="2"/>
      <scheme val="minor"/>
    </font>
    <font>
      <b/>
      <sz val="14"/>
      <color rgb="FF3366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3366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0" fontId="0" fillId="0" borderId="1" xfId="0" applyNumberForma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9" fontId="0" fillId="0" borderId="1" xfId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workbookViewId="0">
      <selection activeCell="D6" sqref="D6"/>
    </sheetView>
  </sheetViews>
  <sheetFormatPr baseColWidth="10" defaultRowHeight="15" x14ac:dyDescent="0.25"/>
  <cols>
    <col min="1" max="1" width="17.28515625" style="1" customWidth="1"/>
    <col min="2" max="2" width="11.42578125" style="1"/>
    <col min="3" max="4" width="14" style="1" bestFit="1" customWidth="1"/>
    <col min="5" max="6" width="11.42578125" style="1"/>
    <col min="7" max="7" width="12.42578125" style="1" bestFit="1" customWidth="1"/>
    <col min="8" max="8" width="20.85546875" style="1" bestFit="1" customWidth="1"/>
    <col min="9" max="9" width="11.42578125" style="1"/>
    <col min="10" max="10" width="15.42578125" style="1" bestFit="1" customWidth="1"/>
    <col min="11" max="11" width="11.42578125" style="1"/>
    <col min="12" max="12" width="16.42578125" style="1" bestFit="1" customWidth="1"/>
    <col min="13" max="13" width="17.28515625" style="1" bestFit="1" customWidth="1"/>
    <col min="14" max="14" width="17" style="1" bestFit="1" customWidth="1"/>
    <col min="15" max="15" width="12.7109375" style="1" bestFit="1" customWidth="1"/>
    <col min="16" max="16384" width="11.42578125" style="1"/>
  </cols>
  <sheetData>
    <row r="1" spans="1:15" x14ac:dyDescent="0.25">
      <c r="A1" s="2" t="s">
        <v>0</v>
      </c>
      <c r="B1" s="3">
        <f ca="1">TODAY()</f>
        <v>42503</v>
      </c>
      <c r="E1" s="23" t="s">
        <v>1</v>
      </c>
      <c r="F1" s="23"/>
      <c r="G1" s="23"/>
      <c r="H1" s="17">
        <v>1.01E-2</v>
      </c>
    </row>
    <row r="4" spans="1:15" x14ac:dyDescent="0.25">
      <c r="A4" s="2" t="s">
        <v>2</v>
      </c>
      <c r="B4" s="2" t="s">
        <v>3</v>
      </c>
      <c r="C4" s="2" t="s">
        <v>5</v>
      </c>
      <c r="D4" s="2" t="s">
        <v>4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</row>
    <row r="5" spans="1:15" x14ac:dyDescent="0.25">
      <c r="A5" s="12" t="s">
        <v>23</v>
      </c>
      <c r="B5" s="12"/>
      <c r="C5" s="13"/>
      <c r="D5" s="13">
        <v>42499</v>
      </c>
      <c r="E5" s="14">
        <v>100</v>
      </c>
      <c r="F5" s="14">
        <v>2</v>
      </c>
      <c r="G5" s="11">
        <f>E5+F5</f>
        <v>102</v>
      </c>
      <c r="H5" s="5">
        <f ca="1">IF(D5&gt;0,DATEDIF(D5,$B$1,"d"),0)</f>
        <v>4</v>
      </c>
      <c r="I5" s="4">
        <f ca="1">IF(D5&gt;0,G5*H5*($H$1*3)+40,0)</f>
        <v>52.362400000000001</v>
      </c>
      <c r="J5" s="4">
        <f ca="1">G5+I5</f>
        <v>154.36240000000001</v>
      </c>
      <c r="K5" s="12"/>
      <c r="L5" s="12"/>
      <c r="M5" s="12"/>
      <c r="N5" s="12"/>
      <c r="O5" s="12"/>
    </row>
    <row r="6" spans="1:15" x14ac:dyDescent="0.25">
      <c r="A6" s="12" t="s">
        <v>24</v>
      </c>
      <c r="B6" s="12"/>
      <c r="C6" s="13"/>
      <c r="D6" s="13"/>
      <c r="E6" s="14">
        <v>55</v>
      </c>
      <c r="F6" s="14"/>
      <c r="G6" s="11">
        <f t="shared" ref="G6:G50" si="0">E6+F6</f>
        <v>55</v>
      </c>
      <c r="H6" s="5">
        <f t="shared" ref="H6:H50" si="1">IF(D6&gt;0,DATEDIF(D6,$B$1,"d"),0)</f>
        <v>0</v>
      </c>
      <c r="I6" s="4">
        <f t="shared" ref="I6:I50" si="2">IF(D6&gt;0,G6*H6*($H$1*3)+40,0)</f>
        <v>0</v>
      </c>
      <c r="J6" s="4">
        <f t="shared" ref="J6:J50" si="3">G6+I6</f>
        <v>55</v>
      </c>
      <c r="K6" s="12"/>
      <c r="L6" s="12"/>
      <c r="M6" s="12"/>
      <c r="N6" s="12"/>
      <c r="O6" s="12"/>
    </row>
    <row r="7" spans="1:15" x14ac:dyDescent="0.25">
      <c r="A7" s="12"/>
      <c r="B7" s="12"/>
      <c r="C7" s="13"/>
      <c r="D7" s="13"/>
      <c r="E7" s="14"/>
      <c r="F7" s="14"/>
      <c r="G7" s="11">
        <f t="shared" si="0"/>
        <v>0</v>
      </c>
      <c r="H7" s="5">
        <f t="shared" si="1"/>
        <v>0</v>
      </c>
      <c r="I7" s="4">
        <f t="shared" si="2"/>
        <v>0</v>
      </c>
      <c r="J7" s="4">
        <f t="shared" si="3"/>
        <v>0</v>
      </c>
      <c r="K7" s="12"/>
      <c r="L7" s="12"/>
      <c r="M7" s="12"/>
      <c r="N7" s="12"/>
      <c r="O7" s="12"/>
    </row>
    <row r="8" spans="1:15" x14ac:dyDescent="0.25">
      <c r="A8" s="12"/>
      <c r="B8" s="12"/>
      <c r="C8" s="13"/>
      <c r="D8" s="13"/>
      <c r="E8" s="14">
        <v>5000</v>
      </c>
      <c r="F8" s="14"/>
      <c r="G8" s="11">
        <f t="shared" si="0"/>
        <v>5000</v>
      </c>
      <c r="H8" s="5">
        <f t="shared" si="1"/>
        <v>0</v>
      </c>
      <c r="I8" s="4">
        <f t="shared" si="2"/>
        <v>0</v>
      </c>
      <c r="J8" s="4">
        <f t="shared" si="3"/>
        <v>5000</v>
      </c>
      <c r="K8" s="12"/>
      <c r="L8" s="12"/>
      <c r="M8" s="12"/>
      <c r="N8" s="12"/>
      <c r="O8" s="12"/>
    </row>
    <row r="9" spans="1:15" x14ac:dyDescent="0.25">
      <c r="A9" s="12"/>
      <c r="B9" s="12"/>
      <c r="C9" s="13"/>
      <c r="D9" s="13"/>
      <c r="E9" s="14"/>
      <c r="F9" s="14"/>
      <c r="G9" s="11">
        <f t="shared" si="0"/>
        <v>0</v>
      </c>
      <c r="H9" s="5">
        <f t="shared" si="1"/>
        <v>0</v>
      </c>
      <c r="I9" s="4">
        <f t="shared" si="2"/>
        <v>0</v>
      </c>
      <c r="J9" s="4">
        <f t="shared" si="3"/>
        <v>0</v>
      </c>
      <c r="K9" s="12"/>
      <c r="L9" s="12"/>
      <c r="M9" s="12"/>
      <c r="N9" s="12"/>
      <c r="O9" s="12"/>
    </row>
    <row r="10" spans="1:15" x14ac:dyDescent="0.25">
      <c r="A10" s="12"/>
      <c r="B10" s="12"/>
      <c r="C10" s="13"/>
      <c r="D10" s="13"/>
      <c r="E10" s="14"/>
      <c r="F10" s="14"/>
      <c r="G10" s="11">
        <f t="shared" si="0"/>
        <v>0</v>
      </c>
      <c r="H10" s="5">
        <f t="shared" si="1"/>
        <v>0</v>
      </c>
      <c r="I10" s="4">
        <f t="shared" si="2"/>
        <v>0</v>
      </c>
      <c r="J10" s="4">
        <f t="shared" si="3"/>
        <v>0</v>
      </c>
      <c r="K10" s="12"/>
      <c r="L10" s="12"/>
      <c r="M10" s="12"/>
      <c r="N10" s="12"/>
      <c r="O10" s="12"/>
    </row>
    <row r="11" spans="1:15" x14ac:dyDescent="0.25">
      <c r="A11" s="12"/>
      <c r="B11" s="12"/>
      <c r="C11" s="13"/>
      <c r="D11" s="13"/>
      <c r="E11" s="14"/>
      <c r="F11" s="14"/>
      <c r="G11" s="11">
        <f t="shared" si="0"/>
        <v>0</v>
      </c>
      <c r="H11" s="5">
        <f t="shared" si="1"/>
        <v>0</v>
      </c>
      <c r="I11" s="4">
        <f t="shared" si="2"/>
        <v>0</v>
      </c>
      <c r="J11" s="4">
        <f t="shared" si="3"/>
        <v>0</v>
      </c>
      <c r="K11" s="12"/>
      <c r="L11" s="12"/>
      <c r="M11" s="12"/>
      <c r="N11" s="12"/>
      <c r="O11" s="12"/>
    </row>
    <row r="12" spans="1:15" x14ac:dyDescent="0.25">
      <c r="A12" s="12"/>
      <c r="B12" s="12"/>
      <c r="C12" s="13"/>
      <c r="D12" s="13"/>
      <c r="E12" s="14"/>
      <c r="F12" s="14"/>
      <c r="G12" s="11">
        <f t="shared" si="0"/>
        <v>0</v>
      </c>
      <c r="H12" s="5">
        <f t="shared" si="1"/>
        <v>0</v>
      </c>
      <c r="I12" s="4">
        <f t="shared" si="2"/>
        <v>0</v>
      </c>
      <c r="J12" s="4">
        <f t="shared" si="3"/>
        <v>0</v>
      </c>
      <c r="K12" s="12"/>
      <c r="L12" s="12"/>
      <c r="M12" s="12"/>
      <c r="N12" s="12"/>
      <c r="O12" s="12"/>
    </row>
    <row r="13" spans="1:15" x14ac:dyDescent="0.25">
      <c r="A13" s="12"/>
      <c r="B13" s="12"/>
      <c r="C13" s="13"/>
      <c r="D13" s="13"/>
      <c r="E13" s="14"/>
      <c r="F13" s="14"/>
      <c r="G13" s="11">
        <f t="shared" si="0"/>
        <v>0</v>
      </c>
      <c r="H13" s="5">
        <f t="shared" si="1"/>
        <v>0</v>
      </c>
      <c r="I13" s="4">
        <f t="shared" si="2"/>
        <v>0</v>
      </c>
      <c r="J13" s="4">
        <f t="shared" si="3"/>
        <v>0</v>
      </c>
      <c r="K13" s="12"/>
      <c r="L13" s="12"/>
      <c r="M13" s="12"/>
      <c r="N13" s="12"/>
      <c r="O13" s="12"/>
    </row>
    <row r="14" spans="1:15" x14ac:dyDescent="0.25">
      <c r="A14" s="12"/>
      <c r="B14" s="12"/>
      <c r="C14" s="13"/>
      <c r="D14" s="13"/>
      <c r="E14" s="14"/>
      <c r="F14" s="14"/>
      <c r="G14" s="11">
        <f t="shared" si="0"/>
        <v>0</v>
      </c>
      <c r="H14" s="5">
        <f t="shared" si="1"/>
        <v>0</v>
      </c>
      <c r="I14" s="4">
        <f t="shared" si="2"/>
        <v>0</v>
      </c>
      <c r="J14" s="4">
        <f t="shared" si="3"/>
        <v>0</v>
      </c>
      <c r="K14" s="12"/>
      <c r="L14" s="12"/>
      <c r="M14" s="12"/>
      <c r="N14" s="12"/>
      <c r="O14" s="12"/>
    </row>
    <row r="15" spans="1:15" x14ac:dyDescent="0.25">
      <c r="A15" s="12"/>
      <c r="B15" s="12"/>
      <c r="C15" s="13"/>
      <c r="D15" s="13"/>
      <c r="E15" s="14"/>
      <c r="F15" s="14"/>
      <c r="G15" s="11">
        <f t="shared" si="0"/>
        <v>0</v>
      </c>
      <c r="H15" s="5">
        <f t="shared" si="1"/>
        <v>0</v>
      </c>
      <c r="I15" s="4">
        <f t="shared" si="2"/>
        <v>0</v>
      </c>
      <c r="J15" s="4">
        <f t="shared" si="3"/>
        <v>0</v>
      </c>
      <c r="K15" s="12"/>
      <c r="L15" s="12"/>
      <c r="M15" s="12"/>
      <c r="N15" s="12"/>
      <c r="O15" s="12"/>
    </row>
    <row r="16" spans="1:15" x14ac:dyDescent="0.25">
      <c r="A16" s="12"/>
      <c r="B16" s="12"/>
      <c r="C16" s="13"/>
      <c r="D16" s="13"/>
      <c r="E16" s="14"/>
      <c r="F16" s="14"/>
      <c r="G16" s="11">
        <f t="shared" si="0"/>
        <v>0</v>
      </c>
      <c r="H16" s="5">
        <f t="shared" si="1"/>
        <v>0</v>
      </c>
      <c r="I16" s="4">
        <f t="shared" si="2"/>
        <v>0</v>
      </c>
      <c r="J16" s="4">
        <f t="shared" si="3"/>
        <v>0</v>
      </c>
      <c r="K16" s="12"/>
      <c r="L16" s="12"/>
      <c r="M16" s="12"/>
      <c r="N16" s="12"/>
      <c r="O16" s="12"/>
    </row>
    <row r="17" spans="1:15" x14ac:dyDescent="0.25">
      <c r="A17" s="12"/>
      <c r="B17" s="12"/>
      <c r="C17" s="13"/>
      <c r="D17" s="13"/>
      <c r="E17" s="14"/>
      <c r="F17" s="14"/>
      <c r="G17" s="11">
        <f t="shared" si="0"/>
        <v>0</v>
      </c>
      <c r="H17" s="5">
        <f t="shared" si="1"/>
        <v>0</v>
      </c>
      <c r="I17" s="4">
        <f t="shared" si="2"/>
        <v>0</v>
      </c>
      <c r="J17" s="4">
        <f t="shared" si="3"/>
        <v>0</v>
      </c>
      <c r="K17" s="12"/>
      <c r="L17" s="12"/>
      <c r="M17" s="12"/>
      <c r="N17" s="12"/>
      <c r="O17" s="12"/>
    </row>
    <row r="18" spans="1:15" x14ac:dyDescent="0.25">
      <c r="A18" s="12"/>
      <c r="B18" s="12"/>
      <c r="C18" s="13"/>
      <c r="D18" s="13"/>
      <c r="E18" s="14"/>
      <c r="F18" s="14"/>
      <c r="G18" s="11">
        <f t="shared" si="0"/>
        <v>0</v>
      </c>
      <c r="H18" s="5">
        <f t="shared" si="1"/>
        <v>0</v>
      </c>
      <c r="I18" s="4">
        <f t="shared" si="2"/>
        <v>0</v>
      </c>
      <c r="J18" s="4">
        <f t="shared" si="3"/>
        <v>0</v>
      </c>
      <c r="K18" s="12"/>
      <c r="L18" s="12"/>
      <c r="M18" s="12"/>
      <c r="N18" s="12"/>
      <c r="O18" s="12"/>
    </row>
    <row r="19" spans="1:15" x14ac:dyDescent="0.25">
      <c r="A19" s="12"/>
      <c r="B19" s="12"/>
      <c r="C19" s="13"/>
      <c r="D19" s="13"/>
      <c r="E19" s="14"/>
      <c r="F19" s="14"/>
      <c r="G19" s="11">
        <f t="shared" si="0"/>
        <v>0</v>
      </c>
      <c r="H19" s="5">
        <f t="shared" si="1"/>
        <v>0</v>
      </c>
      <c r="I19" s="4">
        <f t="shared" si="2"/>
        <v>0</v>
      </c>
      <c r="J19" s="4">
        <f t="shared" si="3"/>
        <v>0</v>
      </c>
      <c r="K19" s="12"/>
      <c r="L19" s="12"/>
      <c r="M19" s="12"/>
      <c r="N19" s="12"/>
      <c r="O19" s="12"/>
    </row>
    <row r="20" spans="1:15" x14ac:dyDescent="0.25">
      <c r="A20" s="12"/>
      <c r="B20" s="12"/>
      <c r="C20" s="13"/>
      <c r="D20" s="13"/>
      <c r="E20" s="14"/>
      <c r="F20" s="14"/>
      <c r="G20" s="11">
        <f t="shared" si="0"/>
        <v>0</v>
      </c>
      <c r="H20" s="5">
        <f t="shared" si="1"/>
        <v>0</v>
      </c>
      <c r="I20" s="4">
        <f t="shared" si="2"/>
        <v>0</v>
      </c>
      <c r="J20" s="4">
        <f t="shared" si="3"/>
        <v>0</v>
      </c>
      <c r="K20" s="12"/>
      <c r="L20" s="12"/>
      <c r="M20" s="12"/>
      <c r="N20" s="12"/>
      <c r="O20" s="12"/>
    </row>
    <row r="21" spans="1:15" x14ac:dyDescent="0.25">
      <c r="A21" s="12"/>
      <c r="B21" s="12"/>
      <c r="C21" s="13"/>
      <c r="D21" s="13"/>
      <c r="E21" s="14"/>
      <c r="F21" s="14"/>
      <c r="G21" s="11">
        <f t="shared" si="0"/>
        <v>0</v>
      </c>
      <c r="H21" s="5">
        <f t="shared" si="1"/>
        <v>0</v>
      </c>
      <c r="I21" s="4">
        <f t="shared" si="2"/>
        <v>0</v>
      </c>
      <c r="J21" s="4">
        <f t="shared" si="3"/>
        <v>0</v>
      </c>
      <c r="K21" s="12"/>
      <c r="L21" s="12"/>
      <c r="M21" s="12"/>
      <c r="N21" s="12"/>
      <c r="O21" s="12"/>
    </row>
    <row r="22" spans="1:15" x14ac:dyDescent="0.25">
      <c r="A22" s="12"/>
      <c r="B22" s="12"/>
      <c r="C22" s="13"/>
      <c r="D22" s="13"/>
      <c r="E22" s="14"/>
      <c r="F22" s="14"/>
      <c r="G22" s="11">
        <f t="shared" si="0"/>
        <v>0</v>
      </c>
      <c r="H22" s="5">
        <f t="shared" si="1"/>
        <v>0</v>
      </c>
      <c r="I22" s="4">
        <f t="shared" si="2"/>
        <v>0</v>
      </c>
      <c r="J22" s="4">
        <f t="shared" si="3"/>
        <v>0</v>
      </c>
      <c r="K22" s="12"/>
      <c r="L22" s="12"/>
      <c r="M22" s="12"/>
      <c r="N22" s="12"/>
      <c r="O22" s="12"/>
    </row>
    <row r="23" spans="1:15" x14ac:dyDescent="0.25">
      <c r="A23" s="12"/>
      <c r="B23" s="12"/>
      <c r="C23" s="13"/>
      <c r="D23" s="13"/>
      <c r="E23" s="14"/>
      <c r="F23" s="14"/>
      <c r="G23" s="11">
        <f t="shared" si="0"/>
        <v>0</v>
      </c>
      <c r="H23" s="5">
        <f t="shared" si="1"/>
        <v>0</v>
      </c>
      <c r="I23" s="4">
        <f t="shared" si="2"/>
        <v>0</v>
      </c>
      <c r="J23" s="4">
        <f t="shared" si="3"/>
        <v>0</v>
      </c>
      <c r="K23" s="12"/>
      <c r="L23" s="12"/>
      <c r="M23" s="12"/>
      <c r="N23" s="12"/>
      <c r="O23" s="12"/>
    </row>
    <row r="24" spans="1:15" x14ac:dyDescent="0.25">
      <c r="A24" s="12"/>
      <c r="B24" s="12"/>
      <c r="C24" s="13"/>
      <c r="D24" s="13"/>
      <c r="E24" s="14"/>
      <c r="F24" s="14"/>
      <c r="G24" s="11">
        <f t="shared" si="0"/>
        <v>0</v>
      </c>
      <c r="H24" s="5">
        <f t="shared" si="1"/>
        <v>0</v>
      </c>
      <c r="I24" s="4">
        <f t="shared" si="2"/>
        <v>0</v>
      </c>
      <c r="J24" s="4">
        <f t="shared" si="3"/>
        <v>0</v>
      </c>
      <c r="K24" s="12"/>
      <c r="L24" s="12"/>
      <c r="M24" s="12"/>
      <c r="N24" s="12"/>
      <c r="O24" s="12"/>
    </row>
    <row r="25" spans="1:15" x14ac:dyDescent="0.25">
      <c r="A25" s="12"/>
      <c r="B25" s="12"/>
      <c r="C25" s="13"/>
      <c r="D25" s="13"/>
      <c r="E25" s="14"/>
      <c r="F25" s="14"/>
      <c r="G25" s="11">
        <f t="shared" si="0"/>
        <v>0</v>
      </c>
      <c r="H25" s="5">
        <f t="shared" si="1"/>
        <v>0</v>
      </c>
      <c r="I25" s="4">
        <f t="shared" si="2"/>
        <v>0</v>
      </c>
      <c r="J25" s="4">
        <f t="shared" si="3"/>
        <v>0</v>
      </c>
      <c r="K25" s="12"/>
      <c r="L25" s="12"/>
      <c r="M25" s="12"/>
      <c r="N25" s="12"/>
      <c r="O25" s="12"/>
    </row>
    <row r="26" spans="1:15" x14ac:dyDescent="0.25">
      <c r="A26" s="12"/>
      <c r="B26" s="12"/>
      <c r="C26" s="13"/>
      <c r="D26" s="13"/>
      <c r="E26" s="14"/>
      <c r="F26" s="14"/>
      <c r="G26" s="11">
        <f t="shared" si="0"/>
        <v>0</v>
      </c>
      <c r="H26" s="5">
        <f t="shared" si="1"/>
        <v>0</v>
      </c>
      <c r="I26" s="4">
        <f t="shared" si="2"/>
        <v>0</v>
      </c>
      <c r="J26" s="4">
        <f t="shared" si="3"/>
        <v>0</v>
      </c>
      <c r="K26" s="12"/>
      <c r="L26" s="12"/>
      <c r="M26" s="12"/>
      <c r="N26" s="12"/>
      <c r="O26" s="12"/>
    </row>
    <row r="27" spans="1:15" x14ac:dyDescent="0.25">
      <c r="A27" s="12"/>
      <c r="B27" s="12"/>
      <c r="C27" s="13"/>
      <c r="D27" s="13"/>
      <c r="E27" s="14"/>
      <c r="F27" s="14"/>
      <c r="G27" s="11">
        <f t="shared" si="0"/>
        <v>0</v>
      </c>
      <c r="H27" s="5">
        <f t="shared" si="1"/>
        <v>0</v>
      </c>
      <c r="I27" s="4">
        <f t="shared" si="2"/>
        <v>0</v>
      </c>
      <c r="J27" s="4">
        <f t="shared" si="3"/>
        <v>0</v>
      </c>
      <c r="K27" s="12"/>
      <c r="L27" s="12"/>
      <c r="M27" s="12"/>
      <c r="N27" s="12"/>
      <c r="O27" s="12"/>
    </row>
    <row r="28" spans="1:15" x14ac:dyDescent="0.25">
      <c r="A28" s="12"/>
      <c r="B28" s="12"/>
      <c r="C28" s="13"/>
      <c r="D28" s="13"/>
      <c r="E28" s="14"/>
      <c r="F28" s="14"/>
      <c r="G28" s="11">
        <f t="shared" si="0"/>
        <v>0</v>
      </c>
      <c r="H28" s="5">
        <f t="shared" si="1"/>
        <v>0</v>
      </c>
      <c r="I28" s="4">
        <f t="shared" si="2"/>
        <v>0</v>
      </c>
      <c r="J28" s="4">
        <f t="shared" si="3"/>
        <v>0</v>
      </c>
      <c r="K28" s="12"/>
      <c r="L28" s="12"/>
      <c r="M28" s="12"/>
      <c r="N28" s="12"/>
      <c r="O28" s="12"/>
    </row>
    <row r="29" spans="1:15" x14ac:dyDescent="0.25">
      <c r="A29" s="12"/>
      <c r="B29" s="12"/>
      <c r="C29" s="13"/>
      <c r="D29" s="13"/>
      <c r="E29" s="14"/>
      <c r="F29" s="14"/>
      <c r="G29" s="11">
        <f t="shared" si="0"/>
        <v>0</v>
      </c>
      <c r="H29" s="5">
        <f t="shared" si="1"/>
        <v>0</v>
      </c>
      <c r="I29" s="4">
        <f t="shared" si="2"/>
        <v>0</v>
      </c>
      <c r="J29" s="4">
        <f t="shared" si="3"/>
        <v>0</v>
      </c>
      <c r="K29" s="12"/>
      <c r="L29" s="12"/>
      <c r="M29" s="12"/>
      <c r="N29" s="12"/>
      <c r="O29" s="12"/>
    </row>
    <row r="30" spans="1:15" x14ac:dyDescent="0.25">
      <c r="A30" s="12"/>
      <c r="B30" s="12"/>
      <c r="C30" s="13"/>
      <c r="D30" s="13"/>
      <c r="E30" s="14"/>
      <c r="F30" s="14"/>
      <c r="G30" s="11">
        <f t="shared" si="0"/>
        <v>0</v>
      </c>
      <c r="H30" s="5">
        <f t="shared" si="1"/>
        <v>0</v>
      </c>
      <c r="I30" s="4">
        <f t="shared" si="2"/>
        <v>0</v>
      </c>
      <c r="J30" s="4">
        <f t="shared" si="3"/>
        <v>0</v>
      </c>
      <c r="K30" s="12"/>
      <c r="L30" s="12"/>
      <c r="M30" s="12"/>
      <c r="N30" s="12"/>
      <c r="O30" s="12"/>
    </row>
    <row r="31" spans="1:15" x14ac:dyDescent="0.25">
      <c r="A31" s="12"/>
      <c r="B31" s="12"/>
      <c r="C31" s="13"/>
      <c r="D31" s="13"/>
      <c r="E31" s="14"/>
      <c r="F31" s="14"/>
      <c r="G31" s="11">
        <f t="shared" si="0"/>
        <v>0</v>
      </c>
      <c r="H31" s="5">
        <f t="shared" si="1"/>
        <v>0</v>
      </c>
      <c r="I31" s="4">
        <f t="shared" si="2"/>
        <v>0</v>
      </c>
      <c r="J31" s="4">
        <f t="shared" si="3"/>
        <v>0</v>
      </c>
      <c r="K31" s="12"/>
      <c r="L31" s="12"/>
      <c r="M31" s="12"/>
      <c r="N31" s="12"/>
      <c r="O31" s="12"/>
    </row>
    <row r="32" spans="1:15" x14ac:dyDescent="0.25">
      <c r="A32" s="12"/>
      <c r="B32" s="12"/>
      <c r="C32" s="13"/>
      <c r="D32" s="13"/>
      <c r="E32" s="14"/>
      <c r="F32" s="14"/>
      <c r="G32" s="11">
        <f t="shared" si="0"/>
        <v>0</v>
      </c>
      <c r="H32" s="5">
        <f t="shared" si="1"/>
        <v>0</v>
      </c>
      <c r="I32" s="4">
        <f t="shared" si="2"/>
        <v>0</v>
      </c>
      <c r="J32" s="4">
        <f t="shared" si="3"/>
        <v>0</v>
      </c>
      <c r="K32" s="12"/>
      <c r="L32" s="12"/>
      <c r="M32" s="12"/>
      <c r="N32" s="12"/>
      <c r="O32" s="12"/>
    </row>
    <row r="33" spans="1:15" x14ac:dyDescent="0.25">
      <c r="A33" s="12"/>
      <c r="B33" s="12"/>
      <c r="C33" s="13"/>
      <c r="D33" s="13"/>
      <c r="E33" s="14"/>
      <c r="F33" s="14"/>
      <c r="G33" s="11">
        <f t="shared" si="0"/>
        <v>0</v>
      </c>
      <c r="H33" s="5">
        <f t="shared" si="1"/>
        <v>0</v>
      </c>
      <c r="I33" s="4">
        <f t="shared" si="2"/>
        <v>0</v>
      </c>
      <c r="J33" s="4">
        <f t="shared" si="3"/>
        <v>0</v>
      </c>
      <c r="K33" s="12"/>
      <c r="L33" s="12"/>
      <c r="M33" s="12"/>
      <c r="N33" s="12"/>
      <c r="O33" s="12"/>
    </row>
    <row r="34" spans="1:15" x14ac:dyDescent="0.25">
      <c r="A34" s="12"/>
      <c r="B34" s="12"/>
      <c r="C34" s="13"/>
      <c r="D34" s="13"/>
      <c r="E34" s="14"/>
      <c r="F34" s="14"/>
      <c r="G34" s="11">
        <f t="shared" si="0"/>
        <v>0</v>
      </c>
      <c r="H34" s="5">
        <f t="shared" si="1"/>
        <v>0</v>
      </c>
      <c r="I34" s="4">
        <f t="shared" si="2"/>
        <v>0</v>
      </c>
      <c r="J34" s="4">
        <f t="shared" si="3"/>
        <v>0</v>
      </c>
      <c r="K34" s="12"/>
      <c r="L34" s="12"/>
      <c r="M34" s="12"/>
      <c r="N34" s="12"/>
      <c r="O34" s="12"/>
    </row>
    <row r="35" spans="1:15" x14ac:dyDescent="0.25">
      <c r="A35" s="12"/>
      <c r="B35" s="12"/>
      <c r="C35" s="13"/>
      <c r="D35" s="13"/>
      <c r="E35" s="14"/>
      <c r="F35" s="14"/>
      <c r="G35" s="11">
        <f t="shared" si="0"/>
        <v>0</v>
      </c>
      <c r="H35" s="5">
        <f t="shared" si="1"/>
        <v>0</v>
      </c>
      <c r="I35" s="4">
        <f t="shared" si="2"/>
        <v>0</v>
      </c>
      <c r="J35" s="4">
        <f t="shared" si="3"/>
        <v>0</v>
      </c>
      <c r="K35" s="12"/>
      <c r="L35" s="12"/>
      <c r="M35" s="12"/>
      <c r="N35" s="12"/>
      <c r="O35" s="12"/>
    </row>
    <row r="36" spans="1:15" x14ac:dyDescent="0.25">
      <c r="A36" s="12"/>
      <c r="B36" s="12"/>
      <c r="C36" s="13"/>
      <c r="D36" s="13"/>
      <c r="E36" s="14"/>
      <c r="F36" s="14"/>
      <c r="G36" s="11">
        <f t="shared" si="0"/>
        <v>0</v>
      </c>
      <c r="H36" s="5">
        <f t="shared" si="1"/>
        <v>0</v>
      </c>
      <c r="I36" s="4">
        <f t="shared" si="2"/>
        <v>0</v>
      </c>
      <c r="J36" s="4">
        <f t="shared" si="3"/>
        <v>0</v>
      </c>
      <c r="K36" s="12"/>
      <c r="L36" s="12"/>
      <c r="M36" s="12"/>
      <c r="N36" s="12"/>
      <c r="O36" s="12"/>
    </row>
    <row r="37" spans="1:15" x14ac:dyDescent="0.25">
      <c r="A37" s="12"/>
      <c r="B37" s="12"/>
      <c r="C37" s="13"/>
      <c r="D37" s="13"/>
      <c r="E37" s="14"/>
      <c r="F37" s="14"/>
      <c r="G37" s="11">
        <f t="shared" si="0"/>
        <v>0</v>
      </c>
      <c r="H37" s="5">
        <f t="shared" si="1"/>
        <v>0</v>
      </c>
      <c r="I37" s="4">
        <f t="shared" si="2"/>
        <v>0</v>
      </c>
      <c r="J37" s="4">
        <f t="shared" si="3"/>
        <v>0</v>
      </c>
      <c r="K37" s="12"/>
      <c r="L37" s="12"/>
      <c r="M37" s="12"/>
      <c r="N37" s="12"/>
      <c r="O37" s="12"/>
    </row>
    <row r="38" spans="1:15" x14ac:dyDescent="0.25">
      <c r="A38" s="12"/>
      <c r="B38" s="12"/>
      <c r="C38" s="13"/>
      <c r="D38" s="13"/>
      <c r="E38" s="14"/>
      <c r="F38" s="14"/>
      <c r="G38" s="11">
        <f t="shared" si="0"/>
        <v>0</v>
      </c>
      <c r="H38" s="5">
        <f t="shared" si="1"/>
        <v>0</v>
      </c>
      <c r="I38" s="4">
        <f t="shared" si="2"/>
        <v>0</v>
      </c>
      <c r="J38" s="4">
        <f t="shared" si="3"/>
        <v>0</v>
      </c>
      <c r="K38" s="12"/>
      <c r="L38" s="12"/>
      <c r="M38" s="12"/>
      <c r="N38" s="12"/>
      <c r="O38" s="12"/>
    </row>
    <row r="39" spans="1:15" x14ac:dyDescent="0.25">
      <c r="A39" s="12"/>
      <c r="B39" s="12"/>
      <c r="C39" s="13"/>
      <c r="D39" s="13"/>
      <c r="E39" s="14"/>
      <c r="F39" s="14"/>
      <c r="G39" s="11">
        <f t="shared" si="0"/>
        <v>0</v>
      </c>
      <c r="H39" s="5">
        <f t="shared" si="1"/>
        <v>0</v>
      </c>
      <c r="I39" s="4">
        <f t="shared" si="2"/>
        <v>0</v>
      </c>
      <c r="J39" s="4">
        <f t="shared" si="3"/>
        <v>0</v>
      </c>
      <c r="K39" s="12"/>
      <c r="L39" s="12"/>
      <c r="M39" s="12"/>
      <c r="N39" s="12"/>
      <c r="O39" s="12"/>
    </row>
    <row r="40" spans="1:15" x14ac:dyDescent="0.25">
      <c r="A40" s="12"/>
      <c r="B40" s="12"/>
      <c r="C40" s="13"/>
      <c r="D40" s="13"/>
      <c r="E40" s="14"/>
      <c r="F40" s="14"/>
      <c r="G40" s="11">
        <f t="shared" si="0"/>
        <v>0</v>
      </c>
      <c r="H40" s="5">
        <f t="shared" si="1"/>
        <v>0</v>
      </c>
      <c r="I40" s="4">
        <f t="shared" si="2"/>
        <v>0</v>
      </c>
      <c r="J40" s="4">
        <f t="shared" si="3"/>
        <v>0</v>
      </c>
      <c r="K40" s="12"/>
      <c r="L40" s="12"/>
      <c r="M40" s="12"/>
      <c r="N40" s="12"/>
      <c r="O40" s="12"/>
    </row>
    <row r="41" spans="1:15" x14ac:dyDescent="0.25">
      <c r="A41" s="12"/>
      <c r="B41" s="12"/>
      <c r="C41" s="13"/>
      <c r="D41" s="13"/>
      <c r="E41" s="14"/>
      <c r="F41" s="14"/>
      <c r="G41" s="11">
        <f t="shared" si="0"/>
        <v>0</v>
      </c>
      <c r="H41" s="5">
        <f t="shared" si="1"/>
        <v>0</v>
      </c>
      <c r="I41" s="4">
        <f t="shared" si="2"/>
        <v>0</v>
      </c>
      <c r="J41" s="4">
        <f t="shared" si="3"/>
        <v>0</v>
      </c>
      <c r="K41" s="12"/>
      <c r="L41" s="12"/>
      <c r="M41" s="12"/>
      <c r="N41" s="12"/>
      <c r="O41" s="12"/>
    </row>
    <row r="42" spans="1:15" x14ac:dyDescent="0.25">
      <c r="A42" s="12"/>
      <c r="B42" s="12"/>
      <c r="C42" s="13"/>
      <c r="D42" s="13"/>
      <c r="E42" s="14"/>
      <c r="F42" s="14"/>
      <c r="G42" s="11">
        <f t="shared" si="0"/>
        <v>0</v>
      </c>
      <c r="H42" s="5">
        <f t="shared" si="1"/>
        <v>0</v>
      </c>
      <c r="I42" s="4">
        <f t="shared" si="2"/>
        <v>0</v>
      </c>
      <c r="J42" s="4">
        <f t="shared" si="3"/>
        <v>0</v>
      </c>
      <c r="K42" s="12"/>
      <c r="L42" s="12"/>
      <c r="M42" s="12"/>
      <c r="N42" s="12"/>
      <c r="O42" s="12"/>
    </row>
    <row r="43" spans="1:15" x14ac:dyDescent="0.25">
      <c r="A43" s="12"/>
      <c r="B43" s="12"/>
      <c r="C43" s="13"/>
      <c r="D43" s="13"/>
      <c r="E43" s="14"/>
      <c r="F43" s="14"/>
      <c r="G43" s="11">
        <f t="shared" si="0"/>
        <v>0</v>
      </c>
      <c r="H43" s="5">
        <f t="shared" si="1"/>
        <v>0</v>
      </c>
      <c r="I43" s="4">
        <f t="shared" si="2"/>
        <v>0</v>
      </c>
      <c r="J43" s="4">
        <f t="shared" si="3"/>
        <v>0</v>
      </c>
      <c r="K43" s="12"/>
      <c r="L43" s="12"/>
      <c r="M43" s="12"/>
      <c r="N43" s="12"/>
      <c r="O43" s="12"/>
    </row>
    <row r="44" spans="1:15" x14ac:dyDescent="0.25">
      <c r="A44" s="12"/>
      <c r="B44" s="12"/>
      <c r="C44" s="13"/>
      <c r="D44" s="13"/>
      <c r="E44" s="14"/>
      <c r="F44" s="14"/>
      <c r="G44" s="11">
        <f t="shared" si="0"/>
        <v>0</v>
      </c>
      <c r="H44" s="5">
        <f t="shared" si="1"/>
        <v>0</v>
      </c>
      <c r="I44" s="4">
        <f t="shared" si="2"/>
        <v>0</v>
      </c>
      <c r="J44" s="4">
        <f t="shared" si="3"/>
        <v>0</v>
      </c>
      <c r="K44" s="12"/>
      <c r="L44" s="12"/>
      <c r="M44" s="12"/>
      <c r="N44" s="12"/>
      <c r="O44" s="12"/>
    </row>
    <row r="45" spans="1:15" x14ac:dyDescent="0.25">
      <c r="A45" s="12"/>
      <c r="B45" s="12"/>
      <c r="C45" s="13"/>
      <c r="D45" s="13"/>
      <c r="E45" s="14"/>
      <c r="F45" s="14"/>
      <c r="G45" s="11">
        <f t="shared" si="0"/>
        <v>0</v>
      </c>
      <c r="H45" s="5">
        <f t="shared" si="1"/>
        <v>0</v>
      </c>
      <c r="I45" s="4">
        <f t="shared" si="2"/>
        <v>0</v>
      </c>
      <c r="J45" s="4">
        <f t="shared" si="3"/>
        <v>0</v>
      </c>
      <c r="K45" s="12"/>
      <c r="L45" s="12"/>
      <c r="M45" s="12"/>
      <c r="N45" s="12"/>
      <c r="O45" s="12"/>
    </row>
    <row r="46" spans="1:15" x14ac:dyDescent="0.25">
      <c r="A46" s="12"/>
      <c r="B46" s="12"/>
      <c r="C46" s="13"/>
      <c r="D46" s="13"/>
      <c r="E46" s="14"/>
      <c r="F46" s="14"/>
      <c r="G46" s="11">
        <f t="shared" si="0"/>
        <v>0</v>
      </c>
      <c r="H46" s="5">
        <f t="shared" si="1"/>
        <v>0</v>
      </c>
      <c r="I46" s="4">
        <f t="shared" si="2"/>
        <v>0</v>
      </c>
      <c r="J46" s="4">
        <f t="shared" si="3"/>
        <v>0</v>
      </c>
      <c r="K46" s="12"/>
      <c r="L46" s="12"/>
      <c r="M46" s="12"/>
      <c r="N46" s="12"/>
      <c r="O46" s="12"/>
    </row>
    <row r="47" spans="1:15" x14ac:dyDescent="0.25">
      <c r="A47" s="12"/>
      <c r="B47" s="12"/>
      <c r="C47" s="13"/>
      <c r="D47" s="13"/>
      <c r="E47" s="14"/>
      <c r="F47" s="14"/>
      <c r="G47" s="11">
        <f t="shared" si="0"/>
        <v>0</v>
      </c>
      <c r="H47" s="5">
        <f t="shared" si="1"/>
        <v>0</v>
      </c>
      <c r="I47" s="4">
        <f t="shared" si="2"/>
        <v>0</v>
      </c>
      <c r="J47" s="4">
        <f t="shared" si="3"/>
        <v>0</v>
      </c>
      <c r="K47" s="12"/>
      <c r="L47" s="12"/>
      <c r="M47" s="12"/>
      <c r="N47" s="12"/>
      <c r="O47" s="12"/>
    </row>
    <row r="48" spans="1:15" x14ac:dyDescent="0.25">
      <c r="A48" s="12"/>
      <c r="B48" s="12"/>
      <c r="C48" s="13"/>
      <c r="D48" s="13"/>
      <c r="E48" s="14"/>
      <c r="F48" s="14"/>
      <c r="G48" s="11">
        <f t="shared" si="0"/>
        <v>0</v>
      </c>
      <c r="H48" s="5">
        <f t="shared" si="1"/>
        <v>0</v>
      </c>
      <c r="I48" s="4">
        <f t="shared" si="2"/>
        <v>0</v>
      </c>
      <c r="J48" s="4">
        <f t="shared" si="3"/>
        <v>0</v>
      </c>
      <c r="K48" s="12"/>
      <c r="L48" s="12"/>
      <c r="M48" s="12"/>
      <c r="N48" s="12"/>
      <c r="O48" s="12"/>
    </row>
    <row r="49" spans="1:15" x14ac:dyDescent="0.25">
      <c r="A49" s="12"/>
      <c r="B49" s="12"/>
      <c r="C49" s="13"/>
      <c r="D49" s="13"/>
      <c r="E49" s="14"/>
      <c r="F49" s="14"/>
      <c r="G49" s="11">
        <f t="shared" si="0"/>
        <v>0</v>
      </c>
      <c r="H49" s="5">
        <f t="shared" si="1"/>
        <v>0</v>
      </c>
      <c r="I49" s="4">
        <f t="shared" si="2"/>
        <v>0</v>
      </c>
      <c r="J49" s="4">
        <f t="shared" si="3"/>
        <v>0</v>
      </c>
      <c r="K49" s="12"/>
      <c r="L49" s="12"/>
      <c r="M49" s="12"/>
      <c r="N49" s="12"/>
      <c r="O49" s="12"/>
    </row>
    <row r="50" spans="1:15" x14ac:dyDescent="0.25">
      <c r="A50" s="12"/>
      <c r="B50" s="12"/>
      <c r="C50" s="13"/>
      <c r="D50" s="13"/>
      <c r="E50" s="14"/>
      <c r="F50" s="14"/>
      <c r="G50" s="11">
        <f t="shared" si="0"/>
        <v>0</v>
      </c>
      <c r="H50" s="5">
        <f t="shared" si="1"/>
        <v>0</v>
      </c>
      <c r="I50" s="4">
        <f t="shared" si="2"/>
        <v>0</v>
      </c>
      <c r="J50" s="4">
        <f t="shared" si="3"/>
        <v>0</v>
      </c>
      <c r="K50" s="12"/>
      <c r="L50" s="12"/>
      <c r="M50" s="12"/>
      <c r="N50" s="12"/>
      <c r="O50" s="12"/>
    </row>
  </sheetData>
  <sheetProtection selectLockedCells="1"/>
  <mergeCells count="1">
    <mergeCell ref="E1:G1"/>
  </mergeCells>
  <conditionalFormatting sqref="A5:O50">
    <cfRule type="expression" dxfId="1" priority="1">
      <formula>AND($D5&lt;=TODAY(),$D5&lt;&gt;"",$K5="")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5"/>
  <sheetViews>
    <sheetView zoomScaleNormal="100" workbookViewId="0">
      <selection activeCell="A2" sqref="A2"/>
    </sheetView>
  </sheetViews>
  <sheetFormatPr baseColWidth="10" defaultRowHeight="15" x14ac:dyDescent="0.25"/>
  <cols>
    <col min="1" max="1" width="18.140625" bestFit="1" customWidth="1"/>
  </cols>
  <sheetData>
    <row r="1" spans="1:40" ht="18.75" x14ac:dyDescent="0.3">
      <c r="A1" s="20" t="s">
        <v>17</v>
      </c>
      <c r="B1" s="20" t="s">
        <v>21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</row>
    <row r="2" spans="1:40" x14ac:dyDescent="0.25">
      <c r="A2" s="21" t="s">
        <v>18</v>
      </c>
      <c r="B2" s="4">
        <f ca="1">SUMIF(Echéancier!$A$5:$A$50,'Créances facturé'!A2,Echéancier!$J$5:$J$50)</f>
        <v>154.36240000000001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</row>
    <row r="3" spans="1:40" x14ac:dyDescent="0.25">
      <c r="A3" s="21" t="s">
        <v>19</v>
      </c>
      <c r="B3" s="4">
        <f>SUMIF(Echéancier!$A$5:$A$50,'Créances facturé'!A3,Echéancier!$J$5:$J$50)</f>
        <v>55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</row>
    <row r="4" spans="1:40" x14ac:dyDescent="0.25">
      <c r="A4" s="21" t="s">
        <v>20</v>
      </c>
      <c r="B4" s="4">
        <f>SUMIF(Echéancier!$A$5:$A$50,'Créances facturé'!A4,Echéancier!$J$5:$J$50)</f>
        <v>0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x14ac:dyDescent="0.25">
      <c r="A5" s="21" t="s">
        <v>25</v>
      </c>
      <c r="B5" s="4">
        <f>SUMIF(Echéancier!$A$5:$A$50,'Créances facturé'!A5,Echéancier!$J$5:$J$50)</f>
        <v>0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x14ac:dyDescent="0.25">
      <c r="A6" s="21" t="s">
        <v>26</v>
      </c>
      <c r="B6" s="4">
        <f>SUMIF(Echéancier!$A$5:$A$50,'Créances facturé'!A6,Echéancier!$J$5:$J$50)</f>
        <v>0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x14ac:dyDescent="0.25">
      <c r="A7" s="21" t="s">
        <v>27</v>
      </c>
      <c r="B7" s="4">
        <f>SUMIF(Echéancier!$A$5:$A$50,'Créances facturé'!A7,Echéancier!$J$5:$J$50)</f>
        <v>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ht="18.75" x14ac:dyDescent="0.3">
      <c r="A8" s="22" t="s">
        <v>22</v>
      </c>
      <c r="B8" s="6">
        <f ca="1">SUM(B2:B7)</f>
        <v>209.36240000000001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</row>
    <row r="9" spans="1:40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</row>
    <row r="10" spans="1:40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</row>
    <row r="11" spans="1:40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</row>
    <row r="12" spans="1:40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</row>
    <row r="13" spans="1:40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</row>
    <row r="14" spans="1:40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</row>
    <row r="15" spans="1:40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</row>
    <row r="16" spans="1:40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</row>
    <row r="17" spans="1:40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</row>
    <row r="18" spans="1:40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</row>
    <row r="19" spans="1:40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1:40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</row>
    <row r="25" spans="1:40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1:40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1:40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</row>
    <row r="32" spans="1:40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1:40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</row>
    <row r="39" spans="1:40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</row>
    <row r="41" spans="1:40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</row>
    <row r="42" spans="1:40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</row>
    <row r="45" spans="1:40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</row>
    <row r="47" spans="1:40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</row>
    <row r="49" spans="1:40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</row>
    <row r="50" spans="1:40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</row>
    <row r="51" spans="1:40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</row>
    <row r="54" spans="1:40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</row>
    <row r="57" spans="1:40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1:40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</row>
    <row r="60" spans="1:40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</row>
    <row r="61" spans="1:40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1:40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1:40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</row>
    <row r="65" spans="1:40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  <row r="66" spans="1:40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1:40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1:40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</row>
    <row r="69" spans="1:40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</row>
    <row r="70" spans="1:40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</row>
    <row r="71" spans="1:40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</row>
    <row r="72" spans="1:40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</row>
    <row r="73" spans="1:40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</row>
    <row r="74" spans="1:40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</row>
    <row r="75" spans="1:40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</row>
    <row r="76" spans="1:40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</row>
    <row r="77" spans="1:40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</row>
    <row r="78" spans="1:40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</row>
    <row r="79" spans="1:40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</row>
    <row r="80" spans="1:40" x14ac:dyDescent="0.25"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</row>
    <row r="81" spans="16:40" x14ac:dyDescent="0.25"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</row>
    <row r="82" spans="16:40" x14ac:dyDescent="0.25"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</row>
    <row r="83" spans="16:40" x14ac:dyDescent="0.25"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</row>
    <row r="84" spans="16:40" x14ac:dyDescent="0.25"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</row>
    <row r="85" spans="16:40" x14ac:dyDescent="0.25"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</row>
  </sheetData>
  <sheetProtection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59"/>
  <sheetViews>
    <sheetView workbookViewId="0">
      <selection activeCell="C16" sqref="C16"/>
    </sheetView>
  </sheetViews>
  <sheetFormatPr baseColWidth="10" defaultRowHeight="15" x14ac:dyDescent="0.25"/>
  <cols>
    <col min="1" max="1" width="24.85546875" bestFit="1" customWidth="1"/>
    <col min="2" max="2" width="19.5703125" bestFit="1" customWidth="1"/>
    <col min="3" max="3" width="12.5703125" customWidth="1"/>
    <col min="4" max="4" width="24.85546875" bestFit="1" customWidth="1"/>
  </cols>
  <sheetData>
    <row r="1" spans="1:71" ht="15.75" x14ac:dyDescent="0.25">
      <c r="A1" s="9" t="s">
        <v>32</v>
      </c>
      <c r="B1" s="12">
        <v>9.67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71" ht="15.75" x14ac:dyDescent="0.25">
      <c r="A2" s="9" t="s">
        <v>34</v>
      </c>
      <c r="B2" s="19">
        <v>0.77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71" x14ac:dyDescent="0.25"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71" ht="15.75" x14ac:dyDescent="0.25">
      <c r="A4" s="8" t="s">
        <v>29</v>
      </c>
      <c r="B4" s="8" t="s">
        <v>30</v>
      </c>
      <c r="C4" s="8" t="s">
        <v>31</v>
      </c>
      <c r="D4" s="8" t="s">
        <v>21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71" x14ac:dyDescent="0.25">
      <c r="A5" s="12" t="s">
        <v>28</v>
      </c>
      <c r="B5" s="12">
        <v>35</v>
      </c>
      <c r="C5" s="12">
        <v>1</v>
      </c>
      <c r="D5" s="10">
        <f>(((B5*B1)*C5)*52)/12</f>
        <v>1466.6166666666666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71" x14ac:dyDescent="0.25">
      <c r="A6" s="12" t="s">
        <v>28</v>
      </c>
      <c r="B6" s="12"/>
      <c r="C6" s="12"/>
      <c r="D6" s="10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71" x14ac:dyDescent="0.25">
      <c r="A7" s="12" t="s">
        <v>28</v>
      </c>
      <c r="B7" s="12"/>
      <c r="C7" s="12"/>
      <c r="D7" s="10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71" x14ac:dyDescent="0.25">
      <c r="A8" s="12" t="s">
        <v>28</v>
      </c>
      <c r="B8" s="12"/>
      <c r="C8" s="12"/>
      <c r="D8" s="10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71" x14ac:dyDescent="0.25">
      <c r="A9" s="12" t="s">
        <v>28</v>
      </c>
      <c r="B9" s="12"/>
      <c r="C9" s="12"/>
      <c r="D9" s="10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 spans="1:71" x14ac:dyDescent="0.25">
      <c r="A10" s="15" t="s">
        <v>33</v>
      </c>
      <c r="B10" s="16"/>
      <c r="C10" s="16"/>
      <c r="D10" s="10">
        <f>D5*B2</f>
        <v>1129.2948333333334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71" x14ac:dyDescent="0.25">
      <c r="A11" s="15" t="s">
        <v>35</v>
      </c>
      <c r="B11" s="16"/>
      <c r="C11" s="16"/>
      <c r="D11" s="7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71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</row>
    <row r="13" spans="1:71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</row>
    <row r="14" spans="1:7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</row>
    <row r="15" spans="1:71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</row>
    <row r="16" spans="1:71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</row>
    <row r="17" spans="1:7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</row>
    <row r="18" spans="1:71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</row>
    <row r="19" spans="1:7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</row>
    <row r="20" spans="1:7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</row>
    <row r="21" spans="1:7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</row>
    <row r="22" spans="1:7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</row>
    <row r="23" spans="1:7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</row>
    <row r="24" spans="1:7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</row>
    <row r="25" spans="1:7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</row>
    <row r="26" spans="1:7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</row>
    <row r="27" spans="1:7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</row>
    <row r="28" spans="1:71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</row>
    <row r="29" spans="1:7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</row>
    <row r="30" spans="1:71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</row>
    <row r="31" spans="1:71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</row>
    <row r="32" spans="1:71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</row>
    <row r="33" spans="1:7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</row>
    <row r="34" spans="1:7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</row>
    <row r="35" spans="1:7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</row>
    <row r="36" spans="1:7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</row>
    <row r="37" spans="1:7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</row>
    <row r="38" spans="1:7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</row>
    <row r="39" spans="1:7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</row>
    <row r="40" spans="1:7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</row>
    <row r="41" spans="1:7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</row>
    <row r="42" spans="1:7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</row>
    <row r="43" spans="1:7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</row>
    <row r="44" spans="1:7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</row>
    <row r="45" spans="1:7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</row>
    <row r="46" spans="1:7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</row>
    <row r="47" spans="1:7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</row>
    <row r="48" spans="1:7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</row>
    <row r="49" spans="1:7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</row>
    <row r="50" spans="1:7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</row>
    <row r="51" spans="1:7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</row>
    <row r="52" spans="1:7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</row>
    <row r="53" spans="1:7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</row>
    <row r="54" spans="1:7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</row>
    <row r="55" spans="1:7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</row>
    <row r="56" spans="1:7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</row>
    <row r="57" spans="1:7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</row>
    <row r="58" spans="1:7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</row>
    <row r="59" spans="1:7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</row>
    <row r="60" spans="1:7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</row>
    <row r="61" spans="1:7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</row>
    <row r="62" spans="1:7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</row>
    <row r="63" spans="1:7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</row>
    <row r="64" spans="1:7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</row>
    <row r="65" spans="1:7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</row>
    <row r="66" spans="1:7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</row>
    <row r="67" spans="1:7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</row>
    <row r="68" spans="1:7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</row>
    <row r="69" spans="1:7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</row>
    <row r="70" spans="1:7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</row>
    <row r="71" spans="1:7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</row>
    <row r="72" spans="1:7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</row>
    <row r="73" spans="1:7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</row>
    <row r="74" spans="1:7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</row>
    <row r="75" spans="1:7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</row>
    <row r="76" spans="1:7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</row>
    <row r="77" spans="1:7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</row>
    <row r="78" spans="1:7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</row>
    <row r="79" spans="1:7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</row>
    <row r="80" spans="1:7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</row>
    <row r="81" spans="1:7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</row>
    <row r="82" spans="1:7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</row>
    <row r="83" spans="1:7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</row>
    <row r="84" spans="1:7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</row>
    <row r="85" spans="1:7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</row>
    <row r="86" spans="1:7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</row>
    <row r="87" spans="1:7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</row>
    <row r="88" spans="1:7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</row>
    <row r="89" spans="1:7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</row>
    <row r="90" spans="1:7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</row>
    <row r="91" spans="1:7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</row>
    <row r="92" spans="1:7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</row>
    <row r="93" spans="1:7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</row>
    <row r="94" spans="1:7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</row>
    <row r="95" spans="1:7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</row>
    <row r="96" spans="1:7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</row>
    <row r="97" spans="1:7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</row>
    <row r="98" spans="1:7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</row>
    <row r="99" spans="1:7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</row>
    <row r="100" spans="1:7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</row>
    <row r="101" spans="1:7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</row>
    <row r="102" spans="1:7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</row>
    <row r="103" spans="1:7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</row>
    <row r="104" spans="1:7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</row>
    <row r="105" spans="1:7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</row>
    <row r="106" spans="1:7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</row>
    <row r="107" spans="1:7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</row>
    <row r="108" spans="1:7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</row>
    <row r="109" spans="1:7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</row>
    <row r="110" spans="1:7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</row>
    <row r="111" spans="1:7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</row>
    <row r="112" spans="1:7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</row>
    <row r="113" spans="1:7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</row>
    <row r="114" spans="1:7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</row>
    <row r="115" spans="1:7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</row>
    <row r="116" spans="1:7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</row>
    <row r="117" spans="1:7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</row>
    <row r="118" spans="1:7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</row>
    <row r="119" spans="1:7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</row>
    <row r="120" spans="1:7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</row>
    <row r="121" spans="1:7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</row>
    <row r="122" spans="1:7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</row>
    <row r="123" spans="1:7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</row>
    <row r="124" spans="1:7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</row>
    <row r="125" spans="1:7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</row>
    <row r="126" spans="1:7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</row>
    <row r="127" spans="1:71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</row>
    <row r="128" spans="1:71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</row>
    <row r="129" spans="1:71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</row>
    <row r="130" spans="1:71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</row>
    <row r="131" spans="1:71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</row>
    <row r="132" spans="1:71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</row>
    <row r="133" spans="1:71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</row>
    <row r="134" spans="1:71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</row>
    <row r="135" spans="1:7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</row>
    <row r="136" spans="1:7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</row>
    <row r="137" spans="1:7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</row>
    <row r="138" spans="1:7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</row>
    <row r="139" spans="1:7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</row>
    <row r="140" spans="1:7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</row>
    <row r="141" spans="1:7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</row>
    <row r="142" spans="1:7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</row>
    <row r="143" spans="1:7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</row>
    <row r="144" spans="1:7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</row>
    <row r="145" spans="1:71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</row>
    <row r="146" spans="1:71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</row>
    <row r="147" spans="1:71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</row>
    <row r="148" spans="1:71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</row>
    <row r="149" spans="1:71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</row>
    <row r="150" spans="1:71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</row>
    <row r="151" spans="1:71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</row>
    <row r="152" spans="1:71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</row>
    <row r="153" spans="1:71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</row>
    <row r="154" spans="1:71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</row>
    <row r="155" spans="1:71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</row>
    <row r="156" spans="1:71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</row>
    <row r="157" spans="1:71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</row>
    <row r="158" spans="1:71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</row>
    <row r="159" spans="1:71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</row>
    <row r="160" spans="1:71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</row>
    <row r="161" spans="1:71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</row>
    <row r="162" spans="1:71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</row>
    <row r="163" spans="1:71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</row>
    <row r="164" spans="1:71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</row>
    <row r="165" spans="1:71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</row>
    <row r="166" spans="1:71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</row>
    <row r="167" spans="1:71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</row>
    <row r="168" spans="1:71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</row>
    <row r="169" spans="1:71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</row>
    <row r="170" spans="1:71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</row>
    <row r="171" spans="1:71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</row>
    <row r="172" spans="1:71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</row>
    <row r="173" spans="1:71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</row>
    <row r="174" spans="1:71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</row>
    <row r="175" spans="1:71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</row>
    <row r="176" spans="1:71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</row>
    <row r="177" spans="1:71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</row>
    <row r="178" spans="1:71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</row>
    <row r="179" spans="1:71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</row>
    <row r="180" spans="1:71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</row>
    <row r="181" spans="1:71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</row>
    <row r="182" spans="1:71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</row>
    <row r="183" spans="1:71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</row>
    <row r="184" spans="1:71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</row>
    <row r="185" spans="1:71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</row>
    <row r="186" spans="1:71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</row>
    <row r="187" spans="1:71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</row>
    <row r="188" spans="1:71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</row>
    <row r="189" spans="1:71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</row>
    <row r="190" spans="1:71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</row>
    <row r="191" spans="1:71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</row>
    <row r="192" spans="1:71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</row>
    <row r="193" spans="1:71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</row>
    <row r="194" spans="1:71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</row>
    <row r="195" spans="1:71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</row>
    <row r="196" spans="1:71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</row>
    <row r="197" spans="1:71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</row>
    <row r="198" spans="1:71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</row>
    <row r="199" spans="1:71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</row>
    <row r="200" spans="1:71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</row>
    <row r="201" spans="1:71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</row>
    <row r="202" spans="1:71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</row>
    <row r="203" spans="1:71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</row>
    <row r="204" spans="1:71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</row>
    <row r="205" spans="1:71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</row>
    <row r="206" spans="1:71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</row>
    <row r="207" spans="1:71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</row>
    <row r="208" spans="1:71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</row>
    <row r="209" spans="1:71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</row>
    <row r="210" spans="1:71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</row>
    <row r="211" spans="1:71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</row>
    <row r="212" spans="1:71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</row>
    <row r="213" spans="1:71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</row>
    <row r="214" spans="1:71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</row>
    <row r="215" spans="1:71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</row>
    <row r="216" spans="1:71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</row>
    <row r="217" spans="1:71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</row>
    <row r="218" spans="1:71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</row>
    <row r="219" spans="1:71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</row>
    <row r="220" spans="1:71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</row>
    <row r="221" spans="1:71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</row>
    <row r="222" spans="1:71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</row>
    <row r="223" spans="1:71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</row>
    <row r="224" spans="1:71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</row>
    <row r="225" spans="1:71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</row>
    <row r="226" spans="1:71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</row>
    <row r="227" spans="1:71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</row>
    <row r="228" spans="1:71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</row>
    <row r="229" spans="1:71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</row>
    <row r="230" spans="1:71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</row>
    <row r="231" spans="1:71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</row>
    <row r="232" spans="1:71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</row>
    <row r="233" spans="1:71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</row>
    <row r="234" spans="1:71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</row>
    <row r="235" spans="1:71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</row>
    <row r="236" spans="1:71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</row>
    <row r="237" spans="1:71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</row>
    <row r="238" spans="1:71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</row>
    <row r="239" spans="1:71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</row>
    <row r="240" spans="1:71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</row>
    <row r="241" spans="1:71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</row>
    <row r="242" spans="1:71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</row>
    <row r="243" spans="1:71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</row>
    <row r="244" spans="1:71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</row>
    <row r="245" spans="1:71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</row>
    <row r="246" spans="1:71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</row>
    <row r="247" spans="1:71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</row>
    <row r="248" spans="1:71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</row>
    <row r="249" spans="1:71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</row>
    <row r="250" spans="1:71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</row>
    <row r="251" spans="1:71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</row>
    <row r="252" spans="1:71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</row>
    <row r="253" spans="1:71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</row>
    <row r="254" spans="1:71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</row>
    <row r="255" spans="1:71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</row>
    <row r="256" spans="1:71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</row>
    <row r="257" spans="1:71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</row>
    <row r="258" spans="1:71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</row>
    <row r="259" spans="1:71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Echéancier</vt:lpstr>
      <vt:lpstr>Créances facturé</vt:lpstr>
      <vt:lpstr>Autres charges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Poste01</dc:creator>
  <cp:lastModifiedBy>Michel</cp:lastModifiedBy>
  <dcterms:created xsi:type="dcterms:W3CDTF">2016-05-11T11:19:54Z</dcterms:created>
  <dcterms:modified xsi:type="dcterms:W3CDTF">2016-05-13T12:31:13Z</dcterms:modified>
</cp:coreProperties>
</file>