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10140"/>
  </bookViews>
  <sheets>
    <sheet name="recette" sheetId="1" r:id="rId1"/>
    <sheet name="donnees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" l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5" i="1" a="1"/>
  <c r="G5" i="1" s="1"/>
  <c r="L621" i="2" l="1"/>
  <c r="F621" i="2"/>
  <c r="M621" i="2" s="1"/>
  <c r="M620" i="2"/>
  <c r="L620" i="2"/>
  <c r="F620" i="2"/>
  <c r="M619" i="2"/>
  <c r="L619" i="2"/>
  <c r="F619" i="2"/>
  <c r="L618" i="2"/>
  <c r="F618" i="2"/>
  <c r="M618" i="2" s="1"/>
  <c r="L617" i="2"/>
  <c r="F617" i="2"/>
  <c r="M617" i="2" s="1"/>
  <c r="M616" i="2"/>
  <c r="L616" i="2"/>
  <c r="F616" i="2"/>
  <c r="M615" i="2"/>
  <c r="L615" i="2"/>
  <c r="F615" i="2"/>
  <c r="L614" i="2"/>
  <c r="F614" i="2"/>
  <c r="M614" i="2" s="1"/>
  <c r="L613" i="2"/>
  <c r="F613" i="2"/>
  <c r="M613" i="2" s="1"/>
  <c r="M612" i="2"/>
  <c r="L612" i="2"/>
  <c r="F612" i="2"/>
  <c r="M611" i="2"/>
  <c r="L611" i="2"/>
  <c r="F611" i="2"/>
  <c r="L610" i="2"/>
  <c r="F610" i="2"/>
  <c r="M610" i="2" s="1"/>
  <c r="L609" i="2"/>
  <c r="F609" i="2"/>
  <c r="M609" i="2" s="1"/>
  <c r="M608" i="2"/>
  <c r="L608" i="2"/>
  <c r="F608" i="2"/>
  <c r="M607" i="2"/>
  <c r="L607" i="2"/>
  <c r="F607" i="2"/>
  <c r="L606" i="2"/>
  <c r="F606" i="2"/>
  <c r="M606" i="2" s="1"/>
  <c r="L605" i="2"/>
  <c r="F605" i="2"/>
  <c r="M605" i="2" s="1"/>
  <c r="M604" i="2"/>
  <c r="L604" i="2"/>
  <c r="F604" i="2"/>
  <c r="M603" i="2"/>
  <c r="L603" i="2"/>
  <c r="F603" i="2"/>
  <c r="L602" i="2"/>
  <c r="F602" i="2"/>
  <c r="M602" i="2" s="1"/>
  <c r="L601" i="2"/>
  <c r="F601" i="2"/>
  <c r="M601" i="2" s="1"/>
  <c r="M600" i="2"/>
  <c r="L600" i="2"/>
  <c r="F600" i="2"/>
  <c r="M599" i="2"/>
  <c r="L599" i="2"/>
  <c r="F599" i="2"/>
  <c r="L598" i="2"/>
  <c r="F598" i="2"/>
  <c r="M598" i="2" s="1"/>
  <c r="L597" i="2"/>
  <c r="F597" i="2"/>
  <c r="M597" i="2" s="1"/>
  <c r="M596" i="2"/>
  <c r="L596" i="2"/>
  <c r="F596" i="2"/>
  <c r="M595" i="2"/>
  <c r="L595" i="2"/>
  <c r="F595" i="2"/>
  <c r="L594" i="2"/>
  <c r="F594" i="2"/>
  <c r="M594" i="2" s="1"/>
  <c r="L593" i="2"/>
  <c r="F593" i="2"/>
  <c r="M593" i="2" s="1"/>
  <c r="M592" i="2"/>
  <c r="L592" i="2"/>
  <c r="F592" i="2"/>
  <c r="M591" i="2"/>
  <c r="L591" i="2"/>
  <c r="F591" i="2"/>
  <c r="L590" i="2"/>
  <c r="F590" i="2"/>
  <c r="M590" i="2" s="1"/>
  <c r="L589" i="2"/>
  <c r="F589" i="2"/>
  <c r="M589" i="2" s="1"/>
  <c r="M588" i="2"/>
  <c r="L588" i="2"/>
  <c r="F588" i="2"/>
  <c r="M587" i="2"/>
  <c r="L587" i="2"/>
  <c r="F587" i="2"/>
  <c r="L586" i="2"/>
  <c r="F586" i="2"/>
  <c r="M586" i="2" s="1"/>
  <c r="L585" i="2"/>
  <c r="F585" i="2"/>
  <c r="M585" i="2" s="1"/>
  <c r="M584" i="2"/>
  <c r="L584" i="2"/>
  <c r="F584" i="2"/>
  <c r="M583" i="2"/>
  <c r="L583" i="2"/>
  <c r="F583" i="2"/>
  <c r="L582" i="2"/>
  <c r="F582" i="2"/>
  <c r="M582" i="2" s="1"/>
  <c r="L581" i="2"/>
  <c r="F581" i="2"/>
  <c r="M581" i="2" s="1"/>
  <c r="M580" i="2"/>
  <c r="L580" i="2"/>
  <c r="F580" i="2"/>
  <c r="M579" i="2"/>
  <c r="L579" i="2"/>
  <c r="F579" i="2"/>
  <c r="L578" i="2"/>
  <c r="F578" i="2"/>
  <c r="M578" i="2" s="1"/>
  <c r="L577" i="2"/>
  <c r="F577" i="2"/>
  <c r="M577" i="2" s="1"/>
  <c r="M576" i="2"/>
  <c r="L576" i="2"/>
  <c r="F576" i="2"/>
  <c r="M575" i="2"/>
  <c r="L575" i="2"/>
  <c r="F575" i="2"/>
  <c r="L574" i="2"/>
  <c r="F574" i="2"/>
  <c r="M574" i="2" s="1"/>
  <c r="L573" i="2"/>
  <c r="F573" i="2"/>
  <c r="M573" i="2" s="1"/>
  <c r="M572" i="2"/>
  <c r="L572" i="2"/>
  <c r="F572" i="2"/>
  <c r="M571" i="2"/>
  <c r="L571" i="2"/>
  <c r="F571" i="2"/>
  <c r="L570" i="2"/>
  <c r="F570" i="2"/>
  <c r="M570" i="2" s="1"/>
  <c r="L569" i="2"/>
  <c r="F569" i="2"/>
  <c r="M569" i="2" s="1"/>
  <c r="M568" i="2"/>
  <c r="L568" i="2"/>
  <c r="F568" i="2"/>
  <c r="M567" i="2"/>
  <c r="L567" i="2"/>
  <c r="F567" i="2"/>
  <c r="L566" i="2"/>
  <c r="F566" i="2"/>
  <c r="M566" i="2" s="1"/>
  <c r="L565" i="2"/>
  <c r="F565" i="2"/>
  <c r="M565" i="2" s="1"/>
  <c r="M564" i="2"/>
  <c r="L564" i="2"/>
  <c r="F564" i="2"/>
  <c r="M563" i="2"/>
  <c r="L563" i="2"/>
  <c r="F563" i="2"/>
  <c r="L562" i="2"/>
  <c r="F562" i="2"/>
  <c r="M562" i="2" s="1"/>
  <c r="L561" i="2"/>
  <c r="F561" i="2"/>
  <c r="M561" i="2" s="1"/>
  <c r="M560" i="2"/>
  <c r="L560" i="2"/>
  <c r="F560" i="2"/>
  <c r="M559" i="2"/>
  <c r="L559" i="2"/>
  <c r="F559" i="2"/>
  <c r="L558" i="2"/>
  <c r="F558" i="2"/>
  <c r="M558" i="2" s="1"/>
  <c r="L557" i="2"/>
  <c r="F557" i="2"/>
  <c r="M557" i="2" s="1"/>
  <c r="M556" i="2"/>
  <c r="L556" i="2"/>
  <c r="F556" i="2"/>
  <c r="M555" i="2"/>
  <c r="L555" i="2"/>
  <c r="F555" i="2"/>
  <c r="L554" i="2"/>
  <c r="F554" i="2"/>
  <c r="M554" i="2" s="1"/>
  <c r="L553" i="2"/>
  <c r="F553" i="2"/>
  <c r="M553" i="2" s="1"/>
  <c r="M552" i="2"/>
  <c r="L552" i="2"/>
  <c r="F552" i="2"/>
  <c r="M551" i="2"/>
  <c r="L551" i="2"/>
  <c r="F551" i="2"/>
  <c r="L550" i="2"/>
  <c r="F550" i="2"/>
  <c r="M550" i="2" s="1"/>
  <c r="L549" i="2"/>
  <c r="F549" i="2"/>
  <c r="M549" i="2" s="1"/>
  <c r="M548" i="2"/>
  <c r="L548" i="2"/>
  <c r="F548" i="2"/>
  <c r="M547" i="2"/>
  <c r="L547" i="2"/>
  <c r="F547" i="2"/>
  <c r="L546" i="2"/>
  <c r="F546" i="2"/>
  <c r="M546" i="2" s="1"/>
  <c r="L545" i="2"/>
  <c r="F545" i="2"/>
  <c r="M545" i="2" s="1"/>
  <c r="M544" i="2"/>
  <c r="L544" i="2"/>
  <c r="F544" i="2"/>
  <c r="M543" i="2"/>
  <c r="L543" i="2"/>
  <c r="F543" i="2"/>
  <c r="L542" i="2"/>
  <c r="F542" i="2"/>
  <c r="M542" i="2" s="1"/>
  <c r="L541" i="2"/>
  <c r="F541" i="2"/>
  <c r="M541" i="2" s="1"/>
  <c r="M540" i="2"/>
  <c r="L540" i="2"/>
  <c r="F540" i="2"/>
  <c r="M539" i="2"/>
  <c r="L539" i="2"/>
  <c r="F539" i="2"/>
  <c r="L538" i="2"/>
  <c r="F538" i="2"/>
  <c r="M538" i="2" s="1"/>
  <c r="L537" i="2"/>
  <c r="F537" i="2"/>
  <c r="M537" i="2" s="1"/>
  <c r="M536" i="2"/>
  <c r="L536" i="2"/>
  <c r="F536" i="2"/>
  <c r="M535" i="2"/>
  <c r="L535" i="2"/>
  <c r="F535" i="2"/>
  <c r="L534" i="2"/>
  <c r="F534" i="2"/>
  <c r="M534" i="2" s="1"/>
  <c r="L533" i="2"/>
  <c r="F533" i="2"/>
  <c r="M533" i="2" s="1"/>
  <c r="M532" i="2"/>
  <c r="L532" i="2"/>
  <c r="F532" i="2"/>
  <c r="M531" i="2"/>
  <c r="L531" i="2"/>
  <c r="F531" i="2"/>
  <c r="L530" i="2"/>
  <c r="F530" i="2"/>
  <c r="M530" i="2" s="1"/>
  <c r="L529" i="2"/>
  <c r="F529" i="2"/>
  <c r="M529" i="2" s="1"/>
  <c r="M528" i="2"/>
  <c r="L528" i="2"/>
  <c r="F528" i="2"/>
  <c r="M527" i="2"/>
  <c r="L527" i="2"/>
  <c r="F527" i="2"/>
  <c r="L526" i="2"/>
  <c r="F526" i="2"/>
  <c r="M526" i="2" s="1"/>
  <c r="L525" i="2"/>
  <c r="F525" i="2"/>
  <c r="M525" i="2" s="1"/>
  <c r="M524" i="2"/>
  <c r="L524" i="2"/>
  <c r="F524" i="2"/>
  <c r="M523" i="2"/>
  <c r="L523" i="2"/>
  <c r="F523" i="2"/>
  <c r="L522" i="2"/>
  <c r="F522" i="2"/>
  <c r="M522" i="2" s="1"/>
  <c r="L521" i="2"/>
  <c r="F521" i="2"/>
  <c r="M521" i="2" s="1"/>
  <c r="M520" i="2"/>
  <c r="L520" i="2"/>
  <c r="F520" i="2"/>
  <c r="M519" i="2"/>
  <c r="L519" i="2"/>
  <c r="F519" i="2"/>
  <c r="L518" i="2"/>
  <c r="F518" i="2"/>
  <c r="M518" i="2" s="1"/>
  <c r="L517" i="2"/>
  <c r="F517" i="2"/>
  <c r="M517" i="2" s="1"/>
  <c r="M516" i="2"/>
  <c r="L516" i="2"/>
  <c r="F516" i="2"/>
  <c r="M515" i="2"/>
  <c r="L515" i="2"/>
  <c r="F515" i="2"/>
  <c r="L514" i="2"/>
  <c r="F514" i="2"/>
  <c r="M514" i="2" s="1"/>
  <c r="L513" i="2"/>
  <c r="F513" i="2"/>
  <c r="M513" i="2" s="1"/>
  <c r="M512" i="2"/>
  <c r="L512" i="2"/>
  <c r="F512" i="2"/>
  <c r="M511" i="2"/>
  <c r="L511" i="2"/>
  <c r="F511" i="2"/>
  <c r="L510" i="2"/>
  <c r="F510" i="2"/>
  <c r="M510" i="2" s="1"/>
  <c r="L509" i="2"/>
  <c r="F509" i="2"/>
  <c r="M509" i="2" s="1"/>
  <c r="M508" i="2"/>
  <c r="L508" i="2"/>
  <c r="F508" i="2"/>
  <c r="M507" i="2"/>
  <c r="L507" i="2"/>
  <c r="F507" i="2"/>
  <c r="L506" i="2"/>
  <c r="F506" i="2"/>
  <c r="M506" i="2" s="1"/>
  <c r="L505" i="2"/>
  <c r="F505" i="2"/>
  <c r="M505" i="2" s="1"/>
  <c r="M504" i="2"/>
  <c r="L504" i="2"/>
  <c r="F504" i="2"/>
  <c r="M503" i="2"/>
  <c r="L503" i="2"/>
  <c r="F503" i="2"/>
  <c r="L502" i="2"/>
  <c r="F502" i="2"/>
  <c r="M502" i="2" s="1"/>
  <c r="L501" i="2"/>
  <c r="F501" i="2"/>
  <c r="M501" i="2" s="1"/>
  <c r="M500" i="2"/>
  <c r="L500" i="2"/>
  <c r="F500" i="2"/>
  <c r="M499" i="2"/>
  <c r="L499" i="2"/>
  <c r="F499" i="2"/>
  <c r="L498" i="2"/>
  <c r="F498" i="2"/>
  <c r="M498" i="2" s="1"/>
  <c r="L497" i="2"/>
  <c r="F497" i="2"/>
  <c r="M497" i="2" s="1"/>
  <c r="M496" i="2"/>
  <c r="L496" i="2"/>
  <c r="F496" i="2"/>
  <c r="M495" i="2"/>
  <c r="L495" i="2"/>
  <c r="F495" i="2"/>
  <c r="L494" i="2"/>
  <c r="F494" i="2"/>
  <c r="M494" i="2" s="1"/>
  <c r="L493" i="2"/>
  <c r="F493" i="2"/>
  <c r="M493" i="2" s="1"/>
  <c r="M492" i="2"/>
  <c r="L492" i="2"/>
  <c r="F492" i="2"/>
  <c r="M491" i="2"/>
  <c r="L491" i="2"/>
  <c r="F491" i="2"/>
  <c r="L490" i="2"/>
  <c r="F490" i="2"/>
  <c r="M490" i="2" s="1"/>
  <c r="L489" i="2"/>
  <c r="F489" i="2"/>
  <c r="M489" i="2" s="1"/>
  <c r="M488" i="2"/>
  <c r="L488" i="2"/>
  <c r="F488" i="2"/>
  <c r="M487" i="2"/>
  <c r="L487" i="2"/>
  <c r="F487" i="2"/>
  <c r="L486" i="2"/>
  <c r="F486" i="2"/>
  <c r="M486" i="2" s="1"/>
  <c r="L485" i="2"/>
  <c r="F485" i="2"/>
  <c r="M485" i="2" s="1"/>
  <c r="M484" i="2"/>
  <c r="L484" i="2"/>
  <c r="F484" i="2"/>
  <c r="M483" i="2"/>
  <c r="L483" i="2"/>
  <c r="F483" i="2"/>
  <c r="L482" i="2"/>
  <c r="F482" i="2"/>
  <c r="M482" i="2" s="1"/>
  <c r="L481" i="2"/>
  <c r="F481" i="2"/>
  <c r="M481" i="2" s="1"/>
  <c r="M480" i="2"/>
  <c r="L480" i="2"/>
  <c r="F480" i="2"/>
  <c r="M479" i="2"/>
  <c r="L479" i="2"/>
  <c r="F479" i="2"/>
  <c r="L478" i="2"/>
  <c r="F478" i="2"/>
  <c r="M478" i="2" s="1"/>
  <c r="L477" i="2"/>
  <c r="F477" i="2"/>
  <c r="M477" i="2" s="1"/>
  <c r="M476" i="2"/>
  <c r="L476" i="2"/>
  <c r="F476" i="2"/>
  <c r="M475" i="2"/>
  <c r="L475" i="2"/>
  <c r="F475" i="2"/>
  <c r="L474" i="2"/>
  <c r="F474" i="2"/>
  <c r="M474" i="2" s="1"/>
  <c r="L473" i="2"/>
  <c r="F473" i="2"/>
  <c r="M473" i="2" s="1"/>
  <c r="M472" i="2"/>
  <c r="L472" i="2"/>
  <c r="F472" i="2"/>
  <c r="M471" i="2"/>
  <c r="L471" i="2"/>
  <c r="F471" i="2"/>
  <c r="L470" i="2"/>
  <c r="F470" i="2"/>
  <c r="M470" i="2" s="1"/>
  <c r="L469" i="2"/>
  <c r="F469" i="2"/>
  <c r="M469" i="2" s="1"/>
  <c r="M468" i="2"/>
  <c r="L468" i="2"/>
  <c r="F468" i="2"/>
  <c r="M467" i="2"/>
  <c r="L467" i="2"/>
  <c r="F467" i="2"/>
  <c r="L466" i="2"/>
  <c r="F466" i="2"/>
  <c r="M466" i="2" s="1"/>
  <c r="L465" i="2"/>
  <c r="F465" i="2"/>
  <c r="M465" i="2" s="1"/>
  <c r="M464" i="2"/>
  <c r="L464" i="2"/>
  <c r="F464" i="2"/>
  <c r="M463" i="2"/>
  <c r="L463" i="2"/>
  <c r="F463" i="2"/>
  <c r="L462" i="2"/>
  <c r="F462" i="2"/>
  <c r="M462" i="2" s="1"/>
  <c r="L461" i="2"/>
  <c r="F461" i="2"/>
  <c r="M461" i="2" s="1"/>
  <c r="M460" i="2"/>
  <c r="L460" i="2"/>
  <c r="F460" i="2"/>
  <c r="M459" i="2"/>
  <c r="L459" i="2"/>
  <c r="F459" i="2"/>
  <c r="L458" i="2"/>
  <c r="F458" i="2"/>
  <c r="M458" i="2" s="1"/>
  <c r="L457" i="2"/>
  <c r="F457" i="2"/>
  <c r="M457" i="2" s="1"/>
  <c r="M456" i="2"/>
  <c r="L456" i="2"/>
  <c r="F456" i="2"/>
  <c r="M455" i="2"/>
  <c r="L455" i="2"/>
  <c r="F455" i="2"/>
  <c r="L454" i="2"/>
  <c r="F454" i="2"/>
  <c r="M454" i="2" s="1"/>
  <c r="L453" i="2"/>
  <c r="F453" i="2"/>
  <c r="M453" i="2" s="1"/>
  <c r="M452" i="2"/>
  <c r="L452" i="2"/>
  <c r="F452" i="2"/>
  <c r="M451" i="2"/>
  <c r="L451" i="2"/>
  <c r="F451" i="2"/>
  <c r="L450" i="2"/>
  <c r="F450" i="2"/>
  <c r="M450" i="2" s="1"/>
  <c r="L449" i="2"/>
  <c r="F449" i="2"/>
  <c r="M449" i="2" s="1"/>
  <c r="M448" i="2"/>
  <c r="L448" i="2"/>
  <c r="F448" i="2"/>
  <c r="M447" i="2"/>
  <c r="L447" i="2"/>
  <c r="F447" i="2"/>
  <c r="L446" i="2"/>
  <c r="F446" i="2"/>
  <c r="M446" i="2" s="1"/>
  <c r="L445" i="2"/>
  <c r="F445" i="2"/>
  <c r="M445" i="2" s="1"/>
  <c r="M444" i="2"/>
  <c r="L444" i="2"/>
  <c r="F444" i="2"/>
  <c r="M443" i="2"/>
  <c r="L443" i="2"/>
  <c r="F443" i="2"/>
  <c r="L442" i="2"/>
  <c r="F442" i="2"/>
  <c r="M442" i="2" s="1"/>
  <c r="L441" i="2"/>
  <c r="F441" i="2"/>
  <c r="M441" i="2" s="1"/>
  <c r="M440" i="2"/>
  <c r="L440" i="2"/>
  <c r="F440" i="2"/>
  <c r="M439" i="2"/>
  <c r="L439" i="2"/>
  <c r="F439" i="2"/>
  <c r="L438" i="2"/>
  <c r="F438" i="2"/>
  <c r="M438" i="2" s="1"/>
  <c r="L437" i="2"/>
  <c r="F437" i="2"/>
  <c r="M437" i="2" s="1"/>
  <c r="M436" i="2"/>
  <c r="L436" i="2"/>
  <c r="F436" i="2"/>
  <c r="M435" i="2"/>
  <c r="L435" i="2"/>
  <c r="F435" i="2"/>
  <c r="L434" i="2"/>
  <c r="F434" i="2"/>
  <c r="M434" i="2" s="1"/>
  <c r="L433" i="2"/>
  <c r="F433" i="2"/>
  <c r="M433" i="2" s="1"/>
  <c r="M432" i="2"/>
  <c r="L432" i="2"/>
  <c r="F432" i="2"/>
  <c r="M431" i="2"/>
  <c r="L431" i="2"/>
  <c r="F431" i="2"/>
  <c r="L430" i="2"/>
  <c r="F430" i="2"/>
  <c r="M430" i="2" s="1"/>
  <c r="L429" i="2"/>
  <c r="F429" i="2"/>
  <c r="M429" i="2" s="1"/>
  <c r="M428" i="2"/>
  <c r="L428" i="2"/>
  <c r="F428" i="2"/>
  <c r="M427" i="2"/>
  <c r="L427" i="2"/>
  <c r="F427" i="2"/>
  <c r="L426" i="2"/>
  <c r="F426" i="2"/>
  <c r="M426" i="2" s="1"/>
  <c r="L425" i="2"/>
  <c r="F425" i="2"/>
  <c r="M425" i="2" s="1"/>
  <c r="M424" i="2"/>
  <c r="L424" i="2"/>
  <c r="F424" i="2"/>
  <c r="M423" i="2"/>
  <c r="L423" i="2"/>
  <c r="F423" i="2"/>
  <c r="L422" i="2"/>
  <c r="F422" i="2"/>
  <c r="M422" i="2" s="1"/>
  <c r="L421" i="2"/>
  <c r="F421" i="2"/>
  <c r="M421" i="2" s="1"/>
  <c r="M420" i="2"/>
  <c r="L420" i="2"/>
  <c r="F420" i="2"/>
  <c r="M419" i="2"/>
  <c r="L419" i="2"/>
  <c r="F419" i="2"/>
  <c r="L418" i="2"/>
  <c r="F418" i="2"/>
  <c r="M418" i="2" s="1"/>
  <c r="L417" i="2"/>
  <c r="F417" i="2"/>
  <c r="M417" i="2" s="1"/>
  <c r="M416" i="2"/>
  <c r="L416" i="2"/>
  <c r="F416" i="2"/>
  <c r="M415" i="2"/>
  <c r="L415" i="2"/>
  <c r="F415" i="2"/>
  <c r="L414" i="2"/>
  <c r="F414" i="2"/>
  <c r="M414" i="2" s="1"/>
  <c r="L413" i="2"/>
  <c r="F413" i="2"/>
  <c r="M413" i="2" s="1"/>
  <c r="M412" i="2"/>
  <c r="L412" i="2"/>
  <c r="F412" i="2"/>
  <c r="M411" i="2"/>
  <c r="L411" i="2"/>
  <c r="F411" i="2"/>
  <c r="L410" i="2"/>
  <c r="F410" i="2"/>
  <c r="M410" i="2" s="1"/>
  <c r="L409" i="2"/>
  <c r="F409" i="2"/>
  <c r="M409" i="2" s="1"/>
  <c r="M408" i="2"/>
  <c r="L408" i="2"/>
  <c r="F408" i="2"/>
  <c r="M407" i="2"/>
  <c r="L407" i="2"/>
  <c r="F407" i="2"/>
  <c r="L406" i="2"/>
  <c r="F406" i="2"/>
  <c r="M406" i="2" s="1"/>
  <c r="L405" i="2"/>
  <c r="F405" i="2"/>
  <c r="M405" i="2" s="1"/>
  <c r="M404" i="2"/>
  <c r="L404" i="2"/>
  <c r="F404" i="2"/>
  <c r="M403" i="2"/>
  <c r="L403" i="2"/>
  <c r="F403" i="2"/>
  <c r="L402" i="2"/>
  <c r="F402" i="2"/>
  <c r="M402" i="2" s="1"/>
  <c r="L401" i="2"/>
  <c r="F401" i="2"/>
  <c r="M401" i="2" s="1"/>
  <c r="M400" i="2"/>
  <c r="L400" i="2"/>
  <c r="F400" i="2"/>
  <c r="M399" i="2"/>
  <c r="L399" i="2"/>
  <c r="F399" i="2"/>
  <c r="L398" i="2"/>
  <c r="F398" i="2"/>
  <c r="M398" i="2" s="1"/>
  <c r="L397" i="2"/>
  <c r="F397" i="2"/>
  <c r="M397" i="2" s="1"/>
  <c r="M396" i="2"/>
  <c r="L396" i="2"/>
  <c r="F396" i="2"/>
  <c r="M395" i="2"/>
  <c r="L395" i="2"/>
  <c r="F395" i="2"/>
  <c r="L394" i="2"/>
  <c r="F394" i="2"/>
  <c r="M394" i="2" s="1"/>
  <c r="L393" i="2"/>
  <c r="F393" i="2"/>
  <c r="M393" i="2" s="1"/>
  <c r="M392" i="2"/>
  <c r="L392" i="2"/>
  <c r="F392" i="2"/>
  <c r="M391" i="2"/>
  <c r="L391" i="2"/>
  <c r="F391" i="2"/>
  <c r="L390" i="2"/>
  <c r="F390" i="2"/>
  <c r="M390" i="2" s="1"/>
  <c r="L389" i="2"/>
  <c r="F389" i="2"/>
  <c r="M389" i="2" s="1"/>
  <c r="M388" i="2"/>
  <c r="L388" i="2"/>
  <c r="F388" i="2"/>
  <c r="M387" i="2"/>
  <c r="L387" i="2"/>
  <c r="F387" i="2"/>
  <c r="L386" i="2"/>
  <c r="F386" i="2"/>
  <c r="M386" i="2" s="1"/>
  <c r="L385" i="2"/>
  <c r="F385" i="2"/>
  <c r="M385" i="2" s="1"/>
  <c r="M384" i="2"/>
  <c r="L384" i="2"/>
  <c r="F384" i="2"/>
  <c r="M383" i="2"/>
  <c r="L383" i="2"/>
  <c r="F383" i="2"/>
  <c r="L382" i="2"/>
  <c r="F382" i="2"/>
  <c r="M382" i="2" s="1"/>
  <c r="L381" i="2"/>
  <c r="F381" i="2"/>
  <c r="M381" i="2" s="1"/>
  <c r="M380" i="2"/>
  <c r="L380" i="2"/>
  <c r="F380" i="2"/>
  <c r="M379" i="2"/>
  <c r="L379" i="2"/>
  <c r="F379" i="2"/>
  <c r="L378" i="2"/>
  <c r="F378" i="2"/>
  <c r="M378" i="2" s="1"/>
  <c r="L377" i="2"/>
  <c r="F377" i="2"/>
  <c r="M377" i="2" s="1"/>
  <c r="M376" i="2"/>
  <c r="L376" i="2"/>
  <c r="F376" i="2"/>
  <c r="M375" i="2"/>
  <c r="L375" i="2"/>
  <c r="F375" i="2"/>
  <c r="L374" i="2"/>
  <c r="F374" i="2"/>
  <c r="M374" i="2" s="1"/>
  <c r="L373" i="2"/>
  <c r="F373" i="2"/>
  <c r="M373" i="2" s="1"/>
  <c r="M372" i="2"/>
  <c r="L372" i="2"/>
  <c r="F372" i="2"/>
  <c r="M371" i="2"/>
  <c r="L371" i="2"/>
  <c r="F371" i="2"/>
  <c r="L370" i="2"/>
  <c r="F370" i="2"/>
  <c r="M370" i="2" s="1"/>
  <c r="L369" i="2"/>
  <c r="F369" i="2"/>
  <c r="M369" i="2" s="1"/>
  <c r="M368" i="2"/>
  <c r="L368" i="2"/>
  <c r="F368" i="2"/>
  <c r="M367" i="2"/>
  <c r="L367" i="2"/>
  <c r="F367" i="2"/>
  <c r="L366" i="2"/>
  <c r="F366" i="2"/>
  <c r="M366" i="2" s="1"/>
  <c r="L365" i="2"/>
  <c r="F365" i="2"/>
  <c r="M365" i="2" s="1"/>
  <c r="M364" i="2"/>
  <c r="L364" i="2"/>
  <c r="F364" i="2"/>
  <c r="M363" i="2"/>
  <c r="L363" i="2"/>
  <c r="F363" i="2"/>
  <c r="L362" i="2"/>
  <c r="F362" i="2"/>
  <c r="M362" i="2" s="1"/>
  <c r="L361" i="2"/>
  <c r="F361" i="2"/>
  <c r="M361" i="2" s="1"/>
  <c r="M360" i="2"/>
  <c r="L360" i="2"/>
  <c r="F360" i="2"/>
  <c r="M359" i="2"/>
  <c r="L359" i="2"/>
  <c r="F359" i="2"/>
  <c r="L358" i="2"/>
  <c r="F358" i="2"/>
  <c r="M358" i="2" s="1"/>
  <c r="L357" i="2"/>
  <c r="F357" i="2"/>
  <c r="M357" i="2" s="1"/>
  <c r="M356" i="2"/>
  <c r="L356" i="2"/>
  <c r="F356" i="2"/>
  <c r="M355" i="2"/>
  <c r="L355" i="2"/>
  <c r="F355" i="2"/>
  <c r="L354" i="2"/>
  <c r="F354" i="2"/>
  <c r="M354" i="2" s="1"/>
  <c r="L353" i="2"/>
  <c r="F353" i="2"/>
  <c r="M353" i="2" s="1"/>
  <c r="M352" i="2"/>
  <c r="L352" i="2"/>
  <c r="F352" i="2"/>
  <c r="M351" i="2"/>
  <c r="L351" i="2"/>
  <c r="F351" i="2"/>
  <c r="L350" i="2"/>
  <c r="F350" i="2"/>
  <c r="M350" i="2" s="1"/>
  <c r="L349" i="2"/>
  <c r="F349" i="2"/>
  <c r="M349" i="2" s="1"/>
  <c r="M348" i="2"/>
  <c r="L348" i="2"/>
  <c r="F348" i="2"/>
  <c r="M347" i="2"/>
  <c r="L347" i="2"/>
  <c r="F347" i="2"/>
  <c r="L346" i="2"/>
  <c r="F346" i="2"/>
  <c r="M346" i="2" s="1"/>
  <c r="L345" i="2"/>
  <c r="F345" i="2"/>
  <c r="M345" i="2" s="1"/>
  <c r="M344" i="2"/>
  <c r="L344" i="2"/>
  <c r="F344" i="2"/>
  <c r="M343" i="2"/>
  <c r="L343" i="2"/>
  <c r="F343" i="2"/>
  <c r="L342" i="2"/>
  <c r="F342" i="2"/>
  <c r="M342" i="2" s="1"/>
  <c r="L341" i="2"/>
  <c r="F341" i="2"/>
  <c r="M341" i="2" s="1"/>
  <c r="M340" i="2"/>
  <c r="L340" i="2"/>
  <c r="F340" i="2"/>
  <c r="M339" i="2"/>
  <c r="L339" i="2"/>
  <c r="F339" i="2"/>
  <c r="L338" i="2"/>
  <c r="F338" i="2"/>
  <c r="M338" i="2" s="1"/>
  <c r="L337" i="2"/>
  <c r="F337" i="2"/>
  <c r="M337" i="2" s="1"/>
  <c r="M336" i="2"/>
  <c r="L336" i="2"/>
  <c r="F336" i="2"/>
  <c r="M335" i="2"/>
  <c r="L335" i="2"/>
  <c r="F335" i="2"/>
  <c r="L334" i="2"/>
  <c r="F334" i="2"/>
  <c r="M334" i="2" s="1"/>
  <c r="L333" i="2"/>
  <c r="F333" i="2"/>
  <c r="M333" i="2" s="1"/>
  <c r="M332" i="2"/>
  <c r="L332" i="2"/>
  <c r="F332" i="2"/>
  <c r="M331" i="2"/>
  <c r="L331" i="2"/>
  <c r="F331" i="2"/>
  <c r="L330" i="2"/>
  <c r="F330" i="2"/>
  <c r="M330" i="2" s="1"/>
  <c r="L329" i="2"/>
  <c r="F329" i="2"/>
  <c r="M329" i="2" s="1"/>
  <c r="M328" i="2"/>
  <c r="L328" i="2"/>
  <c r="F328" i="2"/>
  <c r="M327" i="2"/>
  <c r="L327" i="2"/>
  <c r="F327" i="2"/>
  <c r="L326" i="2"/>
  <c r="F326" i="2"/>
  <c r="M326" i="2" s="1"/>
  <c r="L325" i="2"/>
  <c r="F325" i="2"/>
  <c r="M325" i="2" s="1"/>
  <c r="M324" i="2"/>
  <c r="L324" i="2"/>
  <c r="F324" i="2"/>
  <c r="M323" i="2"/>
  <c r="L323" i="2"/>
  <c r="F323" i="2"/>
  <c r="L322" i="2"/>
  <c r="F322" i="2"/>
  <c r="M322" i="2" s="1"/>
  <c r="L321" i="2"/>
  <c r="F321" i="2"/>
  <c r="M321" i="2" s="1"/>
  <c r="M320" i="2"/>
  <c r="L320" i="2"/>
  <c r="F320" i="2"/>
  <c r="M319" i="2"/>
  <c r="L319" i="2"/>
  <c r="F319" i="2"/>
  <c r="L318" i="2"/>
  <c r="F318" i="2"/>
  <c r="M318" i="2" s="1"/>
  <c r="L317" i="2"/>
  <c r="F317" i="2"/>
  <c r="M317" i="2" s="1"/>
  <c r="M316" i="2"/>
  <c r="L316" i="2"/>
  <c r="F316" i="2"/>
  <c r="M315" i="2"/>
  <c r="L315" i="2"/>
  <c r="F315" i="2"/>
  <c r="L314" i="2"/>
  <c r="F314" i="2"/>
  <c r="M314" i="2" s="1"/>
  <c r="L313" i="2"/>
  <c r="F313" i="2"/>
  <c r="M313" i="2" s="1"/>
  <c r="M312" i="2"/>
  <c r="L312" i="2"/>
  <c r="F312" i="2"/>
  <c r="M311" i="2"/>
  <c r="L311" i="2"/>
  <c r="F311" i="2"/>
  <c r="L310" i="2"/>
  <c r="F310" i="2"/>
  <c r="M310" i="2" s="1"/>
  <c r="L309" i="2"/>
  <c r="F309" i="2"/>
  <c r="M309" i="2" s="1"/>
  <c r="M308" i="2"/>
  <c r="L308" i="2"/>
  <c r="F308" i="2"/>
  <c r="M307" i="2"/>
  <c r="L307" i="2"/>
  <c r="F307" i="2"/>
  <c r="L306" i="2"/>
  <c r="F306" i="2"/>
  <c r="M306" i="2" s="1"/>
  <c r="L305" i="2"/>
  <c r="F305" i="2"/>
  <c r="M305" i="2" s="1"/>
  <c r="M304" i="2"/>
  <c r="L304" i="2"/>
  <c r="F304" i="2"/>
  <c r="M303" i="2"/>
  <c r="L303" i="2"/>
  <c r="F303" i="2"/>
  <c r="L302" i="2"/>
  <c r="F302" i="2"/>
  <c r="M302" i="2" s="1"/>
  <c r="L301" i="2"/>
  <c r="F301" i="2"/>
  <c r="M301" i="2" s="1"/>
  <c r="L300" i="2"/>
  <c r="F300" i="2"/>
  <c r="M300" i="2" s="1"/>
  <c r="M299" i="2"/>
  <c r="L299" i="2"/>
  <c r="F299" i="2"/>
  <c r="M298" i="2"/>
  <c r="L298" i="2"/>
  <c r="F298" i="2"/>
  <c r="L297" i="2"/>
  <c r="F297" i="2"/>
  <c r="M297" i="2" s="1"/>
  <c r="L296" i="2"/>
  <c r="F296" i="2"/>
  <c r="M296" i="2" s="1"/>
  <c r="M295" i="2"/>
  <c r="L295" i="2"/>
  <c r="F295" i="2"/>
  <c r="M294" i="2"/>
  <c r="L294" i="2"/>
  <c r="F294" i="2"/>
  <c r="L293" i="2"/>
  <c r="F293" i="2"/>
  <c r="M293" i="2" s="1"/>
  <c r="M292" i="2"/>
  <c r="L292" i="2"/>
  <c r="F292" i="2"/>
  <c r="M291" i="2"/>
  <c r="L291" i="2"/>
  <c r="F291" i="2"/>
  <c r="L290" i="2"/>
  <c r="F290" i="2"/>
  <c r="M290" i="2" s="1"/>
  <c r="L289" i="2"/>
  <c r="F289" i="2"/>
  <c r="M289" i="2" s="1"/>
  <c r="M288" i="2"/>
  <c r="L288" i="2"/>
  <c r="F288" i="2"/>
  <c r="M287" i="2"/>
  <c r="L287" i="2"/>
  <c r="F287" i="2"/>
  <c r="L286" i="2"/>
  <c r="F286" i="2"/>
  <c r="M286" i="2" s="1"/>
  <c r="L285" i="2"/>
  <c r="F285" i="2"/>
  <c r="M285" i="2" s="1"/>
  <c r="L284" i="2"/>
  <c r="F284" i="2"/>
  <c r="M284" i="2" s="1"/>
  <c r="L283" i="2"/>
  <c r="F283" i="2"/>
  <c r="M283" i="2" s="1"/>
  <c r="M282" i="2"/>
  <c r="L282" i="2"/>
  <c r="F282" i="2"/>
  <c r="M281" i="2"/>
  <c r="L281" i="2"/>
  <c r="F281" i="2"/>
  <c r="L280" i="2"/>
  <c r="F280" i="2"/>
  <c r="M280" i="2" s="1"/>
  <c r="L279" i="2"/>
  <c r="F279" i="2"/>
  <c r="M279" i="2" s="1"/>
  <c r="L278" i="2"/>
  <c r="F278" i="2"/>
  <c r="M278" i="2" s="1"/>
  <c r="M277" i="2"/>
  <c r="L277" i="2"/>
  <c r="F277" i="2"/>
  <c r="L276" i="2"/>
  <c r="F276" i="2"/>
  <c r="M276" i="2" s="1"/>
  <c r="L275" i="2"/>
  <c r="F275" i="2"/>
  <c r="M275" i="2" s="1"/>
  <c r="M274" i="2"/>
  <c r="L274" i="2"/>
  <c r="F274" i="2"/>
  <c r="M273" i="2"/>
  <c r="L273" i="2"/>
  <c r="F273" i="2"/>
  <c r="L272" i="2"/>
  <c r="F272" i="2"/>
  <c r="M272" i="2" s="1"/>
  <c r="L271" i="2"/>
  <c r="F271" i="2"/>
  <c r="M271" i="2" s="1"/>
  <c r="L270" i="2"/>
  <c r="F270" i="2"/>
  <c r="M270" i="2" s="1"/>
  <c r="M269" i="2"/>
  <c r="L269" i="2"/>
  <c r="F269" i="2"/>
  <c r="M268" i="2"/>
  <c r="L268" i="2"/>
  <c r="F268" i="2"/>
  <c r="L267" i="2"/>
  <c r="F267" i="2"/>
  <c r="M267" i="2" s="1"/>
  <c r="L266" i="2"/>
  <c r="F266" i="2"/>
  <c r="M266" i="2" s="1"/>
  <c r="M265" i="2"/>
  <c r="L265" i="2"/>
  <c r="F265" i="2"/>
  <c r="L264" i="2"/>
  <c r="F264" i="2"/>
  <c r="M264" i="2" s="1"/>
  <c r="L263" i="2"/>
  <c r="F263" i="2"/>
  <c r="M263" i="2" s="1"/>
  <c r="L262" i="2"/>
  <c r="F262" i="2"/>
  <c r="M262" i="2" s="1"/>
  <c r="M261" i="2"/>
  <c r="L261" i="2"/>
  <c r="F261" i="2"/>
  <c r="L260" i="2"/>
  <c r="F260" i="2"/>
  <c r="M260" i="2" s="1"/>
  <c r="L259" i="2"/>
  <c r="F259" i="2"/>
  <c r="M259" i="2" s="1"/>
  <c r="M258" i="2"/>
  <c r="L258" i="2"/>
  <c r="F258" i="2"/>
  <c r="M257" i="2"/>
  <c r="L257" i="2"/>
  <c r="F257" i="2"/>
  <c r="L256" i="2"/>
  <c r="F256" i="2"/>
  <c r="M256" i="2" s="1"/>
  <c r="L255" i="2"/>
  <c r="F255" i="2"/>
  <c r="M255" i="2" s="1"/>
  <c r="M254" i="2"/>
  <c r="L254" i="2"/>
  <c r="F254" i="2"/>
  <c r="M253" i="2"/>
  <c r="L253" i="2"/>
  <c r="F253" i="2"/>
  <c r="L252" i="2"/>
  <c r="F252" i="2"/>
  <c r="M252" i="2" s="1"/>
  <c r="L251" i="2"/>
  <c r="F251" i="2"/>
  <c r="M251" i="2" s="1"/>
  <c r="M250" i="2"/>
  <c r="L250" i="2"/>
  <c r="F250" i="2"/>
  <c r="M249" i="2"/>
  <c r="L249" i="2"/>
  <c r="F249" i="2"/>
  <c r="L248" i="2"/>
  <c r="F248" i="2"/>
  <c r="M248" i="2" s="1"/>
  <c r="L247" i="2"/>
  <c r="F247" i="2"/>
  <c r="M247" i="2" s="1"/>
  <c r="M246" i="2"/>
  <c r="L246" i="2"/>
  <c r="F246" i="2"/>
  <c r="M245" i="2"/>
  <c r="L245" i="2"/>
  <c r="F245" i="2"/>
  <c r="L244" i="2"/>
  <c r="F244" i="2"/>
  <c r="M244" i="2" s="1"/>
  <c r="L243" i="2"/>
  <c r="F243" i="2"/>
  <c r="M243" i="2" s="1"/>
  <c r="M242" i="2"/>
  <c r="L242" i="2"/>
  <c r="F242" i="2"/>
  <c r="M241" i="2"/>
  <c r="L241" i="2"/>
  <c r="F241" i="2"/>
  <c r="L240" i="2"/>
  <c r="F240" i="2"/>
  <c r="M240" i="2" s="1"/>
  <c r="L239" i="2"/>
  <c r="F239" i="2"/>
  <c r="M239" i="2" s="1"/>
  <c r="M238" i="2"/>
  <c r="L238" i="2"/>
  <c r="F238" i="2"/>
  <c r="M237" i="2"/>
  <c r="L237" i="2"/>
  <c r="F237" i="2"/>
  <c r="L236" i="2"/>
  <c r="F236" i="2"/>
  <c r="M236" i="2" s="1"/>
  <c r="L235" i="2"/>
  <c r="F235" i="2"/>
  <c r="M235" i="2" s="1"/>
  <c r="M234" i="2"/>
  <c r="L234" i="2"/>
  <c r="F234" i="2"/>
  <c r="M233" i="2"/>
  <c r="L233" i="2"/>
  <c r="F233" i="2"/>
  <c r="L232" i="2"/>
  <c r="F232" i="2"/>
  <c r="M232" i="2" s="1"/>
  <c r="L231" i="2"/>
  <c r="F231" i="2"/>
  <c r="M231" i="2" s="1"/>
  <c r="M230" i="2"/>
  <c r="L230" i="2"/>
  <c r="F230" i="2"/>
  <c r="M229" i="2"/>
  <c r="L229" i="2"/>
  <c r="F229" i="2"/>
  <c r="L228" i="2"/>
  <c r="F228" i="2"/>
  <c r="M228" i="2" s="1"/>
  <c r="L227" i="2"/>
  <c r="F227" i="2"/>
  <c r="M227" i="2" s="1"/>
  <c r="M226" i="2"/>
  <c r="L226" i="2"/>
  <c r="F226" i="2"/>
  <c r="M225" i="2"/>
  <c r="L225" i="2"/>
  <c r="F225" i="2"/>
  <c r="L224" i="2"/>
  <c r="F224" i="2"/>
  <c r="M224" i="2" s="1"/>
  <c r="L223" i="2"/>
  <c r="F223" i="2"/>
  <c r="M223" i="2" s="1"/>
  <c r="M222" i="2"/>
  <c r="L222" i="2"/>
  <c r="F222" i="2"/>
  <c r="M221" i="2"/>
  <c r="L221" i="2"/>
  <c r="F221" i="2"/>
  <c r="L220" i="2"/>
  <c r="F220" i="2"/>
  <c r="M220" i="2" s="1"/>
  <c r="L219" i="2"/>
  <c r="F219" i="2"/>
  <c r="M219" i="2" s="1"/>
  <c r="M218" i="2"/>
  <c r="L218" i="2"/>
  <c r="F218" i="2"/>
  <c r="M217" i="2"/>
  <c r="L217" i="2"/>
  <c r="F217" i="2"/>
  <c r="L216" i="2"/>
  <c r="F216" i="2"/>
  <c r="M216" i="2" s="1"/>
  <c r="L215" i="2"/>
  <c r="F215" i="2"/>
  <c r="M215" i="2" s="1"/>
  <c r="M214" i="2"/>
  <c r="L214" i="2"/>
  <c r="F214" i="2"/>
  <c r="M213" i="2"/>
  <c r="L213" i="2"/>
  <c r="F213" i="2"/>
  <c r="L212" i="2"/>
  <c r="F212" i="2"/>
  <c r="M212" i="2" s="1"/>
  <c r="L211" i="2"/>
  <c r="F211" i="2"/>
  <c r="M211" i="2" s="1"/>
  <c r="M210" i="2"/>
  <c r="L210" i="2"/>
  <c r="F210" i="2"/>
  <c r="M209" i="2"/>
  <c r="L209" i="2"/>
  <c r="F209" i="2"/>
  <c r="L208" i="2"/>
  <c r="F208" i="2"/>
  <c r="M208" i="2" s="1"/>
  <c r="L207" i="2"/>
  <c r="F207" i="2"/>
  <c r="M207" i="2" s="1"/>
  <c r="M206" i="2"/>
  <c r="L206" i="2"/>
  <c r="F206" i="2"/>
  <c r="M205" i="2"/>
  <c r="L205" i="2"/>
  <c r="F205" i="2"/>
  <c r="L204" i="2"/>
  <c r="F204" i="2"/>
  <c r="M204" i="2" s="1"/>
  <c r="L203" i="2"/>
  <c r="F203" i="2"/>
  <c r="M203" i="2" s="1"/>
  <c r="M202" i="2"/>
  <c r="L202" i="2"/>
  <c r="F202" i="2"/>
  <c r="M201" i="2"/>
  <c r="L201" i="2"/>
  <c r="F201" i="2"/>
  <c r="L200" i="2"/>
  <c r="F200" i="2"/>
  <c r="M200" i="2" s="1"/>
  <c r="L199" i="2"/>
  <c r="F199" i="2"/>
  <c r="M199" i="2" s="1"/>
  <c r="M198" i="2"/>
  <c r="L198" i="2"/>
  <c r="F198" i="2"/>
  <c r="M197" i="2"/>
  <c r="L197" i="2"/>
  <c r="F197" i="2"/>
  <c r="L196" i="2"/>
  <c r="F196" i="2"/>
  <c r="M196" i="2" s="1"/>
  <c r="L195" i="2"/>
  <c r="F195" i="2"/>
  <c r="M195" i="2" s="1"/>
  <c r="M194" i="2"/>
  <c r="L194" i="2"/>
  <c r="F194" i="2"/>
  <c r="M193" i="2"/>
  <c r="L193" i="2"/>
  <c r="F193" i="2"/>
  <c r="L192" i="2"/>
  <c r="F192" i="2"/>
  <c r="M192" i="2" s="1"/>
  <c r="L191" i="2"/>
  <c r="F191" i="2"/>
  <c r="M191" i="2" s="1"/>
  <c r="M190" i="2"/>
  <c r="L190" i="2"/>
  <c r="F190" i="2"/>
  <c r="M189" i="2"/>
  <c r="L189" i="2"/>
  <c r="F189" i="2"/>
  <c r="L188" i="2"/>
  <c r="F188" i="2"/>
  <c r="M188" i="2" s="1"/>
  <c r="L187" i="2"/>
  <c r="F187" i="2"/>
  <c r="M187" i="2" s="1"/>
  <c r="M186" i="2"/>
  <c r="L186" i="2"/>
  <c r="F186" i="2"/>
  <c r="M185" i="2"/>
  <c r="L185" i="2"/>
  <c r="F185" i="2"/>
  <c r="L184" i="2"/>
  <c r="F184" i="2"/>
  <c r="M184" i="2" s="1"/>
  <c r="L183" i="2"/>
  <c r="F183" i="2"/>
  <c r="M183" i="2" s="1"/>
  <c r="M182" i="2"/>
  <c r="L182" i="2"/>
  <c r="F182" i="2"/>
  <c r="M181" i="2"/>
  <c r="L181" i="2"/>
  <c r="F181" i="2"/>
  <c r="L180" i="2"/>
  <c r="F180" i="2"/>
  <c r="M180" i="2" s="1"/>
  <c r="L179" i="2"/>
  <c r="F179" i="2"/>
  <c r="M179" i="2" s="1"/>
  <c r="M178" i="2"/>
  <c r="L178" i="2"/>
  <c r="F178" i="2"/>
  <c r="M177" i="2"/>
  <c r="L177" i="2"/>
  <c r="F177" i="2"/>
  <c r="L176" i="2"/>
  <c r="F176" i="2"/>
  <c r="M176" i="2" s="1"/>
  <c r="L175" i="2"/>
  <c r="F175" i="2"/>
  <c r="M175" i="2" s="1"/>
  <c r="M174" i="2"/>
  <c r="L174" i="2"/>
  <c r="F174" i="2"/>
  <c r="M173" i="2"/>
  <c r="L173" i="2"/>
  <c r="F173" i="2"/>
  <c r="L172" i="2"/>
  <c r="F172" i="2"/>
  <c r="M172" i="2" s="1"/>
  <c r="L171" i="2"/>
  <c r="F171" i="2"/>
  <c r="M171" i="2" s="1"/>
  <c r="M170" i="2"/>
  <c r="L170" i="2"/>
  <c r="F170" i="2"/>
  <c r="M169" i="2"/>
  <c r="L169" i="2"/>
  <c r="F169" i="2"/>
  <c r="L168" i="2"/>
  <c r="F168" i="2"/>
  <c r="M168" i="2" s="1"/>
  <c r="L167" i="2"/>
  <c r="F167" i="2"/>
  <c r="M167" i="2" s="1"/>
  <c r="M166" i="2"/>
  <c r="L166" i="2"/>
  <c r="F166" i="2"/>
  <c r="M165" i="2"/>
  <c r="L165" i="2"/>
  <c r="F165" i="2"/>
  <c r="L164" i="2"/>
  <c r="F164" i="2"/>
  <c r="M164" i="2" s="1"/>
  <c r="L163" i="2"/>
  <c r="F163" i="2"/>
  <c r="M163" i="2" s="1"/>
  <c r="M162" i="2"/>
  <c r="L162" i="2"/>
  <c r="F162" i="2"/>
  <c r="M161" i="2"/>
  <c r="L161" i="2"/>
  <c r="F161" i="2"/>
  <c r="L160" i="2"/>
  <c r="F160" i="2"/>
  <c r="M160" i="2" s="1"/>
  <c r="L159" i="2"/>
  <c r="F159" i="2"/>
  <c r="M159" i="2" s="1"/>
  <c r="M158" i="2"/>
  <c r="L158" i="2"/>
  <c r="F158" i="2"/>
  <c r="M157" i="2"/>
  <c r="L157" i="2"/>
  <c r="F157" i="2"/>
  <c r="L156" i="2"/>
  <c r="F156" i="2"/>
  <c r="M156" i="2" s="1"/>
  <c r="L155" i="2"/>
  <c r="F155" i="2"/>
  <c r="M155" i="2" s="1"/>
  <c r="M154" i="2"/>
  <c r="L154" i="2"/>
  <c r="F154" i="2"/>
  <c r="M153" i="2"/>
  <c r="L153" i="2"/>
  <c r="F153" i="2"/>
  <c r="L152" i="2"/>
  <c r="F152" i="2"/>
  <c r="M152" i="2" s="1"/>
  <c r="L151" i="2"/>
  <c r="F151" i="2"/>
  <c r="M151" i="2" s="1"/>
  <c r="M150" i="2"/>
  <c r="L150" i="2"/>
  <c r="F150" i="2"/>
  <c r="M149" i="2"/>
  <c r="L149" i="2"/>
  <c r="F149" i="2"/>
  <c r="L148" i="2"/>
  <c r="F148" i="2"/>
  <c r="M148" i="2" s="1"/>
  <c r="L147" i="2"/>
  <c r="F147" i="2"/>
  <c r="M147" i="2" s="1"/>
  <c r="M146" i="2"/>
  <c r="L146" i="2"/>
  <c r="F146" i="2"/>
  <c r="M145" i="2"/>
  <c r="L145" i="2"/>
  <c r="F145" i="2"/>
  <c r="L144" i="2"/>
  <c r="F144" i="2"/>
  <c r="M144" i="2" s="1"/>
  <c r="L143" i="2"/>
  <c r="F143" i="2"/>
  <c r="M143" i="2" s="1"/>
  <c r="M142" i="2"/>
  <c r="L142" i="2"/>
  <c r="F142" i="2"/>
  <c r="M141" i="2"/>
  <c r="L141" i="2"/>
  <c r="F141" i="2"/>
  <c r="L140" i="2"/>
  <c r="F140" i="2"/>
  <c r="M140" i="2" s="1"/>
  <c r="L139" i="2"/>
  <c r="F139" i="2"/>
  <c r="M139" i="2" s="1"/>
  <c r="M138" i="2"/>
  <c r="L138" i="2"/>
  <c r="F138" i="2"/>
  <c r="M137" i="2"/>
  <c r="L137" i="2"/>
  <c r="F137" i="2"/>
  <c r="L136" i="2"/>
  <c r="F136" i="2"/>
  <c r="M136" i="2" s="1"/>
  <c r="L135" i="2"/>
  <c r="F135" i="2"/>
  <c r="M135" i="2" s="1"/>
  <c r="M134" i="2"/>
  <c r="L134" i="2"/>
  <c r="F134" i="2"/>
  <c r="M133" i="2"/>
  <c r="L133" i="2"/>
  <c r="F133" i="2"/>
  <c r="L132" i="2"/>
  <c r="F132" i="2"/>
  <c r="M132" i="2" s="1"/>
  <c r="L131" i="2"/>
  <c r="F131" i="2"/>
  <c r="M131" i="2" s="1"/>
  <c r="M130" i="2"/>
  <c r="L130" i="2"/>
  <c r="F130" i="2"/>
  <c r="M129" i="2"/>
  <c r="L129" i="2"/>
  <c r="F129" i="2"/>
  <c r="L128" i="2"/>
  <c r="F128" i="2"/>
  <c r="M128" i="2" s="1"/>
  <c r="L127" i="2"/>
  <c r="F127" i="2"/>
  <c r="M127" i="2" s="1"/>
  <c r="M126" i="2"/>
  <c r="L126" i="2"/>
  <c r="F126" i="2"/>
  <c r="M125" i="2"/>
  <c r="L125" i="2"/>
  <c r="F125" i="2"/>
  <c r="L124" i="2"/>
  <c r="F124" i="2"/>
  <c r="M124" i="2" s="1"/>
  <c r="L123" i="2"/>
  <c r="F123" i="2"/>
  <c r="M123" i="2" s="1"/>
  <c r="M122" i="2"/>
  <c r="L122" i="2"/>
  <c r="F122" i="2"/>
  <c r="M121" i="2"/>
  <c r="L121" i="2"/>
  <c r="F121" i="2"/>
  <c r="L120" i="2"/>
  <c r="F120" i="2"/>
  <c r="M120" i="2" s="1"/>
  <c r="L119" i="2"/>
  <c r="F119" i="2"/>
  <c r="M119" i="2" s="1"/>
  <c r="M118" i="2"/>
  <c r="L118" i="2"/>
  <c r="F118" i="2"/>
  <c r="M117" i="2"/>
  <c r="L117" i="2"/>
  <c r="F117" i="2"/>
  <c r="L116" i="2"/>
  <c r="F116" i="2"/>
  <c r="M116" i="2" s="1"/>
  <c r="L115" i="2"/>
  <c r="F115" i="2"/>
  <c r="M115" i="2" s="1"/>
  <c r="M114" i="2"/>
  <c r="L114" i="2"/>
  <c r="F114" i="2"/>
  <c r="M113" i="2"/>
  <c r="L113" i="2"/>
  <c r="F113" i="2"/>
  <c r="L112" i="2"/>
  <c r="F112" i="2"/>
  <c r="M112" i="2" s="1"/>
  <c r="L111" i="2"/>
  <c r="F111" i="2"/>
  <c r="M111" i="2" s="1"/>
  <c r="M110" i="2"/>
  <c r="L110" i="2"/>
  <c r="F110" i="2"/>
  <c r="M109" i="2"/>
  <c r="L109" i="2"/>
  <c r="F109" i="2"/>
  <c r="L108" i="2"/>
  <c r="F108" i="2"/>
  <c r="M108" i="2" s="1"/>
  <c r="L107" i="2"/>
  <c r="F107" i="2"/>
  <c r="M107" i="2" s="1"/>
  <c r="M106" i="2"/>
  <c r="L106" i="2"/>
  <c r="F106" i="2"/>
  <c r="M105" i="2"/>
  <c r="L105" i="2"/>
  <c r="F105" i="2"/>
  <c r="L104" i="2"/>
  <c r="F104" i="2"/>
  <c r="M104" i="2" s="1"/>
  <c r="L103" i="2"/>
  <c r="F103" i="2"/>
  <c r="M103" i="2" s="1"/>
  <c r="M102" i="2"/>
  <c r="L102" i="2"/>
  <c r="F102" i="2"/>
  <c r="M101" i="2"/>
  <c r="L101" i="2"/>
  <c r="F101" i="2"/>
  <c r="L100" i="2"/>
  <c r="F100" i="2"/>
  <c r="M100" i="2" s="1"/>
  <c r="L99" i="2"/>
  <c r="F99" i="2"/>
  <c r="M99" i="2" s="1"/>
  <c r="M98" i="2"/>
  <c r="L98" i="2"/>
  <c r="F98" i="2"/>
  <c r="L97" i="2"/>
  <c r="F97" i="2"/>
  <c r="M97" i="2" s="1"/>
  <c r="L96" i="2"/>
  <c r="F96" i="2"/>
  <c r="M96" i="2" s="1"/>
  <c r="M95" i="2"/>
  <c r="L95" i="2"/>
  <c r="F95" i="2"/>
  <c r="M94" i="2"/>
  <c r="L94" i="2"/>
  <c r="F94" i="2"/>
  <c r="L93" i="2"/>
  <c r="F93" i="2"/>
  <c r="M93" i="2" s="1"/>
  <c r="L92" i="2"/>
  <c r="F92" i="2"/>
  <c r="M92" i="2" s="1"/>
  <c r="M91" i="2"/>
  <c r="L91" i="2"/>
  <c r="F91" i="2"/>
  <c r="M90" i="2"/>
  <c r="L90" i="2"/>
  <c r="F90" i="2"/>
  <c r="L89" i="2"/>
  <c r="F89" i="2"/>
  <c r="M89" i="2" s="1"/>
  <c r="L88" i="2"/>
  <c r="F88" i="2"/>
  <c r="M88" i="2" s="1"/>
  <c r="M87" i="2"/>
  <c r="L87" i="2"/>
  <c r="F87" i="2"/>
  <c r="M86" i="2"/>
  <c r="L86" i="2"/>
  <c r="F86" i="2"/>
  <c r="L85" i="2"/>
  <c r="F85" i="2"/>
  <c r="M85" i="2" s="1"/>
  <c r="L84" i="2"/>
  <c r="F84" i="2"/>
  <c r="M84" i="2" s="1"/>
  <c r="L83" i="2"/>
  <c r="F83" i="2"/>
  <c r="M83" i="2" s="1"/>
  <c r="M82" i="2"/>
  <c r="L82" i="2"/>
  <c r="F82" i="2"/>
  <c r="L81" i="2"/>
  <c r="F81" i="2"/>
  <c r="M81" i="2" s="1"/>
  <c r="L80" i="2"/>
  <c r="F80" i="2"/>
  <c r="M80" i="2" s="1"/>
  <c r="M79" i="2"/>
  <c r="L79" i="2"/>
  <c r="F79" i="2"/>
  <c r="M78" i="2"/>
  <c r="L78" i="2"/>
  <c r="F78" i="2"/>
  <c r="L77" i="2"/>
  <c r="F77" i="2"/>
  <c r="M77" i="2" s="1"/>
  <c r="L76" i="2"/>
  <c r="F76" i="2"/>
  <c r="M76" i="2" s="1"/>
  <c r="M75" i="2"/>
  <c r="L75" i="2"/>
  <c r="F75" i="2"/>
  <c r="M74" i="2"/>
  <c r="L74" i="2"/>
  <c r="F74" i="2"/>
  <c r="L73" i="2"/>
  <c r="F73" i="2"/>
  <c r="M73" i="2" s="1"/>
  <c r="L72" i="2"/>
  <c r="F72" i="2"/>
  <c r="M72" i="2" s="1"/>
  <c r="L71" i="2"/>
  <c r="F71" i="2"/>
  <c r="M71" i="2" s="1"/>
  <c r="M70" i="2"/>
  <c r="L70" i="2"/>
  <c r="F70" i="2"/>
  <c r="L69" i="2"/>
  <c r="F69" i="2"/>
  <c r="M69" i="2" s="1"/>
  <c r="L68" i="2"/>
  <c r="F68" i="2"/>
  <c r="M68" i="2" s="1"/>
  <c r="M67" i="2"/>
  <c r="L67" i="2"/>
  <c r="F67" i="2"/>
  <c r="M66" i="2"/>
  <c r="L66" i="2"/>
  <c r="F66" i="2"/>
  <c r="L65" i="2"/>
  <c r="F65" i="2"/>
  <c r="M65" i="2" s="1"/>
  <c r="L64" i="2"/>
  <c r="F64" i="2"/>
  <c r="M64" i="2" s="1"/>
  <c r="M63" i="2"/>
  <c r="L63" i="2"/>
  <c r="F63" i="2"/>
  <c r="M62" i="2"/>
  <c r="L62" i="2"/>
  <c r="F62" i="2"/>
  <c r="L61" i="2"/>
  <c r="F61" i="2"/>
  <c r="M61" i="2" s="1"/>
  <c r="L60" i="2"/>
  <c r="F60" i="2"/>
  <c r="M60" i="2" s="1"/>
  <c r="M59" i="2"/>
  <c r="L59" i="2"/>
  <c r="F59" i="2"/>
  <c r="M58" i="2"/>
  <c r="L58" i="2"/>
  <c r="F58" i="2"/>
  <c r="L57" i="2"/>
  <c r="F57" i="2"/>
  <c r="M57" i="2" s="1"/>
  <c r="L56" i="2"/>
  <c r="F56" i="2"/>
  <c r="M56" i="2" s="1"/>
  <c r="M55" i="2"/>
  <c r="L55" i="2"/>
  <c r="F55" i="2"/>
  <c r="M54" i="2"/>
  <c r="L54" i="2"/>
  <c r="F54" i="2"/>
  <c r="L53" i="2"/>
  <c r="F53" i="2"/>
  <c r="M53" i="2" s="1"/>
  <c r="L52" i="2"/>
  <c r="F52" i="2"/>
  <c r="M52" i="2" s="1"/>
  <c r="M51" i="2"/>
  <c r="L51" i="2"/>
  <c r="F51" i="2"/>
  <c r="M50" i="2"/>
  <c r="L50" i="2"/>
  <c r="F50" i="2"/>
  <c r="L49" i="2"/>
  <c r="F49" i="2"/>
  <c r="M49" i="2" s="1"/>
  <c r="L48" i="2"/>
  <c r="F48" i="2"/>
  <c r="M48" i="2" s="1"/>
  <c r="M47" i="2"/>
  <c r="L47" i="2"/>
  <c r="F47" i="2"/>
  <c r="M46" i="2"/>
  <c r="L46" i="2"/>
  <c r="F46" i="2"/>
  <c r="L45" i="2"/>
  <c r="F45" i="2"/>
  <c r="M45" i="2" s="1"/>
  <c r="L44" i="2"/>
  <c r="F44" i="2"/>
  <c r="M44" i="2" s="1"/>
  <c r="M43" i="2"/>
  <c r="L43" i="2"/>
  <c r="F43" i="2"/>
  <c r="M42" i="2"/>
  <c r="L42" i="2"/>
  <c r="F42" i="2"/>
  <c r="L41" i="2"/>
  <c r="F41" i="2"/>
  <c r="M41" i="2" s="1"/>
  <c r="L40" i="2"/>
  <c r="F40" i="2"/>
  <c r="M40" i="2" s="1"/>
  <c r="M39" i="2"/>
  <c r="L39" i="2"/>
  <c r="F39" i="2"/>
  <c r="M38" i="2"/>
  <c r="L38" i="2"/>
  <c r="F38" i="2"/>
  <c r="L37" i="2"/>
  <c r="F37" i="2"/>
  <c r="M37" i="2" s="1"/>
  <c r="L36" i="2"/>
  <c r="F36" i="2"/>
  <c r="M36" i="2" s="1"/>
  <c r="M35" i="2"/>
  <c r="L35" i="2"/>
  <c r="F35" i="2"/>
  <c r="M34" i="2"/>
  <c r="L34" i="2"/>
  <c r="F34" i="2"/>
  <c r="L33" i="2"/>
  <c r="F33" i="2"/>
  <c r="M33" i="2" s="1"/>
  <c r="L32" i="2"/>
  <c r="F32" i="2"/>
  <c r="M32" i="2" s="1"/>
  <c r="M31" i="2"/>
  <c r="L31" i="2"/>
  <c r="F31" i="2"/>
  <c r="M30" i="2"/>
  <c r="L30" i="2"/>
  <c r="F30" i="2"/>
  <c r="L29" i="2"/>
  <c r="F29" i="2"/>
  <c r="M29" i="2" s="1"/>
  <c r="L28" i="2"/>
  <c r="F28" i="2"/>
  <c r="M28" i="2" s="1"/>
  <c r="M27" i="2"/>
  <c r="L27" i="2"/>
  <c r="F27" i="2"/>
  <c r="M26" i="2"/>
  <c r="L26" i="2"/>
  <c r="F26" i="2"/>
  <c r="L25" i="2"/>
  <c r="F25" i="2"/>
  <c r="M25" i="2" s="1"/>
  <c r="L24" i="2"/>
  <c r="F24" i="2"/>
  <c r="M24" i="2" s="1"/>
  <c r="M23" i="2"/>
  <c r="L23" i="2"/>
  <c r="F23" i="2"/>
  <c r="M22" i="2"/>
  <c r="L22" i="2"/>
  <c r="F22" i="2"/>
  <c r="L21" i="2"/>
  <c r="F21" i="2"/>
  <c r="M21" i="2" s="1"/>
  <c r="L20" i="2"/>
  <c r="F20" i="2"/>
  <c r="M20" i="2" s="1"/>
  <c r="M19" i="2"/>
  <c r="L19" i="2"/>
  <c r="F19" i="2"/>
  <c r="M18" i="2"/>
  <c r="L18" i="2"/>
  <c r="F18" i="2"/>
  <c r="L17" i="2"/>
  <c r="F17" i="2"/>
  <c r="M17" i="2" s="1"/>
  <c r="L16" i="2"/>
  <c r="F16" i="2"/>
  <c r="M16" i="2" s="1"/>
  <c r="M15" i="2"/>
  <c r="L15" i="2"/>
  <c r="F15" i="2"/>
  <c r="M14" i="2"/>
  <c r="L14" i="2"/>
  <c r="F14" i="2"/>
  <c r="L13" i="2"/>
  <c r="F13" i="2"/>
  <c r="M13" i="2" s="1"/>
  <c r="L12" i="2"/>
  <c r="F12" i="2"/>
  <c r="M12" i="2" s="1"/>
  <c r="M11" i="2"/>
  <c r="L11" i="2"/>
  <c r="F11" i="2"/>
  <c r="M10" i="2"/>
  <c r="L10" i="2"/>
  <c r="F10" i="2"/>
  <c r="L9" i="2"/>
  <c r="F9" i="2"/>
  <c r="M9" i="2" s="1"/>
  <c r="L8" i="2"/>
  <c r="F8" i="2"/>
  <c r="M8" i="2" s="1"/>
  <c r="M7" i="2"/>
  <c r="L7" i="2"/>
  <c r="F7" i="2"/>
  <c r="M6" i="2"/>
  <c r="L6" i="2"/>
  <c r="F6" i="2"/>
  <c r="L5" i="2"/>
  <c r="F5" i="2"/>
  <c r="M5" i="2" s="1"/>
  <c r="L4" i="2"/>
  <c r="F4" i="2"/>
  <c r="M4" i="2" s="1"/>
  <c r="M3" i="2"/>
  <c r="L3" i="2"/>
  <c r="F3" i="2"/>
  <c r="M2" i="2"/>
  <c r="L2" i="2"/>
  <c r="F2" i="2"/>
  <c r="J22" i="1"/>
</calcChain>
</file>

<file path=xl/sharedStrings.xml><?xml version="1.0" encoding="utf-8"?>
<sst xmlns="http://schemas.openxmlformats.org/spreadsheetml/2006/main" count="2519" uniqueCount="97">
  <si>
    <t>PO:</t>
  </si>
  <si>
    <t>Famille de Produit:</t>
  </si>
  <si>
    <t>EC</t>
  </si>
  <si>
    <t>Production:</t>
  </si>
  <si>
    <t>Gmid:</t>
  </si>
  <si>
    <t>Densité:</t>
  </si>
  <si>
    <t>Taille de la campagne:</t>
  </si>
  <si>
    <t>L</t>
  </si>
  <si>
    <t>GMID</t>
  </si>
  <si>
    <t>Description</t>
  </si>
  <si>
    <t>Besoin Théorique</t>
  </si>
  <si>
    <t>Ajustement</t>
  </si>
  <si>
    <t>Saisie SAP</t>
  </si>
  <si>
    <t>Stock Optilog</t>
  </si>
  <si>
    <t>Stock SAP</t>
  </si>
  <si>
    <t>Unite</t>
  </si>
  <si>
    <t>Total campagne</t>
  </si>
  <si>
    <t>KG</t>
  </si>
  <si>
    <t>N de Lot d'ISO</t>
  </si>
  <si>
    <t>RINSKOR DRMFBR</t>
  </si>
  <si>
    <t>Poids en (kg)</t>
  </si>
  <si>
    <t>Poids (Kg)</t>
  </si>
  <si>
    <t>Volume (L)</t>
  </si>
  <si>
    <t>Date manuf</t>
  </si>
  <si>
    <t>Temps de cycle de référence (H)</t>
  </si>
  <si>
    <t>Temps de cycle (H)</t>
  </si>
  <si>
    <t>Temps de cycle CIP de référence (H)</t>
  </si>
  <si>
    <t>Temps de cycle CIP (H)</t>
  </si>
  <si>
    <t>Solvant CIP (Kg)</t>
  </si>
  <si>
    <t>N d'ISO</t>
  </si>
  <si>
    <t xml:space="preserve"> </t>
  </si>
  <si>
    <t>Material</t>
  </si>
  <si>
    <t>Material Description</t>
  </si>
  <si>
    <t>AltBOM</t>
  </si>
  <si>
    <t>Item</t>
  </si>
  <si>
    <t>Component</t>
  </si>
  <si>
    <t>BOM component</t>
  </si>
  <si>
    <t>Quantity</t>
  </si>
  <si>
    <t>Un</t>
  </si>
  <si>
    <t>Plnt</t>
  </si>
  <si>
    <t>Famille</t>
  </si>
  <si>
    <t>L60 Abrege</t>
  </si>
  <si>
    <t>Mat Agrege</t>
  </si>
  <si>
    <t>EF1343DE570SC BLKBLK1L EC1</t>
  </si>
  <si>
    <t>F469</t>
  </si>
  <si>
    <t>SC</t>
  </si>
  <si>
    <t>EF1381DE570+FLUME BLKBLK1L LTO</t>
  </si>
  <si>
    <t>GF74SC INTBLK1L UNL</t>
  </si>
  <si>
    <t>EF1440DE570MFG BLKBLK1KG UNL</t>
  </si>
  <si>
    <t>MT</t>
  </si>
  <si>
    <t>EF1453FLUMETSUL BLKBLK1L UNL</t>
  </si>
  <si>
    <t>GF1076PENOXSULA INTBLK1L UNL</t>
  </si>
  <si>
    <t>OD</t>
  </si>
  <si>
    <t>GF1075PENOXSULA INTBLK1L UNL</t>
  </si>
  <si>
    <t>FLEXIDORSC INTBLK1L UNL EAF496</t>
  </si>
  <si>
    <t>F006</t>
  </si>
  <si>
    <t>ISOXABEN12.5SC INTBLK1L UNL EAF491</t>
  </si>
  <si>
    <t>GF1633SL INTBLK1L UNL</t>
  </si>
  <si>
    <t>Neutral</t>
  </si>
  <si>
    <t>KAI</t>
  </si>
  <si>
    <t>GF1847-45OD BLKBLK1GL UNL</t>
  </si>
  <si>
    <t>GF1049OXYFLUORFEN480SC INTBLK1L UNL NUT</t>
  </si>
  <si>
    <t>GF1546 BLKBLK1L UNL</t>
  </si>
  <si>
    <t>GF1961TK INTBLK1L UNL</t>
  </si>
  <si>
    <t>TK</t>
  </si>
  <si>
    <t>WIP GF224 PIC CONCENTRAT</t>
  </si>
  <si>
    <t>GF2525TK BLKBLK1L</t>
  </si>
  <si>
    <t>GF2261SL BLKBLK1L UNL</t>
  </si>
  <si>
    <t>GF2467 BLKBLK1L UNL</t>
  </si>
  <si>
    <t>GF2296OD INTBLK1L UNL</t>
  </si>
  <si>
    <t>GF-2202SC BLKBLK1L UNL GLOBACHEM</t>
  </si>
  <si>
    <t>GF2545SC BLKBLK1L UNL</t>
  </si>
  <si>
    <t>GF2463SC INTBLK1L UNL</t>
  </si>
  <si>
    <t>LONTREL35A BLKBLK1KG MC1</t>
  </si>
  <si>
    <t>WIP GF2545 AMINPYRLD+PICLRM TIPA BLK UNL</t>
  </si>
  <si>
    <t>GF2581SC BLKBLK1L UNL</t>
  </si>
  <si>
    <t>GF3447EC BLKBLK1L UNL</t>
  </si>
  <si>
    <t>GF3707 BLKBLK1L UNL</t>
  </si>
  <si>
    <t>GF3711 BLKBLK1L UNL</t>
  </si>
  <si>
    <t>GF3488EC BLKBLK1L UNL</t>
  </si>
  <si>
    <t>GF-2202SC BLKBLK1L UNL SD AGCHEM</t>
  </si>
  <si>
    <t>GF3206EC BLKBLK1L UNL</t>
  </si>
  <si>
    <t>GF3479EC BLKBLK1L UNL</t>
  </si>
  <si>
    <t>GF3885EC BLKBLK1L UNL</t>
  </si>
  <si>
    <t>GF3565OD BLKBLK1L UNL</t>
  </si>
  <si>
    <t>GF3519MFGCON INTBLK1KG EC1</t>
  </si>
  <si>
    <t>GF2837OD BLKBLK1L UNL</t>
  </si>
  <si>
    <t>GF2644OD BLKBLK1L UNL</t>
  </si>
  <si>
    <t>GF3582 BLKBLK1KG UNL</t>
  </si>
  <si>
    <t>HURICANE BLKBLK1GL UNL GF1847</t>
  </si>
  <si>
    <t>GF-2818EC BLKBLK1L UNL</t>
  </si>
  <si>
    <t>PC</t>
  </si>
  <si>
    <t>GF-2818EC BLKBLK1L UNL (CALACHEM TECH)</t>
  </si>
  <si>
    <t>GF3582 BLKBLK1KG UNL (CALACHEM TECH)</t>
  </si>
  <si>
    <t>GF3488EC BLKBLK1L UNL (CALACHEM TECH)</t>
  </si>
  <si>
    <t>TRICEA BRAZIL BLKBLK1GL UNL GF1847</t>
  </si>
  <si>
    <t>GF2644OD BLKBLK1L UNL CALACHEM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</si>
</sst>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;;@"/>
    <numFmt numFmtId="165" formatCode="0\k\g"/>
    <numFmt numFmtId="166" formatCode="#,##0.000"/>
    <numFmt numFmtId="168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1" fontId="3" fillId="0" borderId="9" xfId="0" quotePrefix="1" applyNumberFormat="1" applyFont="1" applyFill="1" applyBorder="1" applyAlignment="1">
      <alignment horizontal="center" vertical="center"/>
    </xf>
    <xf numFmtId="1" fontId="4" fillId="0" borderId="9" xfId="0" applyNumberFormat="1" applyFont="1" applyFill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" fontId="4" fillId="0" borderId="9" xfId="0" applyNumberFormat="1" applyFont="1" applyBorder="1" applyAlignment="1">
      <alignment vertical="center"/>
    </xf>
    <xf numFmtId="1" fontId="4" fillId="3" borderId="10" xfId="0" applyNumberFormat="1" applyFont="1" applyFill="1" applyBorder="1" applyAlignment="1">
      <alignment horizontal="right" vertical="center"/>
    </xf>
    <xf numFmtId="1" fontId="3" fillId="0" borderId="12" xfId="0" applyNumberFormat="1" applyFont="1" applyFill="1" applyBorder="1" applyAlignment="1">
      <alignment horizontal="center" vertical="center"/>
    </xf>
    <xf numFmtId="1" fontId="4" fillId="0" borderId="12" xfId="0" applyNumberFormat="1" applyFont="1" applyFill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" fontId="4" fillId="0" borderId="12" xfId="0" applyNumberFormat="1" applyFont="1" applyBorder="1" applyAlignment="1">
      <alignment vertical="center"/>
    </xf>
    <xf numFmtId="1" fontId="4" fillId="3" borderId="13" xfId="0" applyNumberFormat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1" fontId="3" fillId="0" borderId="15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15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" fontId="4" fillId="0" borderId="15" xfId="0" applyNumberFormat="1" applyFont="1" applyBorder="1" applyAlignment="1">
      <alignment vertical="center"/>
    </xf>
    <xf numFmtId="1" fontId="4" fillId="3" borderId="16" xfId="0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165" fontId="5" fillId="4" borderId="18" xfId="0" applyNumberFormat="1" applyFont="1" applyFill="1" applyBorder="1" applyAlignment="1" applyProtection="1">
      <alignment horizontal="center" vertical="center"/>
      <protection locked="0"/>
    </xf>
    <xf numFmtId="1" fontId="0" fillId="0" borderId="11" xfId="0" applyNumberFormat="1" applyFont="1" applyFill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8" xfId="0" quotePrefix="1" applyFont="1" applyBorder="1" applyAlignment="1" applyProtection="1">
      <alignment horizontal="center" vertical="center"/>
      <protection hidden="1"/>
    </xf>
    <xf numFmtId="0" fontId="3" fillId="0" borderId="18" xfId="0" quotePrefix="1" applyFont="1" applyBorder="1" applyAlignment="1">
      <alignment horizontal="center" vertical="center"/>
    </xf>
    <xf numFmtId="1" fontId="0" fillId="0" borderId="14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165" fontId="5" fillId="4" borderId="19" xfId="0" applyNumberFormat="1" applyFont="1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>
      <alignment vertical="center"/>
    </xf>
    <xf numFmtId="0" fontId="0" fillId="5" borderId="1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2" fillId="7" borderId="0" xfId="0" quotePrefix="1" applyFont="1" applyFill="1" applyAlignment="1">
      <alignment horizontal="center" vertical="center"/>
    </xf>
    <xf numFmtId="164" fontId="3" fillId="8" borderId="8" xfId="0" applyNumberFormat="1" applyFont="1" applyFill="1" applyBorder="1" applyAlignment="1">
      <alignment horizontal="center" vertical="center"/>
    </xf>
    <xf numFmtId="164" fontId="3" fillId="8" borderId="11" xfId="0" applyNumberFormat="1" applyFont="1" applyFill="1" applyBorder="1" applyAlignment="1">
      <alignment horizontal="center" vertical="center"/>
    </xf>
    <xf numFmtId="164" fontId="3" fillId="8" borderId="14" xfId="0" applyNumberFormat="1" applyFont="1" applyFill="1" applyBorder="1" applyAlignment="1">
      <alignment horizontal="center" vertical="center"/>
    </xf>
    <xf numFmtId="0" fontId="0" fillId="7" borderId="0" xfId="0" applyNumberFormat="1" applyFill="1" applyAlignment="1">
      <alignment vertical="center"/>
    </xf>
    <xf numFmtId="0" fontId="0" fillId="7" borderId="0" xfId="0" applyFill="1" applyAlignment="1">
      <alignment vertical="center"/>
    </xf>
    <xf numFmtId="0" fontId="0" fillId="7" borderId="0" xfId="0" applyNumberFormat="1" applyFont="1" applyFill="1" applyAlignment="1">
      <alignment horizontal="right" vertical="center"/>
    </xf>
    <xf numFmtId="0" fontId="0" fillId="9" borderId="0" xfId="0" applyNumberFormat="1" applyFill="1" applyAlignment="1">
      <alignment vertical="center"/>
    </xf>
    <xf numFmtId="0" fontId="0" fillId="9" borderId="0" xfId="0" applyFill="1" applyAlignment="1">
      <alignment vertical="center"/>
    </xf>
    <xf numFmtId="0" fontId="0" fillId="9" borderId="0" xfId="0" applyNumberFormat="1" applyFill="1" applyAlignment="1">
      <alignment horizontal="right" vertical="center"/>
    </xf>
    <xf numFmtId="0" fontId="0" fillId="9" borderId="0" xfId="0" applyFill="1" applyAlignment="1">
      <alignment horizontal="right" vertical="center"/>
    </xf>
    <xf numFmtId="166" fontId="0" fillId="2" borderId="0" xfId="0" applyNumberFormat="1" applyFill="1" applyAlignment="1">
      <alignment horizontal="right" vertical="center"/>
    </xf>
    <xf numFmtId="3" fontId="0" fillId="2" borderId="0" xfId="0" applyNumberFormat="1" applyFill="1" applyAlignment="1">
      <alignment horizontal="right" vertical="center"/>
    </xf>
    <xf numFmtId="0" fontId="0" fillId="2" borderId="0" xfId="0" applyFill="1" applyAlignment="1">
      <alignment vertical="center"/>
    </xf>
    <xf numFmtId="1" fontId="3" fillId="2" borderId="9" xfId="0" quotePrefix="1" applyNumberFormat="1" applyFont="1" applyFill="1" applyBorder="1" applyAlignment="1">
      <alignment horizontal="center" vertical="center"/>
    </xf>
    <xf numFmtId="1" fontId="3" fillId="2" borderId="12" xfId="0" quotePrefix="1" applyNumberFormat="1" applyFont="1" applyFill="1" applyBorder="1" applyAlignment="1">
      <alignment horizontal="center" vertical="center"/>
    </xf>
    <xf numFmtId="1" fontId="3" fillId="2" borderId="15" xfId="0" quotePrefix="1" applyNumberFormat="1" applyFont="1" applyFill="1" applyBorder="1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68" fontId="4" fillId="0" borderId="9" xfId="0" applyNumberFormat="1" applyFont="1" applyFill="1" applyBorder="1" applyAlignment="1">
      <alignment horizontal="right" vertical="center"/>
    </xf>
    <xf numFmtId="168" fontId="4" fillId="0" borderId="12" xfId="0" applyNumberFormat="1" applyFont="1" applyFill="1" applyBorder="1" applyAlignment="1">
      <alignment horizontal="right" vertical="center"/>
    </xf>
    <xf numFmtId="168" fontId="4" fillId="0" borderId="12" xfId="0" applyNumberFormat="1" applyFont="1" applyBorder="1" applyAlignment="1">
      <alignment horizontal="right" vertical="center"/>
    </xf>
    <xf numFmtId="168" fontId="4" fillId="0" borderId="12" xfId="0" applyNumberFormat="1" applyFont="1" applyBorder="1" applyAlignment="1">
      <alignment vertical="center"/>
    </xf>
    <xf numFmtId="168" fontId="4" fillId="0" borderId="15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y7844/Desktop/Retours%20prod%20SCOD/Retour%20de%20Prod%20SCOD%2031-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template"/>
      <sheetName val="base"/>
      <sheetName val="mat_prem"/>
      <sheetName val="Codes"/>
      <sheetName val="BOM"/>
      <sheetName val="Formulations"/>
      <sheetName val="EXTRAC COMP"/>
      <sheetName val="Transpose"/>
      <sheetName val="densite"/>
    </sheetNames>
    <sheetDataSet>
      <sheetData sheetId="0"/>
      <sheetData sheetId="1"/>
      <sheetData sheetId="2"/>
      <sheetData sheetId="3">
        <row r="1">
          <cell r="A1" t="str">
            <v>Material</v>
          </cell>
          <cell r="B1" t="str">
            <v>Plnt</v>
          </cell>
          <cell r="C1" t="str">
            <v>BUn</v>
          </cell>
          <cell r="D1" t="str">
            <v>Material Description</v>
          </cell>
        </row>
        <row r="2">
          <cell r="A2">
            <v>9335</v>
          </cell>
          <cell r="B2" t="str">
            <v>F006</v>
          </cell>
          <cell r="C2" t="str">
            <v>KG</v>
          </cell>
          <cell r="D2" t="str">
            <v>H2O</v>
          </cell>
        </row>
        <row r="3">
          <cell r="A3">
            <v>222</v>
          </cell>
          <cell r="B3" t="str">
            <v>F006</v>
          </cell>
          <cell r="C3" t="str">
            <v>KG</v>
          </cell>
          <cell r="D3" t="str">
            <v>EXXSOL D80 SOLVENT     29723R201</v>
          </cell>
        </row>
        <row r="4">
          <cell r="A4">
            <v>231</v>
          </cell>
          <cell r="B4" t="str">
            <v>F469</v>
          </cell>
          <cell r="C4" t="str">
            <v>KG</v>
          </cell>
          <cell r="D4" t="str">
            <v>ATLAS G5000 SURFACTANT  11538-R801</v>
          </cell>
        </row>
        <row r="5">
          <cell r="A5">
            <v>1333</v>
          </cell>
          <cell r="B5" t="str">
            <v>F469</v>
          </cell>
          <cell r="C5" t="str">
            <v>KG</v>
          </cell>
          <cell r="D5" t="str">
            <v>AVICEL CL611 BINDING AGENT</v>
          </cell>
        </row>
        <row r="6">
          <cell r="A6">
            <v>1333</v>
          </cell>
          <cell r="B6" t="str">
            <v>F006</v>
          </cell>
          <cell r="C6" t="str">
            <v>KG</v>
          </cell>
          <cell r="D6" t="str">
            <v>AVICEL CL611 BINDING AGENT</v>
          </cell>
        </row>
        <row r="7">
          <cell r="A7">
            <v>1334</v>
          </cell>
          <cell r="B7" t="str">
            <v>F469</v>
          </cell>
          <cell r="C7" t="str">
            <v>KG</v>
          </cell>
          <cell r="D7" t="str">
            <v>FOAMASTER UDB ANTIFOAM 18886R801</v>
          </cell>
        </row>
        <row r="8">
          <cell r="A8">
            <v>1334</v>
          </cell>
          <cell r="B8" t="str">
            <v>F006</v>
          </cell>
          <cell r="C8" t="str">
            <v>KG</v>
          </cell>
          <cell r="D8" t="str">
            <v>FOAMASTER UDB ANTIFOAM 18886R801</v>
          </cell>
        </row>
        <row r="9">
          <cell r="A9">
            <v>1727</v>
          </cell>
          <cell r="B9" t="str">
            <v>F006</v>
          </cell>
          <cell r="C9" t="str">
            <v>KG</v>
          </cell>
          <cell r="D9" t="str">
            <v>AGRILAN F460 SURFACTANT 12680R201</v>
          </cell>
        </row>
        <row r="10">
          <cell r="A10">
            <v>1728</v>
          </cell>
          <cell r="B10" t="str">
            <v>F006</v>
          </cell>
          <cell r="C10" t="str">
            <v>KG</v>
          </cell>
          <cell r="D10" t="str">
            <v>AGRILAN F502 SURFACTANT 30028R101</v>
          </cell>
        </row>
        <row r="11">
          <cell r="A11">
            <v>1902</v>
          </cell>
          <cell r="B11" t="str">
            <v>F006</v>
          </cell>
          <cell r="C11" t="str">
            <v>KG</v>
          </cell>
          <cell r="D11" t="str">
            <v>FLUROXYPYRMETHY BAGBLK2200LB EUR</v>
          </cell>
        </row>
        <row r="12">
          <cell r="A12">
            <v>1949</v>
          </cell>
          <cell r="B12" t="str">
            <v>F006</v>
          </cell>
          <cell r="C12" t="str">
            <v>KG</v>
          </cell>
          <cell r="D12" t="str">
            <v>ETHOMEEN C/25 SURFACTANT   35646R201</v>
          </cell>
        </row>
        <row r="13">
          <cell r="A13">
            <v>1959</v>
          </cell>
          <cell r="B13" t="str">
            <v>F469</v>
          </cell>
          <cell r="C13" t="str">
            <v>KG</v>
          </cell>
          <cell r="D13" t="str">
            <v>KELZAN S SUSPENDING AGENT</v>
          </cell>
        </row>
        <row r="14">
          <cell r="A14">
            <v>1959</v>
          </cell>
          <cell r="B14" t="str">
            <v>F006</v>
          </cell>
          <cell r="C14" t="str">
            <v>KG</v>
          </cell>
          <cell r="D14" t="str">
            <v>KELZAN S SUSPENDING AGENT</v>
          </cell>
        </row>
        <row r="15">
          <cell r="A15">
            <v>1964</v>
          </cell>
          <cell r="B15" t="str">
            <v>F006</v>
          </cell>
          <cell r="C15" t="str">
            <v>KG</v>
          </cell>
          <cell r="D15" t="str">
            <v>MAKON NI 10 SURFACTANT 30033R801</v>
          </cell>
        </row>
        <row r="16">
          <cell r="A16">
            <v>4449</v>
          </cell>
          <cell r="B16" t="str">
            <v>F006</v>
          </cell>
          <cell r="C16" t="str">
            <v>L</v>
          </cell>
          <cell r="D16" t="str">
            <v>TORDON22K BLKBLK1GL ML1</v>
          </cell>
        </row>
        <row r="17">
          <cell r="A17">
            <v>4548</v>
          </cell>
          <cell r="B17" t="str">
            <v>F006</v>
          </cell>
          <cell r="C17" t="str">
            <v>KG</v>
          </cell>
          <cell r="D17" t="str">
            <v>R-MAQ METHYL         6113R201</v>
          </cell>
        </row>
        <row r="18">
          <cell r="A18">
            <v>4549</v>
          </cell>
          <cell r="B18" t="str">
            <v>F469</v>
          </cell>
          <cell r="C18" t="str">
            <v>KG</v>
          </cell>
          <cell r="D18" t="str">
            <v>POTASSIUM CARBONATE</v>
          </cell>
        </row>
        <row r="19">
          <cell r="A19">
            <v>4549</v>
          </cell>
          <cell r="B19" t="str">
            <v>F006</v>
          </cell>
          <cell r="C19" t="str">
            <v>KG</v>
          </cell>
          <cell r="D19" t="str">
            <v>POTASSIUM CARBONATE</v>
          </cell>
        </row>
        <row r="20">
          <cell r="A20">
            <v>4620</v>
          </cell>
          <cell r="B20" t="str">
            <v>F006</v>
          </cell>
          <cell r="C20" t="str">
            <v>KG</v>
          </cell>
          <cell r="D20" t="str">
            <v>2-3-DICHLORO-5 BLKBLK1LB EUR</v>
          </cell>
        </row>
        <row r="21">
          <cell r="A21">
            <v>4625</v>
          </cell>
          <cell r="B21" t="str">
            <v>F469</v>
          </cell>
          <cell r="C21" t="str">
            <v>KG</v>
          </cell>
          <cell r="D21" t="str">
            <v>DIMETHYL SULFOXIDE-E           1025R801</v>
          </cell>
        </row>
        <row r="22">
          <cell r="A22">
            <v>4625</v>
          </cell>
          <cell r="B22" t="str">
            <v>F006</v>
          </cell>
          <cell r="C22" t="str">
            <v>KG</v>
          </cell>
          <cell r="D22" t="str">
            <v>DIMETHYL SULFOXIDE-E           1025R801</v>
          </cell>
        </row>
        <row r="23">
          <cell r="A23">
            <v>4777</v>
          </cell>
          <cell r="B23" t="str">
            <v>F006</v>
          </cell>
          <cell r="C23" t="str">
            <v>KG</v>
          </cell>
          <cell r="D23" t="str">
            <v>OCTAN-2-OL SOLVENT 2858R201</v>
          </cell>
        </row>
        <row r="24">
          <cell r="A24">
            <v>4778</v>
          </cell>
          <cell r="B24" t="str">
            <v>F469</v>
          </cell>
          <cell r="C24" t="str">
            <v>KG</v>
          </cell>
          <cell r="D24" t="str">
            <v>STARANEF INTBLK1KG GBR</v>
          </cell>
        </row>
        <row r="25">
          <cell r="A25">
            <v>4778</v>
          </cell>
          <cell r="B25" t="str">
            <v>F006</v>
          </cell>
          <cell r="C25" t="str">
            <v>KG</v>
          </cell>
          <cell r="D25" t="str">
            <v>STARANEF INTBLK1KG GBR</v>
          </cell>
        </row>
        <row r="26">
          <cell r="A26">
            <v>4933</v>
          </cell>
          <cell r="B26" t="str">
            <v>F006</v>
          </cell>
          <cell r="C26" t="str">
            <v>KG</v>
          </cell>
          <cell r="D26" t="str">
            <v>TRICLOPYRBUTOXY BLKBLK1LB ML1</v>
          </cell>
        </row>
        <row r="27">
          <cell r="A27">
            <v>4933</v>
          </cell>
          <cell r="B27" t="str">
            <v>F469</v>
          </cell>
          <cell r="C27" t="str">
            <v>KG</v>
          </cell>
          <cell r="D27" t="str">
            <v>TRICLOPYRBUTOXY BLKBLK1LB ML1</v>
          </cell>
        </row>
        <row r="28">
          <cell r="A28">
            <v>5033</v>
          </cell>
          <cell r="B28" t="str">
            <v>F006</v>
          </cell>
          <cell r="C28" t="str">
            <v>KG</v>
          </cell>
          <cell r="D28" t="str">
            <v>TETRA(N-BUTYL)TITANATE DRUM200LT</v>
          </cell>
        </row>
        <row r="29">
          <cell r="A29">
            <v>5079</v>
          </cell>
          <cell r="B29" t="str">
            <v>F006</v>
          </cell>
          <cell r="C29" t="str">
            <v>KG</v>
          </cell>
          <cell r="D29" t="str">
            <v>SPONTO AC-31-2  BLKBLK1LB EN</v>
          </cell>
        </row>
        <row r="30">
          <cell r="A30">
            <v>5290</v>
          </cell>
          <cell r="B30" t="str">
            <v>F006</v>
          </cell>
          <cell r="C30" t="str">
            <v>KG</v>
          </cell>
          <cell r="D30" t="str">
            <v>SPONTO N-723   80959R101</v>
          </cell>
        </row>
        <row r="31">
          <cell r="A31">
            <v>5541</v>
          </cell>
          <cell r="B31" t="str">
            <v>F006</v>
          </cell>
          <cell r="C31" t="str">
            <v>L</v>
          </cell>
          <cell r="D31" t="str">
            <v>DMA6SEQUESTERED BLKBLK1GL ML1</v>
          </cell>
        </row>
        <row r="32">
          <cell r="A32">
            <v>5659</v>
          </cell>
          <cell r="B32" t="str">
            <v>F006</v>
          </cell>
          <cell r="C32" t="str">
            <v>L</v>
          </cell>
          <cell r="D32" t="str">
            <v>GARLON4 INTBLK1GL EN</v>
          </cell>
        </row>
        <row r="33">
          <cell r="A33">
            <v>5821</v>
          </cell>
          <cell r="B33" t="str">
            <v>F469</v>
          </cell>
          <cell r="C33" t="str">
            <v>PC</v>
          </cell>
          <cell r="D33" t="str">
            <v>PALLET WO CP1 1000X1200X138MM</v>
          </cell>
        </row>
        <row r="34">
          <cell r="A34">
            <v>5821</v>
          </cell>
          <cell r="B34" t="str">
            <v>F006</v>
          </cell>
          <cell r="C34" t="str">
            <v>PC</v>
          </cell>
          <cell r="D34" t="str">
            <v>PALLET WO CP1 1000X1200X138MM</v>
          </cell>
        </row>
        <row r="35">
          <cell r="A35">
            <v>6004</v>
          </cell>
          <cell r="B35" t="str">
            <v>F006</v>
          </cell>
          <cell r="C35" t="str">
            <v>L</v>
          </cell>
          <cell r="D35" t="str">
            <v>TORDON101MIXTUR BLKBLK1GL MCI</v>
          </cell>
        </row>
        <row r="36">
          <cell r="A36">
            <v>8542</v>
          </cell>
          <cell r="B36" t="str">
            <v>F006</v>
          </cell>
          <cell r="C36" t="str">
            <v>KG</v>
          </cell>
          <cell r="D36" t="str">
            <v>N-METHYLPYRROLIDONE SOLVENT</v>
          </cell>
        </row>
        <row r="37">
          <cell r="A37">
            <v>8578</v>
          </cell>
          <cell r="B37" t="str">
            <v>F006</v>
          </cell>
          <cell r="C37" t="str">
            <v>KG</v>
          </cell>
          <cell r="D37" t="str">
            <v>XYLENE, 5 DEGREE BOILING RANGE 36500R102</v>
          </cell>
        </row>
        <row r="38">
          <cell r="A38">
            <v>9476</v>
          </cell>
          <cell r="B38" t="str">
            <v>F469</v>
          </cell>
          <cell r="C38" t="str">
            <v>KG</v>
          </cell>
          <cell r="D38" t="str">
            <v>MORWET D-425 SURFACTANT</v>
          </cell>
        </row>
        <row r="39">
          <cell r="A39">
            <v>9494</v>
          </cell>
          <cell r="B39" t="str">
            <v>F469</v>
          </cell>
          <cell r="C39" t="str">
            <v>KG</v>
          </cell>
          <cell r="D39" t="str">
            <v>PROXEL GXL BIOCIDE 440LB DRM 25352R801</v>
          </cell>
        </row>
        <row r="40">
          <cell r="A40">
            <v>9494</v>
          </cell>
          <cell r="B40" t="str">
            <v>F006</v>
          </cell>
          <cell r="C40" t="str">
            <v>KG</v>
          </cell>
          <cell r="D40" t="str">
            <v>PROXEL GXL BIOCIDE 440LB DRM 25352R801</v>
          </cell>
        </row>
        <row r="41">
          <cell r="A41">
            <v>9514</v>
          </cell>
          <cell r="B41" t="str">
            <v>F006</v>
          </cell>
          <cell r="C41" t="str">
            <v>KG</v>
          </cell>
          <cell r="D41" t="str">
            <v>ARMOTAN AL 69-66 SURFACTANT 93357-R101</v>
          </cell>
        </row>
        <row r="42">
          <cell r="A42">
            <v>9526</v>
          </cell>
          <cell r="B42" t="str">
            <v>F469</v>
          </cell>
          <cell r="C42" t="str">
            <v>KG</v>
          </cell>
          <cell r="D42" t="str">
            <v>THIONYL CHLORIDE  33552R201</v>
          </cell>
        </row>
        <row r="43">
          <cell r="A43">
            <v>9609</v>
          </cell>
          <cell r="B43" t="str">
            <v>F006</v>
          </cell>
          <cell r="C43" t="str">
            <v>L</v>
          </cell>
          <cell r="D43" t="str">
            <v>GARLON4 BTLPET4X5L PRT</v>
          </cell>
        </row>
        <row r="44">
          <cell r="A44">
            <v>9681</v>
          </cell>
          <cell r="B44" t="str">
            <v>F006</v>
          </cell>
          <cell r="C44" t="str">
            <v>L</v>
          </cell>
          <cell r="D44" t="str">
            <v>LONTRELSUPER BTLPET20X0.5L ESP</v>
          </cell>
        </row>
        <row r="45">
          <cell r="A45">
            <v>10587</v>
          </cell>
          <cell r="B45" t="str">
            <v>F006</v>
          </cell>
          <cell r="C45" t="str">
            <v>L</v>
          </cell>
          <cell r="D45" t="str">
            <v>ROKENYL50 BTLPET20X0.5L ESP</v>
          </cell>
        </row>
        <row r="46">
          <cell r="A46">
            <v>11737</v>
          </cell>
          <cell r="B46" t="str">
            <v>F006</v>
          </cell>
          <cell r="C46" t="str">
            <v>KG</v>
          </cell>
          <cell r="D46" t="str">
            <v>KEROSENE 1-K SOLVENT 2140-R201</v>
          </cell>
        </row>
        <row r="47">
          <cell r="A47">
            <v>11743</v>
          </cell>
          <cell r="B47" t="str">
            <v>F006</v>
          </cell>
          <cell r="C47" t="str">
            <v>KG</v>
          </cell>
          <cell r="D47" t="str">
            <v>MCPA 2-EHE TECHNICAL 8564R801</v>
          </cell>
        </row>
        <row r="48">
          <cell r="A48">
            <v>11755</v>
          </cell>
          <cell r="B48" t="str">
            <v>F006</v>
          </cell>
          <cell r="C48" t="str">
            <v>KG</v>
          </cell>
          <cell r="D48" t="str">
            <v>ATLOX 4851B SURFACTANT</v>
          </cell>
        </row>
        <row r="49">
          <cell r="A49">
            <v>11756</v>
          </cell>
          <cell r="B49" t="str">
            <v>F006</v>
          </cell>
          <cell r="C49" t="str">
            <v>KG</v>
          </cell>
          <cell r="D49" t="str">
            <v>TENSIOFIX B7938 SURFACTANT</v>
          </cell>
        </row>
        <row r="50">
          <cell r="A50">
            <v>11757</v>
          </cell>
          <cell r="B50" t="str">
            <v>F006</v>
          </cell>
          <cell r="C50" t="str">
            <v>KG</v>
          </cell>
          <cell r="D50" t="str">
            <v>TENSIOFIX B7953 SURFACTANT 12165R201</v>
          </cell>
        </row>
        <row r="51">
          <cell r="A51">
            <v>11760</v>
          </cell>
          <cell r="B51" t="str">
            <v>F006</v>
          </cell>
          <cell r="C51" t="str">
            <v>KG</v>
          </cell>
          <cell r="D51" t="str">
            <v>ATLOX 4855B SURFACTANT 12161R201</v>
          </cell>
        </row>
        <row r="52">
          <cell r="A52">
            <v>11983</v>
          </cell>
          <cell r="B52" t="str">
            <v>F469</v>
          </cell>
          <cell r="C52" t="str">
            <v>KG</v>
          </cell>
          <cell r="D52" t="str">
            <v>FLUMETSULAMTECH BAGBLK1LB  ML1</v>
          </cell>
        </row>
        <row r="53">
          <cell r="A53">
            <v>12009</v>
          </cell>
          <cell r="B53" t="str">
            <v>F006</v>
          </cell>
          <cell r="C53" t="str">
            <v>KG</v>
          </cell>
          <cell r="D53" t="str">
            <v>DE-535 INTBLK1KG UNL</v>
          </cell>
        </row>
        <row r="54">
          <cell r="A54">
            <v>12080</v>
          </cell>
          <cell r="B54" t="str">
            <v>F006</v>
          </cell>
          <cell r="C54" t="str">
            <v>L</v>
          </cell>
          <cell r="D54" t="str">
            <v>CENT-7SC BTLPET10X1L FRA</v>
          </cell>
        </row>
        <row r="55">
          <cell r="A55">
            <v>12205</v>
          </cell>
          <cell r="B55" t="str">
            <v>F006</v>
          </cell>
          <cell r="C55" t="str">
            <v>L</v>
          </cell>
          <cell r="D55" t="str">
            <v>GALLERY BTLPET10X0.5L ITA           DISC</v>
          </cell>
        </row>
        <row r="56">
          <cell r="A56">
            <v>12206</v>
          </cell>
          <cell r="B56" t="str">
            <v>F006</v>
          </cell>
          <cell r="C56" t="str">
            <v>L</v>
          </cell>
          <cell r="D56" t="str">
            <v>GALLERY BTLPET10X0.5L SWE           DISC</v>
          </cell>
        </row>
        <row r="57">
          <cell r="A57">
            <v>12224</v>
          </cell>
          <cell r="B57" t="str">
            <v>F006</v>
          </cell>
          <cell r="C57" t="str">
            <v>L</v>
          </cell>
          <cell r="D57" t="str">
            <v>GARLON BTLPET10X1L ITA</v>
          </cell>
        </row>
        <row r="58">
          <cell r="A58">
            <v>12225</v>
          </cell>
          <cell r="B58" t="str">
            <v>F006</v>
          </cell>
          <cell r="C58" t="str">
            <v>L</v>
          </cell>
          <cell r="D58" t="str">
            <v>GARLON4 BTLPET4X5L MUS</v>
          </cell>
        </row>
        <row r="59">
          <cell r="A59">
            <v>12231</v>
          </cell>
          <cell r="B59" t="str">
            <v>F006</v>
          </cell>
          <cell r="C59" t="str">
            <v>L</v>
          </cell>
          <cell r="D59" t="str">
            <v>GARLON4 BTLPET10X1L ZAF</v>
          </cell>
        </row>
        <row r="60">
          <cell r="A60">
            <v>12232</v>
          </cell>
          <cell r="B60" t="str">
            <v>F006</v>
          </cell>
          <cell r="C60" t="str">
            <v>L</v>
          </cell>
          <cell r="D60" t="str">
            <v>GARLON4 BTLPET4X5L ZAF</v>
          </cell>
        </row>
        <row r="61">
          <cell r="A61">
            <v>12235</v>
          </cell>
          <cell r="B61" t="str">
            <v>F006</v>
          </cell>
          <cell r="C61" t="str">
            <v>L</v>
          </cell>
          <cell r="D61" t="str">
            <v>GARLON4 DRMSTL200L LTO</v>
          </cell>
        </row>
        <row r="62">
          <cell r="A62">
            <v>12249</v>
          </cell>
          <cell r="B62" t="str">
            <v>F006</v>
          </cell>
          <cell r="C62" t="str">
            <v>L</v>
          </cell>
          <cell r="D62" t="str">
            <v>LONTREL100 BTLPET10X1L DEU</v>
          </cell>
        </row>
        <row r="63">
          <cell r="A63">
            <v>12250</v>
          </cell>
          <cell r="B63" t="str">
            <v>F006</v>
          </cell>
          <cell r="C63" t="str">
            <v>L</v>
          </cell>
          <cell r="D63" t="str">
            <v>LONTREL100 BTLPET4X5L DEU</v>
          </cell>
        </row>
        <row r="64">
          <cell r="A64">
            <v>12251</v>
          </cell>
          <cell r="B64" t="str">
            <v>F006</v>
          </cell>
          <cell r="C64" t="str">
            <v>L</v>
          </cell>
          <cell r="D64" t="str">
            <v>LONTREL100 BTLPET10X1L FRA</v>
          </cell>
        </row>
        <row r="65">
          <cell r="A65">
            <v>12252</v>
          </cell>
          <cell r="B65" t="str">
            <v>F006</v>
          </cell>
          <cell r="C65" t="str">
            <v>L</v>
          </cell>
          <cell r="D65" t="str">
            <v>LONTREL100 BTLPET20X0.5L GRC</v>
          </cell>
        </row>
        <row r="66">
          <cell r="A66">
            <v>12253</v>
          </cell>
          <cell r="B66" t="str">
            <v>F006</v>
          </cell>
          <cell r="C66" t="str">
            <v>L</v>
          </cell>
          <cell r="D66" t="str">
            <v>LONTREL100 BTLPET10X1L TUR</v>
          </cell>
        </row>
        <row r="67">
          <cell r="A67">
            <v>12254</v>
          </cell>
          <cell r="B67" t="str">
            <v>F006</v>
          </cell>
          <cell r="C67" t="str">
            <v>L</v>
          </cell>
          <cell r="D67" t="str">
            <v>LONTREL100 DRMSTL200L LTO</v>
          </cell>
        </row>
        <row r="68">
          <cell r="A68">
            <v>12258</v>
          </cell>
          <cell r="B68" t="str">
            <v>F006</v>
          </cell>
          <cell r="C68" t="str">
            <v>L</v>
          </cell>
          <cell r="D68" t="str">
            <v>LONTREL300 BTLPET4X5L HUN</v>
          </cell>
        </row>
        <row r="69">
          <cell r="A69">
            <v>12259</v>
          </cell>
          <cell r="B69" t="str">
            <v>F006</v>
          </cell>
          <cell r="C69" t="str">
            <v>L</v>
          </cell>
          <cell r="D69" t="str">
            <v>LONTREL300SL BTLPET10X1L POL</v>
          </cell>
        </row>
        <row r="70">
          <cell r="A70">
            <v>12260</v>
          </cell>
          <cell r="B70" t="str">
            <v>F006</v>
          </cell>
          <cell r="C70" t="str">
            <v>L</v>
          </cell>
          <cell r="D70" t="str">
            <v>LONTREL300SL BTLPET20X0.5L POL</v>
          </cell>
        </row>
        <row r="71">
          <cell r="A71">
            <v>12269</v>
          </cell>
          <cell r="B71" t="str">
            <v>F006</v>
          </cell>
          <cell r="C71" t="str">
            <v>L</v>
          </cell>
          <cell r="D71" t="str">
            <v>MATRIGON BTLPET10X1L BEL</v>
          </cell>
        </row>
        <row r="72">
          <cell r="A72">
            <v>12417</v>
          </cell>
          <cell r="B72" t="str">
            <v>F006</v>
          </cell>
          <cell r="C72" t="str">
            <v>KG</v>
          </cell>
          <cell r="D72" t="str">
            <v>STARANEF DRMSTL240KG LTO</v>
          </cell>
        </row>
        <row r="73">
          <cell r="A73">
            <v>15267</v>
          </cell>
          <cell r="B73" t="str">
            <v>F469</v>
          </cell>
          <cell r="C73" t="str">
            <v>KG</v>
          </cell>
          <cell r="D73" t="str">
            <v>VEEGUM R SUSPENDING AGENT 35208R201</v>
          </cell>
        </row>
        <row r="74">
          <cell r="A74">
            <v>15267</v>
          </cell>
          <cell r="B74" t="str">
            <v>F006</v>
          </cell>
          <cell r="C74" t="str">
            <v>KG</v>
          </cell>
          <cell r="D74" t="str">
            <v>VEEGUM R SUSPENDING AGENT 35208R201</v>
          </cell>
        </row>
        <row r="75">
          <cell r="A75">
            <v>15522</v>
          </cell>
          <cell r="B75" t="str">
            <v>F006</v>
          </cell>
          <cell r="C75" t="str">
            <v>KG</v>
          </cell>
          <cell r="D75" t="str">
            <v>DE-535 DRMSTL250KG LTO</v>
          </cell>
        </row>
        <row r="76">
          <cell r="A76">
            <v>15882</v>
          </cell>
          <cell r="B76" t="str">
            <v>F006</v>
          </cell>
          <cell r="C76" t="str">
            <v>L</v>
          </cell>
          <cell r="D76" t="str">
            <v>GALLANT535 INTBLK1GL UNL</v>
          </cell>
        </row>
        <row r="77">
          <cell r="A77">
            <v>15892</v>
          </cell>
          <cell r="B77" t="str">
            <v>F006</v>
          </cell>
          <cell r="C77" t="str">
            <v>L</v>
          </cell>
          <cell r="D77" t="str">
            <v>LONPAR INTBLK1GL UNL</v>
          </cell>
        </row>
        <row r="78">
          <cell r="A78">
            <v>15894</v>
          </cell>
          <cell r="B78" t="str">
            <v>F006</v>
          </cell>
          <cell r="C78" t="str">
            <v>L</v>
          </cell>
          <cell r="D78" t="str">
            <v>LONTREL100 INTBLK1L UNL</v>
          </cell>
        </row>
        <row r="79">
          <cell r="A79">
            <v>15895</v>
          </cell>
          <cell r="B79" t="str">
            <v>F006</v>
          </cell>
          <cell r="C79" t="str">
            <v>L</v>
          </cell>
          <cell r="D79" t="str">
            <v>LONTREL300 INTBLK1L UNL</v>
          </cell>
        </row>
        <row r="80">
          <cell r="A80">
            <v>15945</v>
          </cell>
          <cell r="B80" t="str">
            <v>F006</v>
          </cell>
          <cell r="C80" t="str">
            <v>L</v>
          </cell>
          <cell r="D80" t="str">
            <v>STARANEM INTBLK1L UNL</v>
          </cell>
        </row>
        <row r="81">
          <cell r="A81">
            <v>16690</v>
          </cell>
          <cell r="B81" t="str">
            <v>F006</v>
          </cell>
          <cell r="C81" t="str">
            <v>KG</v>
          </cell>
          <cell r="D81" t="str">
            <v>AGENT 334-72A SURFACTANT</v>
          </cell>
        </row>
        <row r="82">
          <cell r="A82">
            <v>16811</v>
          </cell>
          <cell r="B82" t="str">
            <v>F469</v>
          </cell>
          <cell r="C82" t="str">
            <v>PC</v>
          </cell>
          <cell r="D82" t="str">
            <v>BOTTLE ROUND 0.25L PET 45MMNCK</v>
          </cell>
        </row>
        <row r="83">
          <cell r="A83">
            <v>16811</v>
          </cell>
          <cell r="B83" t="str">
            <v>F006</v>
          </cell>
          <cell r="C83" t="str">
            <v>PC</v>
          </cell>
          <cell r="D83" t="str">
            <v>BOTTLE ROUND 0.25L PET 45MMNCK</v>
          </cell>
        </row>
        <row r="84">
          <cell r="A84">
            <v>16812</v>
          </cell>
          <cell r="B84" t="str">
            <v>F469</v>
          </cell>
          <cell r="C84" t="str">
            <v>PC</v>
          </cell>
          <cell r="D84" t="str">
            <v>BOTTLE ROUND 0.5L PET 45MMNCK</v>
          </cell>
        </row>
        <row r="85">
          <cell r="A85">
            <v>16812</v>
          </cell>
          <cell r="B85" t="str">
            <v>F006</v>
          </cell>
          <cell r="C85" t="str">
            <v>PC</v>
          </cell>
          <cell r="D85" t="str">
            <v>BOTTLE ROUND 0.5L PET 45MMNCK</v>
          </cell>
        </row>
        <row r="86">
          <cell r="A86">
            <v>16813</v>
          </cell>
          <cell r="B86" t="str">
            <v>F469</v>
          </cell>
          <cell r="C86" t="str">
            <v>PC</v>
          </cell>
          <cell r="D86" t="str">
            <v>BOTTLE ROUND 1L PET 45MMNCK</v>
          </cell>
        </row>
        <row r="87">
          <cell r="A87">
            <v>16813</v>
          </cell>
          <cell r="B87" t="str">
            <v>F006</v>
          </cell>
          <cell r="C87" t="str">
            <v>PC</v>
          </cell>
          <cell r="D87" t="str">
            <v>BOTTLE ROUND 1L PET 45MMNCK</v>
          </cell>
        </row>
        <row r="88">
          <cell r="A88">
            <v>16879</v>
          </cell>
          <cell r="B88" t="str">
            <v>F006</v>
          </cell>
          <cell r="C88" t="str">
            <v>KG</v>
          </cell>
          <cell r="D88" t="str">
            <v>GOHSENOL GL 05 STABILISER</v>
          </cell>
        </row>
        <row r="89">
          <cell r="A89">
            <v>16880</v>
          </cell>
          <cell r="B89" t="str">
            <v>F006</v>
          </cell>
          <cell r="C89" t="str">
            <v>KG</v>
          </cell>
          <cell r="D89" t="str">
            <v>GOHSENOL GH-20 STABILISER</v>
          </cell>
        </row>
        <row r="90">
          <cell r="A90">
            <v>16885</v>
          </cell>
          <cell r="B90" t="str">
            <v>F006</v>
          </cell>
          <cell r="C90" t="str">
            <v>KG</v>
          </cell>
          <cell r="D90" t="str">
            <v>EMPICOL LX28 SURFACTANT 29466R201</v>
          </cell>
        </row>
        <row r="91">
          <cell r="A91">
            <v>16888</v>
          </cell>
          <cell r="B91" t="str">
            <v>F006</v>
          </cell>
          <cell r="C91" t="str">
            <v>KG</v>
          </cell>
          <cell r="D91" t="str">
            <v>MCPA 750D HERBICIDAL CONCENTRATE</v>
          </cell>
        </row>
        <row r="92">
          <cell r="A92">
            <v>16895</v>
          </cell>
          <cell r="B92" t="str">
            <v>F006</v>
          </cell>
          <cell r="C92" t="str">
            <v>KG</v>
          </cell>
          <cell r="D92" t="str">
            <v>MCPA 400K HERB CONC 00041407-R201</v>
          </cell>
        </row>
        <row r="93">
          <cell r="A93">
            <v>17714</v>
          </cell>
          <cell r="B93" t="str">
            <v>F006</v>
          </cell>
          <cell r="C93" t="str">
            <v>L</v>
          </cell>
          <cell r="D93" t="str">
            <v>ELOGE BTLPET10X1L BEL               DISC</v>
          </cell>
        </row>
        <row r="94">
          <cell r="A94">
            <v>17762</v>
          </cell>
          <cell r="B94" t="str">
            <v>F006</v>
          </cell>
          <cell r="C94" t="str">
            <v>L</v>
          </cell>
          <cell r="D94" t="str">
            <v>GALLANTSUPER DRMSTL200L LTO</v>
          </cell>
        </row>
        <row r="95">
          <cell r="A95">
            <v>17763</v>
          </cell>
          <cell r="B95" t="str">
            <v>F006</v>
          </cell>
          <cell r="C95" t="str">
            <v>L</v>
          </cell>
          <cell r="D95" t="str">
            <v>SUPERGALLANT BTLPET20X0.5L TUR</v>
          </cell>
        </row>
        <row r="96">
          <cell r="A96">
            <v>17765</v>
          </cell>
          <cell r="B96" t="str">
            <v>F006</v>
          </cell>
          <cell r="C96" t="str">
            <v>L</v>
          </cell>
          <cell r="D96" t="str">
            <v>GALLANTSUPER BTLPET4X5L SVK</v>
          </cell>
        </row>
        <row r="97">
          <cell r="A97">
            <v>17774</v>
          </cell>
          <cell r="B97" t="str">
            <v>F006</v>
          </cell>
          <cell r="C97" t="str">
            <v>L</v>
          </cell>
          <cell r="D97" t="str">
            <v>TIMBREL360SL BTLPET4X5L ZAF</v>
          </cell>
        </row>
        <row r="98">
          <cell r="A98">
            <v>17783</v>
          </cell>
          <cell r="B98" t="str">
            <v>F006</v>
          </cell>
          <cell r="C98" t="str">
            <v>L</v>
          </cell>
          <cell r="D98" t="str">
            <v>LONTREL35A DRMSTL200L LTO</v>
          </cell>
        </row>
        <row r="99">
          <cell r="A99">
            <v>17793</v>
          </cell>
          <cell r="B99" t="str">
            <v>F006</v>
          </cell>
          <cell r="C99" t="str">
            <v>L</v>
          </cell>
          <cell r="D99" t="str">
            <v>PERENAL BTLPET10X1L HUN</v>
          </cell>
        </row>
        <row r="100">
          <cell r="A100">
            <v>17794</v>
          </cell>
          <cell r="B100" t="str">
            <v>F006</v>
          </cell>
          <cell r="C100" t="str">
            <v>L</v>
          </cell>
          <cell r="D100" t="str">
            <v>PERENAL104EC BTLPET10X1L POL</v>
          </cell>
        </row>
        <row r="101">
          <cell r="A101">
            <v>17795</v>
          </cell>
          <cell r="B101" t="str">
            <v>F006</v>
          </cell>
          <cell r="C101" t="str">
            <v>L</v>
          </cell>
          <cell r="D101" t="str">
            <v>PERENAL104EC BTLPET20X0.5L POL</v>
          </cell>
        </row>
        <row r="102">
          <cell r="A102">
            <v>17828</v>
          </cell>
          <cell r="B102" t="str">
            <v>F006</v>
          </cell>
          <cell r="C102" t="str">
            <v>L</v>
          </cell>
          <cell r="D102" t="str">
            <v>TORDON101 JCNHPE20L TUR</v>
          </cell>
        </row>
        <row r="103">
          <cell r="A103">
            <v>17867</v>
          </cell>
          <cell r="B103" t="str">
            <v>F006</v>
          </cell>
          <cell r="C103" t="str">
            <v>KG</v>
          </cell>
          <cell r="D103" t="str">
            <v>TRICLOPYRBUTOXY DRMSTL261.2KG LTO</v>
          </cell>
        </row>
        <row r="104">
          <cell r="A104">
            <v>17939</v>
          </cell>
          <cell r="B104" t="str">
            <v>F006</v>
          </cell>
          <cell r="C104" t="str">
            <v>PC</v>
          </cell>
          <cell r="D104" t="str">
            <v>BOTTLE ROUND 5L PET 63MMNCK</v>
          </cell>
        </row>
        <row r="105">
          <cell r="A105">
            <v>18871</v>
          </cell>
          <cell r="B105" t="str">
            <v>F006</v>
          </cell>
          <cell r="C105" t="str">
            <v>KG</v>
          </cell>
          <cell r="D105" t="str">
            <v>CHLSOL MEC TECH-E BULK</v>
          </cell>
        </row>
        <row r="106">
          <cell r="A106">
            <v>19385</v>
          </cell>
          <cell r="B106" t="str">
            <v>F469</v>
          </cell>
          <cell r="C106" t="str">
            <v>PC</v>
          </cell>
          <cell r="D106" t="str">
            <v>CLOSUR SCRWCP 63MM HPE</v>
          </cell>
        </row>
        <row r="107">
          <cell r="A107">
            <v>19385</v>
          </cell>
          <cell r="B107" t="str">
            <v>F006</v>
          </cell>
          <cell r="C107" t="str">
            <v>PC</v>
          </cell>
          <cell r="D107" t="str">
            <v>CLOSUR SCRWCP 63MM HPE</v>
          </cell>
        </row>
        <row r="108">
          <cell r="A108">
            <v>19412</v>
          </cell>
          <cell r="B108" t="str">
            <v>F006</v>
          </cell>
          <cell r="C108" t="str">
            <v>KG</v>
          </cell>
          <cell r="D108" t="str">
            <v>SODIUM PHOSPHATE DIBASIC</v>
          </cell>
        </row>
        <row r="109">
          <cell r="A109">
            <v>19435</v>
          </cell>
          <cell r="B109" t="str">
            <v>F469</v>
          </cell>
          <cell r="C109" t="str">
            <v>PC</v>
          </cell>
          <cell r="D109" t="str">
            <v>CASE 4X5L PET PLAIN</v>
          </cell>
        </row>
        <row r="110">
          <cell r="A110">
            <v>20255</v>
          </cell>
          <cell r="B110" t="str">
            <v>F469</v>
          </cell>
          <cell r="C110" t="str">
            <v>KG</v>
          </cell>
          <cell r="D110" t="str">
            <v>POTASSIUM PHOSPHATE MONOBASIC 50LB DRM</v>
          </cell>
        </row>
        <row r="111">
          <cell r="A111">
            <v>20255</v>
          </cell>
          <cell r="B111" t="str">
            <v>F006</v>
          </cell>
          <cell r="C111" t="str">
            <v>KG</v>
          </cell>
          <cell r="D111" t="str">
            <v>POTASSIUM PHOSPHATE MONOBASIC 50LB DRM</v>
          </cell>
        </row>
        <row r="112">
          <cell r="A112">
            <v>20774</v>
          </cell>
          <cell r="B112" t="str">
            <v>F006</v>
          </cell>
          <cell r="C112" t="str">
            <v>KG</v>
          </cell>
          <cell r="D112" t="str">
            <v>SOPROPHOR4D384SURFACT 42954R-201</v>
          </cell>
        </row>
        <row r="113">
          <cell r="A113">
            <v>20845</v>
          </cell>
          <cell r="B113" t="str">
            <v>F469</v>
          </cell>
          <cell r="C113" t="str">
            <v>KG</v>
          </cell>
          <cell r="D113" t="str">
            <v>OXS DOWANOL DPM BULK</v>
          </cell>
        </row>
        <row r="114">
          <cell r="A114">
            <v>20845</v>
          </cell>
          <cell r="B114" t="str">
            <v>F006</v>
          </cell>
          <cell r="C114" t="str">
            <v>KG</v>
          </cell>
          <cell r="D114" t="str">
            <v>OXS DOWANOL DPM BULK</v>
          </cell>
        </row>
        <row r="115">
          <cell r="A115">
            <v>21132</v>
          </cell>
          <cell r="B115" t="str">
            <v>F469</v>
          </cell>
          <cell r="C115" t="str">
            <v>PC</v>
          </cell>
          <cell r="D115" t="str">
            <v>CASE 6X3L PET PLAIN</v>
          </cell>
        </row>
        <row r="116">
          <cell r="A116">
            <v>21225</v>
          </cell>
          <cell r="B116" t="str">
            <v>F006</v>
          </cell>
          <cell r="C116" t="str">
            <v>L</v>
          </cell>
          <cell r="D116" t="str">
            <v>TORDON101MIXTUR BTLPET10X1L MUS</v>
          </cell>
        </row>
        <row r="117">
          <cell r="A117">
            <v>21226</v>
          </cell>
          <cell r="B117" t="str">
            <v>F469</v>
          </cell>
          <cell r="C117" t="str">
            <v>KG</v>
          </cell>
          <cell r="D117" t="str">
            <v>VEEGUM K SUSP AGENT 20KG BAG</v>
          </cell>
        </row>
        <row r="118">
          <cell r="A118">
            <v>21226</v>
          </cell>
          <cell r="B118" t="str">
            <v>F006</v>
          </cell>
          <cell r="C118" t="str">
            <v>KG</v>
          </cell>
          <cell r="D118" t="str">
            <v>VEEGUM K SUSP AGENT 20KG BAG</v>
          </cell>
        </row>
        <row r="119">
          <cell r="A119">
            <v>21230</v>
          </cell>
          <cell r="B119" t="str">
            <v>F006</v>
          </cell>
          <cell r="C119" t="str">
            <v>L</v>
          </cell>
          <cell r="D119" t="str">
            <v>TORDON101MIXTUR BTLPET10X1L INO</v>
          </cell>
        </row>
        <row r="120">
          <cell r="A120">
            <v>21254</v>
          </cell>
          <cell r="B120" t="str">
            <v>F006</v>
          </cell>
          <cell r="C120" t="str">
            <v>KG</v>
          </cell>
          <cell r="D120" t="str">
            <v>COMMAND TECHNICAL</v>
          </cell>
        </row>
        <row r="121">
          <cell r="A121">
            <v>21827</v>
          </cell>
          <cell r="B121" t="str">
            <v>F006</v>
          </cell>
          <cell r="C121" t="str">
            <v>L</v>
          </cell>
          <cell r="D121" t="str">
            <v>FLEXIDORSC DRMSTL200L LTO</v>
          </cell>
        </row>
        <row r="122">
          <cell r="A122">
            <v>21848</v>
          </cell>
          <cell r="B122" t="str">
            <v>F006</v>
          </cell>
          <cell r="C122" t="str">
            <v>L</v>
          </cell>
          <cell r="D122" t="str">
            <v>LONTREL300SL BTLPET24X0.25L POL</v>
          </cell>
        </row>
        <row r="123">
          <cell r="A123">
            <v>22193</v>
          </cell>
          <cell r="B123" t="str">
            <v>F469</v>
          </cell>
          <cell r="C123" t="str">
            <v>L</v>
          </cell>
          <cell r="D123" t="str">
            <v>GENAGEN 4166 SOLVENT</v>
          </cell>
        </row>
        <row r="124">
          <cell r="A124">
            <v>22193</v>
          </cell>
          <cell r="B124" t="str">
            <v>F006</v>
          </cell>
          <cell r="C124" t="str">
            <v>L</v>
          </cell>
          <cell r="D124" t="str">
            <v>GENAGEN 4166 SOLVENT</v>
          </cell>
        </row>
        <row r="125">
          <cell r="A125">
            <v>22840</v>
          </cell>
          <cell r="B125" t="str">
            <v>F469</v>
          </cell>
          <cell r="C125" t="str">
            <v>KG</v>
          </cell>
          <cell r="D125" t="str">
            <v>OXS DOWANOL DPM DRST195KG</v>
          </cell>
        </row>
        <row r="126">
          <cell r="A126">
            <v>22879</v>
          </cell>
          <cell r="B126" t="str">
            <v>F006</v>
          </cell>
          <cell r="C126" t="str">
            <v>L</v>
          </cell>
          <cell r="D126" t="str">
            <v>DMA6SEQUESTERED BTLPET4X5L ROU</v>
          </cell>
        </row>
        <row r="127">
          <cell r="A127">
            <v>28142</v>
          </cell>
          <cell r="B127" t="str">
            <v>F006</v>
          </cell>
          <cell r="C127" t="str">
            <v>L</v>
          </cell>
          <cell r="D127" t="str">
            <v>GALLANTSUPER BTLPET4X5L MAR PMG</v>
          </cell>
        </row>
        <row r="128">
          <cell r="A128">
            <v>28351</v>
          </cell>
          <cell r="B128" t="str">
            <v>F469</v>
          </cell>
          <cell r="C128" t="str">
            <v>PC</v>
          </cell>
          <cell r="D128" t="str">
            <v>BOTTLE OBLONG 10L HPE 63MMNCK WHITE</v>
          </cell>
        </row>
        <row r="129">
          <cell r="A129">
            <v>28351</v>
          </cell>
          <cell r="B129" t="str">
            <v>F006</v>
          </cell>
          <cell r="C129" t="str">
            <v>PC</v>
          </cell>
          <cell r="D129" t="str">
            <v>BOTTLE OBLONG 10L HPE 63MMNCK WHITE</v>
          </cell>
        </row>
        <row r="130">
          <cell r="A130">
            <v>29611</v>
          </cell>
          <cell r="B130" t="str">
            <v>F469</v>
          </cell>
          <cell r="C130" t="str">
            <v>PC</v>
          </cell>
          <cell r="D130" t="str">
            <v>CLOSUR METAL CPSEAL TRISURE 2IN PRINTED</v>
          </cell>
        </row>
        <row r="131">
          <cell r="A131">
            <v>29611</v>
          </cell>
          <cell r="B131" t="str">
            <v>F006</v>
          </cell>
          <cell r="C131" t="str">
            <v>PC</v>
          </cell>
          <cell r="D131" t="str">
            <v>CLOSUR METAL CPSEAL TRISURE 2IN PRINTED</v>
          </cell>
        </row>
        <row r="132">
          <cell r="A132">
            <v>35563</v>
          </cell>
          <cell r="B132" t="str">
            <v>F006</v>
          </cell>
          <cell r="C132" t="str">
            <v>L</v>
          </cell>
          <cell r="D132" t="str">
            <v>MATRIGON BTLPET8X2L NOR</v>
          </cell>
        </row>
        <row r="133">
          <cell r="A133">
            <v>37491</v>
          </cell>
          <cell r="B133" t="str">
            <v>F006</v>
          </cell>
          <cell r="C133" t="str">
            <v>L</v>
          </cell>
          <cell r="D133" t="str">
            <v>LONTREL300 BTLPET10X1L HUN</v>
          </cell>
        </row>
        <row r="134">
          <cell r="A134">
            <v>39467</v>
          </cell>
          <cell r="B134" t="str">
            <v>F469</v>
          </cell>
          <cell r="C134" t="str">
            <v>KG</v>
          </cell>
          <cell r="D134" t="str">
            <v>HTF DOWTHERM Q DRST440LB</v>
          </cell>
        </row>
        <row r="135">
          <cell r="A135">
            <v>39662</v>
          </cell>
          <cell r="B135" t="str">
            <v>F006</v>
          </cell>
          <cell r="C135" t="str">
            <v>KG</v>
          </cell>
          <cell r="D135" t="str">
            <v>SRF DOWFAX 2A1 BULK</v>
          </cell>
        </row>
        <row r="136">
          <cell r="A136">
            <v>39956</v>
          </cell>
          <cell r="B136" t="str">
            <v>F469</v>
          </cell>
          <cell r="C136" t="str">
            <v>KG</v>
          </cell>
          <cell r="D136" t="str">
            <v>PLURONICPE6100SURFACTANT 42617R-201</v>
          </cell>
        </row>
        <row r="137">
          <cell r="A137">
            <v>39956</v>
          </cell>
          <cell r="B137" t="str">
            <v>F006</v>
          </cell>
          <cell r="C137" t="str">
            <v>KG</v>
          </cell>
          <cell r="D137" t="str">
            <v>PLURONICPE6100SURFACTANT 42617R-201</v>
          </cell>
        </row>
        <row r="138">
          <cell r="A138">
            <v>43561</v>
          </cell>
          <cell r="B138" t="str">
            <v>F006</v>
          </cell>
          <cell r="C138" t="str">
            <v>KG</v>
          </cell>
          <cell r="D138" t="str">
            <v>TRIFLURALINTECH BLKBLK1KG UNL</v>
          </cell>
        </row>
        <row r="139">
          <cell r="A139">
            <v>45533</v>
          </cell>
          <cell r="B139" t="str">
            <v>F006</v>
          </cell>
          <cell r="C139" t="str">
            <v>KG</v>
          </cell>
          <cell r="D139" t="str">
            <v>FILM SHEET 100MU 1600X76MM COVER</v>
          </cell>
        </row>
        <row r="140">
          <cell r="A140">
            <v>45637</v>
          </cell>
          <cell r="B140" t="str">
            <v>F006</v>
          </cell>
          <cell r="C140" t="str">
            <v>KG</v>
          </cell>
          <cell r="D140" t="str">
            <v>GRIP FIX TYPE SW 10-1L</v>
          </cell>
        </row>
        <row r="141">
          <cell r="A141">
            <v>47218</v>
          </cell>
          <cell r="B141" t="str">
            <v>F006</v>
          </cell>
          <cell r="C141" t="str">
            <v>L</v>
          </cell>
          <cell r="D141" t="str">
            <v>GARLON4 BTLPET4X5L WAF</v>
          </cell>
        </row>
        <row r="142">
          <cell r="A142">
            <v>47626</v>
          </cell>
          <cell r="B142" t="str">
            <v>F469</v>
          </cell>
          <cell r="C142" t="str">
            <v>KG</v>
          </cell>
          <cell r="D142" t="str">
            <v>OXS DOWANOL DPM IBC960KG</v>
          </cell>
        </row>
        <row r="143">
          <cell r="A143">
            <v>47885</v>
          </cell>
          <cell r="B143" t="str">
            <v>F469</v>
          </cell>
          <cell r="C143" t="str">
            <v>KG</v>
          </cell>
          <cell r="D143" t="str">
            <v>MONOETHANOLAMINE</v>
          </cell>
        </row>
        <row r="144">
          <cell r="A144">
            <v>47885</v>
          </cell>
          <cell r="B144" t="str">
            <v>F006</v>
          </cell>
          <cell r="C144" t="str">
            <v>KG</v>
          </cell>
          <cell r="D144" t="str">
            <v>MONOETHANOLAMINE</v>
          </cell>
        </row>
        <row r="145">
          <cell r="A145">
            <v>49118</v>
          </cell>
          <cell r="B145" t="str">
            <v>F006</v>
          </cell>
          <cell r="C145" t="str">
            <v>L</v>
          </cell>
          <cell r="D145" t="str">
            <v>GALLANTSUPER BTLPET24X0.25L MAR PMG</v>
          </cell>
        </row>
        <row r="146">
          <cell r="A146">
            <v>49948</v>
          </cell>
          <cell r="B146" t="str">
            <v>F469</v>
          </cell>
          <cell r="C146" t="str">
            <v>PC</v>
          </cell>
          <cell r="D146" t="str">
            <v>PALLET WO 800X1200MM (EURO)</v>
          </cell>
        </row>
        <row r="147">
          <cell r="A147">
            <v>49948</v>
          </cell>
          <cell r="B147" t="str">
            <v>F006</v>
          </cell>
          <cell r="C147" t="str">
            <v>PC</v>
          </cell>
          <cell r="D147" t="str">
            <v>PALLET WO 800X1200MM (EURO)</v>
          </cell>
        </row>
        <row r="148">
          <cell r="A148">
            <v>50128</v>
          </cell>
          <cell r="B148" t="str">
            <v>F006</v>
          </cell>
          <cell r="C148" t="str">
            <v>L</v>
          </cell>
          <cell r="D148" t="str">
            <v>GALLANT2000 BTLPET10X1L NLD</v>
          </cell>
        </row>
        <row r="149">
          <cell r="A149">
            <v>51564</v>
          </cell>
          <cell r="B149" t="str">
            <v>F006</v>
          </cell>
          <cell r="C149" t="str">
            <v>L</v>
          </cell>
          <cell r="D149" t="str">
            <v>SUPERGALLANT BTLPET24X0.25L TUR</v>
          </cell>
        </row>
        <row r="150">
          <cell r="A150">
            <v>51745</v>
          </cell>
          <cell r="B150" t="str">
            <v>F006</v>
          </cell>
          <cell r="C150" t="str">
            <v>L</v>
          </cell>
          <cell r="D150" t="str">
            <v>GARLON4 BTLPET10X1L INO</v>
          </cell>
        </row>
        <row r="151">
          <cell r="A151">
            <v>54634</v>
          </cell>
          <cell r="B151" t="str">
            <v>F006</v>
          </cell>
          <cell r="C151" t="str">
            <v>L</v>
          </cell>
          <cell r="D151" t="str">
            <v>DMA6SEQUESTERED BTLPET10X1L MKD</v>
          </cell>
        </row>
        <row r="152">
          <cell r="A152">
            <v>55225</v>
          </cell>
          <cell r="B152" t="str">
            <v>F006</v>
          </cell>
          <cell r="C152" t="str">
            <v>L</v>
          </cell>
          <cell r="D152" t="str">
            <v>LONTREL100 BTLPET10X1L NLD</v>
          </cell>
        </row>
        <row r="153">
          <cell r="A153">
            <v>55453</v>
          </cell>
          <cell r="B153" t="str">
            <v>F469</v>
          </cell>
          <cell r="C153" t="str">
            <v>PC</v>
          </cell>
          <cell r="D153" t="str">
            <v>RIBC 1000L ME-P UN VENT FLR</v>
          </cell>
        </row>
        <row r="154">
          <cell r="A154">
            <v>55453</v>
          </cell>
          <cell r="B154" t="str">
            <v>F006</v>
          </cell>
          <cell r="C154" t="str">
            <v>PC</v>
          </cell>
          <cell r="D154" t="str">
            <v>RIBC 1000L ME-P UN VENT FLR</v>
          </cell>
        </row>
        <row r="155">
          <cell r="A155">
            <v>56458</v>
          </cell>
          <cell r="B155" t="str">
            <v>F469</v>
          </cell>
          <cell r="C155" t="str">
            <v>KG</v>
          </cell>
          <cell r="D155" t="str">
            <v>XIAMETER AFE-200 ANTIFOAM EMULSION</v>
          </cell>
        </row>
        <row r="156">
          <cell r="A156">
            <v>56529</v>
          </cell>
          <cell r="B156" t="str">
            <v>F006</v>
          </cell>
          <cell r="C156" t="str">
            <v>L</v>
          </cell>
          <cell r="D156" t="str">
            <v>XRM4713PICLORAM DRMSTL200L LTO      DISC</v>
          </cell>
        </row>
        <row r="157">
          <cell r="A157">
            <v>56597</v>
          </cell>
          <cell r="B157" t="str">
            <v>F006</v>
          </cell>
          <cell r="C157" t="str">
            <v>L</v>
          </cell>
          <cell r="D157" t="str">
            <v>LONTRIM INTBLK1L UNL</v>
          </cell>
        </row>
        <row r="158">
          <cell r="A158">
            <v>57015</v>
          </cell>
          <cell r="B158" t="str">
            <v>F469</v>
          </cell>
          <cell r="C158" t="str">
            <v>PC</v>
          </cell>
          <cell r="D158" t="str">
            <v>BOTTLE OBLONG 10L FPE 63MMNCK WHITE</v>
          </cell>
        </row>
        <row r="159">
          <cell r="A159">
            <v>57015</v>
          </cell>
          <cell r="B159" t="str">
            <v>F006</v>
          </cell>
          <cell r="C159" t="str">
            <v>PC</v>
          </cell>
          <cell r="D159" t="str">
            <v>BOTTLE OBLONG 10L FPE 63MMNCK WHITE</v>
          </cell>
        </row>
        <row r="160">
          <cell r="A160">
            <v>57106</v>
          </cell>
          <cell r="B160" t="str">
            <v>F006</v>
          </cell>
          <cell r="C160" t="str">
            <v>L</v>
          </cell>
          <cell r="D160" t="str">
            <v>TORDON22K BTLPET4X5L INO            DISC</v>
          </cell>
        </row>
        <row r="161">
          <cell r="A161">
            <v>57516</v>
          </cell>
          <cell r="B161" t="str">
            <v>F006</v>
          </cell>
          <cell r="C161" t="str">
            <v>L</v>
          </cell>
          <cell r="D161" t="str">
            <v>LONTREL300 BTLPET10X1L BGR</v>
          </cell>
        </row>
        <row r="162">
          <cell r="A162">
            <v>57761</v>
          </cell>
          <cell r="B162" t="str">
            <v>F006</v>
          </cell>
          <cell r="C162" t="str">
            <v>L</v>
          </cell>
          <cell r="D162" t="str">
            <v>LONTREL300 DRMSTL200L LTO</v>
          </cell>
        </row>
        <row r="163">
          <cell r="A163">
            <v>59453</v>
          </cell>
          <cell r="B163" t="str">
            <v>F469</v>
          </cell>
          <cell r="C163" t="str">
            <v>KG</v>
          </cell>
          <cell r="D163" t="str">
            <v>3,5-DICHLOROANILINE</v>
          </cell>
        </row>
        <row r="164">
          <cell r="A164">
            <v>59457</v>
          </cell>
          <cell r="B164" t="str">
            <v>F469</v>
          </cell>
          <cell r="C164" t="str">
            <v>KG</v>
          </cell>
          <cell r="D164" t="str">
            <v>EMME/ETHOXY METHYLENE MALONIC ACID DEE</v>
          </cell>
        </row>
        <row r="165">
          <cell r="A165">
            <v>59460</v>
          </cell>
          <cell r="B165" t="str">
            <v>F469</v>
          </cell>
          <cell r="C165" t="str">
            <v>KG</v>
          </cell>
          <cell r="D165" t="str">
            <v>TETRAGLYME</v>
          </cell>
        </row>
        <row r="166">
          <cell r="A166">
            <v>59462</v>
          </cell>
          <cell r="B166" t="str">
            <v>F469</v>
          </cell>
          <cell r="C166" t="str">
            <v>KG</v>
          </cell>
          <cell r="D166" t="str">
            <v>P-FLUOROPHENOL</v>
          </cell>
        </row>
        <row r="167">
          <cell r="A167">
            <v>59517</v>
          </cell>
          <cell r="B167" t="str">
            <v>F006</v>
          </cell>
          <cell r="C167" t="str">
            <v>L</v>
          </cell>
          <cell r="D167" t="str">
            <v>LONTREL300SL BTLPET4X5L POL</v>
          </cell>
        </row>
        <row r="168">
          <cell r="A168">
            <v>59518</v>
          </cell>
          <cell r="B168" t="str">
            <v>F006</v>
          </cell>
          <cell r="C168" t="str">
            <v>L</v>
          </cell>
          <cell r="D168" t="str">
            <v>PERENAL104EC BTLPET4X5L POL</v>
          </cell>
        </row>
        <row r="169">
          <cell r="A169">
            <v>60729</v>
          </cell>
          <cell r="B169" t="str">
            <v>F006</v>
          </cell>
          <cell r="C169" t="str">
            <v>L</v>
          </cell>
          <cell r="D169" t="str">
            <v>GALLANTSUPER BTLPET4X5L DEU</v>
          </cell>
        </row>
        <row r="170">
          <cell r="A170">
            <v>60738</v>
          </cell>
          <cell r="B170" t="str">
            <v>F006</v>
          </cell>
          <cell r="C170" t="str">
            <v>L</v>
          </cell>
          <cell r="D170" t="str">
            <v>GALLANTSUPER BTLPET10X1L DEU</v>
          </cell>
        </row>
        <row r="171">
          <cell r="A171">
            <v>62743</v>
          </cell>
          <cell r="B171" t="str">
            <v>F469</v>
          </cell>
          <cell r="C171" t="str">
            <v>KG</v>
          </cell>
          <cell r="D171" t="str">
            <v>PG IND BULK ZFIN</v>
          </cell>
        </row>
        <row r="172">
          <cell r="A172">
            <v>62743</v>
          </cell>
          <cell r="B172" t="str">
            <v>F006</v>
          </cell>
          <cell r="C172" t="str">
            <v>KG</v>
          </cell>
          <cell r="D172" t="str">
            <v>PG IND BULK ZFIN</v>
          </cell>
        </row>
        <row r="173">
          <cell r="A173">
            <v>62763</v>
          </cell>
          <cell r="B173" t="str">
            <v>F006</v>
          </cell>
          <cell r="C173" t="str">
            <v>L</v>
          </cell>
          <cell r="D173" t="str">
            <v>GALLANTSUPER DRMSTL200L CHN LTO</v>
          </cell>
        </row>
        <row r="174">
          <cell r="A174">
            <v>63092</v>
          </cell>
          <cell r="B174" t="str">
            <v>F469</v>
          </cell>
          <cell r="C174" t="str">
            <v>KG</v>
          </cell>
          <cell r="D174" t="str">
            <v>RING METAL BLACK</v>
          </cell>
        </row>
        <row r="175">
          <cell r="A175">
            <v>63092</v>
          </cell>
          <cell r="B175" t="str">
            <v>F006</v>
          </cell>
          <cell r="C175" t="str">
            <v>KG</v>
          </cell>
          <cell r="D175" t="str">
            <v>RING METAL BLACK</v>
          </cell>
        </row>
        <row r="176">
          <cell r="A176">
            <v>64753</v>
          </cell>
          <cell r="B176" t="str">
            <v>F006</v>
          </cell>
          <cell r="C176" t="str">
            <v>L</v>
          </cell>
          <cell r="D176" t="str">
            <v>LONTREL300 BTLPET10X1L ROU</v>
          </cell>
        </row>
        <row r="177">
          <cell r="A177">
            <v>64859</v>
          </cell>
          <cell r="B177" t="str">
            <v>F006</v>
          </cell>
          <cell r="C177" t="str">
            <v>L</v>
          </cell>
          <cell r="D177" t="str">
            <v>DMA6SEQUESTERED BTLPET4X5L HUN</v>
          </cell>
        </row>
        <row r="178">
          <cell r="A178">
            <v>65105</v>
          </cell>
          <cell r="B178" t="str">
            <v>F006</v>
          </cell>
          <cell r="C178" t="str">
            <v>KG</v>
          </cell>
          <cell r="D178" t="str">
            <v>TOMAH PA-14NEUTRALISINGAGENT 42730R-201</v>
          </cell>
        </row>
        <row r="179">
          <cell r="A179">
            <v>68089</v>
          </cell>
          <cell r="B179" t="str">
            <v>F006</v>
          </cell>
          <cell r="C179" t="str">
            <v>L</v>
          </cell>
          <cell r="D179" t="str">
            <v>GARLONINOV INTBLK1L UNL</v>
          </cell>
        </row>
        <row r="180">
          <cell r="A180">
            <v>68468</v>
          </cell>
          <cell r="B180" t="str">
            <v>F469</v>
          </cell>
          <cell r="C180" t="str">
            <v>KG</v>
          </cell>
          <cell r="D180" t="str">
            <v>PG IND DRSTPT215KG</v>
          </cell>
        </row>
        <row r="181">
          <cell r="A181">
            <v>68604</v>
          </cell>
          <cell r="B181" t="str">
            <v>F469</v>
          </cell>
          <cell r="C181" t="str">
            <v>KG</v>
          </cell>
          <cell r="D181" t="str">
            <v>DCHQACID BLKBLK1LB EN</v>
          </cell>
        </row>
        <row r="182">
          <cell r="A182">
            <v>71349</v>
          </cell>
          <cell r="B182" t="str">
            <v>F469</v>
          </cell>
          <cell r="C182" t="str">
            <v>KG</v>
          </cell>
          <cell r="D182" t="str">
            <v>EF1351CONCDE795 INTBLK1KG UNL</v>
          </cell>
        </row>
        <row r="183">
          <cell r="A183">
            <v>72425</v>
          </cell>
          <cell r="B183" t="str">
            <v>F469</v>
          </cell>
          <cell r="C183" t="str">
            <v>KG</v>
          </cell>
          <cell r="D183" t="str">
            <v>ATLOX 4991 SURFACTANT  11910R201</v>
          </cell>
        </row>
        <row r="184">
          <cell r="A184">
            <v>74854</v>
          </cell>
          <cell r="B184" t="str">
            <v>F469</v>
          </cell>
          <cell r="C184" t="str">
            <v>KG</v>
          </cell>
          <cell r="D184" t="str">
            <v>REFINED LINSEED OIL SOLVENT</v>
          </cell>
        </row>
        <row r="185">
          <cell r="A185">
            <v>74996</v>
          </cell>
          <cell r="B185" t="str">
            <v>F469</v>
          </cell>
          <cell r="C185" t="str">
            <v>PC</v>
          </cell>
          <cell r="D185" t="str">
            <v>SEAL PLASTIC PPR CONTAINERS</v>
          </cell>
        </row>
        <row r="186">
          <cell r="A186">
            <v>74996</v>
          </cell>
          <cell r="B186" t="str">
            <v>F006</v>
          </cell>
          <cell r="C186" t="str">
            <v>PC</v>
          </cell>
          <cell r="D186" t="str">
            <v>SEAL PLASTIC PPR CONTAINERS</v>
          </cell>
        </row>
        <row r="187">
          <cell r="A187">
            <v>75050</v>
          </cell>
          <cell r="B187" t="str">
            <v>F006</v>
          </cell>
          <cell r="C187" t="str">
            <v>L</v>
          </cell>
          <cell r="D187" t="str">
            <v>GALLANTSUPER INTBLK1GL CHN/IND</v>
          </cell>
        </row>
        <row r="188">
          <cell r="A188">
            <v>76464</v>
          </cell>
          <cell r="B188" t="str">
            <v>F006</v>
          </cell>
          <cell r="C188" t="str">
            <v>L</v>
          </cell>
          <cell r="D188" t="str">
            <v>TORDON101MIXTUR BTLPET4X5L KEN</v>
          </cell>
        </row>
        <row r="189">
          <cell r="A189">
            <v>77885</v>
          </cell>
          <cell r="B189" t="str">
            <v>F469</v>
          </cell>
          <cell r="C189" t="str">
            <v>PC</v>
          </cell>
          <cell r="D189" t="str">
            <v>CLOSUR SCRWCP 45MM PET WHITE IS AND TE</v>
          </cell>
        </row>
        <row r="190">
          <cell r="A190">
            <v>77885</v>
          </cell>
          <cell r="B190" t="str">
            <v>F006</v>
          </cell>
          <cell r="C190" t="str">
            <v>PC</v>
          </cell>
          <cell r="D190" t="str">
            <v>CLOSUR SCRWCP 45MM PET WHITE IS AND TE</v>
          </cell>
        </row>
        <row r="191">
          <cell r="A191">
            <v>82212</v>
          </cell>
          <cell r="B191" t="str">
            <v>F006</v>
          </cell>
          <cell r="C191" t="str">
            <v>L</v>
          </cell>
          <cell r="D191" t="str">
            <v>ZELLEKSUPER BTLPET4X5L RUS</v>
          </cell>
        </row>
        <row r="192">
          <cell r="A192">
            <v>82436</v>
          </cell>
          <cell r="B192" t="str">
            <v>F006</v>
          </cell>
          <cell r="C192" t="str">
            <v>L</v>
          </cell>
          <cell r="D192" t="str">
            <v>CHARDEX BTLPET3X5L FRA</v>
          </cell>
        </row>
        <row r="193">
          <cell r="A193">
            <v>82742</v>
          </cell>
          <cell r="B193" t="str">
            <v>F006</v>
          </cell>
          <cell r="C193" t="str">
            <v>L</v>
          </cell>
          <cell r="D193" t="str">
            <v>LONTREL1292HERB INTBLK1L UNL</v>
          </cell>
        </row>
        <row r="194">
          <cell r="A194">
            <v>84997</v>
          </cell>
          <cell r="B194" t="str">
            <v>F469</v>
          </cell>
          <cell r="C194" t="str">
            <v>KG</v>
          </cell>
          <cell r="D194" t="str">
            <v>QUINOXYFENTECHN INTBLK1KG UNL</v>
          </cell>
        </row>
        <row r="195">
          <cell r="A195">
            <v>85606</v>
          </cell>
          <cell r="B195" t="str">
            <v>F006</v>
          </cell>
          <cell r="C195" t="str">
            <v>L</v>
          </cell>
          <cell r="D195" t="str">
            <v>EF251 INTBLK1L UNL</v>
          </cell>
        </row>
        <row r="196">
          <cell r="A196">
            <v>85990</v>
          </cell>
          <cell r="B196" t="str">
            <v>F006</v>
          </cell>
          <cell r="C196" t="str">
            <v>L</v>
          </cell>
          <cell r="D196" t="str">
            <v>GALLANTSUPER BTLPET10X1L AUT</v>
          </cell>
        </row>
        <row r="197">
          <cell r="A197">
            <v>85994</v>
          </cell>
          <cell r="B197" t="str">
            <v>F006</v>
          </cell>
          <cell r="C197" t="str">
            <v>L</v>
          </cell>
          <cell r="D197" t="str">
            <v>LONTREL100 BTLPET10X1L CHE MAG</v>
          </cell>
        </row>
        <row r="198">
          <cell r="A198">
            <v>86012</v>
          </cell>
          <cell r="B198" t="str">
            <v>F006</v>
          </cell>
          <cell r="C198" t="str">
            <v>L</v>
          </cell>
          <cell r="D198" t="str">
            <v>GARLON120 BTLPET10X1L CHE MAG</v>
          </cell>
        </row>
        <row r="199">
          <cell r="A199">
            <v>88770</v>
          </cell>
          <cell r="B199" t="str">
            <v>F469</v>
          </cell>
          <cell r="C199" t="str">
            <v>L</v>
          </cell>
          <cell r="D199" t="str">
            <v>PHOSPHORIC ACID, 50PCT SOLN</v>
          </cell>
        </row>
        <row r="200">
          <cell r="A200">
            <v>89994</v>
          </cell>
          <cell r="B200" t="str">
            <v>F006</v>
          </cell>
          <cell r="C200" t="str">
            <v>L</v>
          </cell>
          <cell r="D200" t="str">
            <v>GALLANTSUPER BTLPET20X0.5L MAR PMG</v>
          </cell>
        </row>
        <row r="201">
          <cell r="A201">
            <v>90567</v>
          </cell>
          <cell r="B201" t="str">
            <v>F469</v>
          </cell>
          <cell r="C201" t="str">
            <v>KG</v>
          </cell>
          <cell r="D201" t="str">
            <v>POTASSIUM HYDROXIDE 45PCT SOLN</v>
          </cell>
        </row>
        <row r="202">
          <cell r="A202">
            <v>91176</v>
          </cell>
          <cell r="B202" t="str">
            <v>F469</v>
          </cell>
          <cell r="C202" t="str">
            <v>KG</v>
          </cell>
          <cell r="D202" t="str">
            <v>HYDROCHLORIC ACID 35PCT-DE 164048R801</v>
          </cell>
        </row>
        <row r="203">
          <cell r="A203">
            <v>91182</v>
          </cell>
          <cell r="B203" t="str">
            <v>F469</v>
          </cell>
          <cell r="C203" t="str">
            <v>KG</v>
          </cell>
          <cell r="D203" t="str">
            <v>DIMETHYLFORMAMIDE - DE</v>
          </cell>
        </row>
        <row r="204">
          <cell r="A204">
            <v>91948</v>
          </cell>
          <cell r="B204" t="str">
            <v>F006</v>
          </cell>
          <cell r="C204" t="str">
            <v>L</v>
          </cell>
          <cell r="D204" t="str">
            <v>GALLANT2000 BTLPET4X5L NLD</v>
          </cell>
        </row>
        <row r="205">
          <cell r="A205">
            <v>93757</v>
          </cell>
          <cell r="B205" t="str">
            <v>F469</v>
          </cell>
          <cell r="C205" t="str">
            <v>KG</v>
          </cell>
          <cell r="D205" t="str">
            <v>NAOH 50% MEM BULK</v>
          </cell>
        </row>
        <row r="206">
          <cell r="A206">
            <v>94751</v>
          </cell>
          <cell r="B206" t="str">
            <v>F006</v>
          </cell>
          <cell r="C206" t="str">
            <v>L</v>
          </cell>
          <cell r="D206" t="str">
            <v>GALLANTSUPER BTLPET4X5L SAU AMC</v>
          </cell>
        </row>
        <row r="207">
          <cell r="A207">
            <v>95297</v>
          </cell>
          <cell r="B207" t="str">
            <v>F006</v>
          </cell>
          <cell r="C207" t="str">
            <v>KG</v>
          </cell>
          <cell r="D207" t="str">
            <v>FENIL SULFONATO CAL SPEC 12588-R501</v>
          </cell>
        </row>
        <row r="208">
          <cell r="A208">
            <v>95365</v>
          </cell>
          <cell r="B208" t="str">
            <v>F469</v>
          </cell>
          <cell r="C208" t="str">
            <v>L</v>
          </cell>
          <cell r="D208" t="str">
            <v>GARLON3A BLKBLK1GL ML1</v>
          </cell>
        </row>
        <row r="209">
          <cell r="A209">
            <v>95365</v>
          </cell>
          <cell r="B209" t="str">
            <v>F006</v>
          </cell>
          <cell r="C209" t="str">
            <v>L</v>
          </cell>
          <cell r="D209" t="str">
            <v>GARLON3A BLKBLK1GL ML1</v>
          </cell>
        </row>
        <row r="210">
          <cell r="A210">
            <v>97078</v>
          </cell>
          <cell r="B210" t="str">
            <v>F469</v>
          </cell>
          <cell r="C210" t="str">
            <v>KG</v>
          </cell>
          <cell r="D210" t="str">
            <v>DARVAN1SURFACTANT 108813-R201</v>
          </cell>
        </row>
        <row r="211">
          <cell r="A211">
            <v>97157</v>
          </cell>
          <cell r="B211" t="str">
            <v>F006</v>
          </cell>
          <cell r="C211" t="str">
            <v>L</v>
          </cell>
          <cell r="D211" t="str">
            <v>GALLANTSUPER BTLPET24X0.25L TWN</v>
          </cell>
        </row>
        <row r="212">
          <cell r="A212">
            <v>98310</v>
          </cell>
          <cell r="B212" t="str">
            <v>F469</v>
          </cell>
          <cell r="C212" t="str">
            <v>KG</v>
          </cell>
          <cell r="D212" t="str">
            <v>PLURONIC PE10 500(18PCT SOLN) SURFACTANT</v>
          </cell>
        </row>
        <row r="213">
          <cell r="A213">
            <v>98468</v>
          </cell>
          <cell r="B213" t="str">
            <v>F006</v>
          </cell>
          <cell r="C213" t="str">
            <v>L</v>
          </cell>
          <cell r="D213" t="str">
            <v>GALLERY BTLPET4X5L ITA</v>
          </cell>
        </row>
        <row r="214">
          <cell r="A214">
            <v>98730</v>
          </cell>
          <cell r="B214" t="str">
            <v>F006</v>
          </cell>
          <cell r="C214" t="str">
            <v>L</v>
          </cell>
          <cell r="D214" t="str">
            <v>CENT-7SC BTLPET3X5L FRA</v>
          </cell>
        </row>
        <row r="215">
          <cell r="A215">
            <v>99161</v>
          </cell>
          <cell r="B215" t="str">
            <v>F006</v>
          </cell>
          <cell r="C215" t="str">
            <v>KG</v>
          </cell>
          <cell r="D215" t="str">
            <v>TRICLOPYRBUTOXY DRMSTL261.2KG LTO SP</v>
          </cell>
        </row>
        <row r="216">
          <cell r="A216">
            <v>99177</v>
          </cell>
          <cell r="B216" t="str">
            <v>F006</v>
          </cell>
          <cell r="C216" t="str">
            <v>L</v>
          </cell>
          <cell r="D216" t="str">
            <v>GARLON4 DRMSTL200L EC1 SP</v>
          </cell>
        </row>
        <row r="217">
          <cell r="A217">
            <v>99727</v>
          </cell>
          <cell r="B217" t="str">
            <v>F469</v>
          </cell>
          <cell r="C217" t="str">
            <v>KG</v>
          </cell>
          <cell r="D217" t="str">
            <v>TETRAGLYME FOR RECOVERY (FRONT HALF)</v>
          </cell>
        </row>
        <row r="218">
          <cell r="A218">
            <v>99844</v>
          </cell>
          <cell r="B218" t="str">
            <v>F006</v>
          </cell>
          <cell r="C218" t="str">
            <v>L</v>
          </cell>
          <cell r="D218" t="str">
            <v>SCANNER DRMSTL200L LTO SP</v>
          </cell>
        </row>
        <row r="219">
          <cell r="A219">
            <v>100563</v>
          </cell>
          <cell r="B219" t="str">
            <v>F469</v>
          </cell>
          <cell r="C219" t="str">
            <v>PC</v>
          </cell>
          <cell r="D219" t="str">
            <v>CLOSUR SCRWCP DIN60 HPE WHITE T EVIDENT</v>
          </cell>
        </row>
        <row r="220">
          <cell r="A220">
            <v>100563</v>
          </cell>
          <cell r="B220" t="str">
            <v>F006</v>
          </cell>
          <cell r="C220" t="str">
            <v>PC</v>
          </cell>
          <cell r="D220" t="str">
            <v>CLOSUR SCRWCP DIN60 HPE WHITE T EVIDENT</v>
          </cell>
        </row>
        <row r="221">
          <cell r="A221">
            <v>104324</v>
          </cell>
          <cell r="B221" t="str">
            <v>F006</v>
          </cell>
          <cell r="C221" t="str">
            <v>L</v>
          </cell>
          <cell r="D221" t="str">
            <v>FLEXIDOR BTLPET10X1L DEU</v>
          </cell>
        </row>
        <row r="222">
          <cell r="A222">
            <v>106129</v>
          </cell>
          <cell r="B222" t="str">
            <v>F006</v>
          </cell>
          <cell r="C222" t="str">
            <v>KG</v>
          </cell>
          <cell r="D222" t="str">
            <v>TENSIOFIXDP400 110959R-201</v>
          </cell>
        </row>
        <row r="223">
          <cell r="A223">
            <v>107960</v>
          </cell>
          <cell r="B223" t="str">
            <v>F006</v>
          </cell>
          <cell r="C223" t="str">
            <v>L</v>
          </cell>
          <cell r="D223" t="str">
            <v>MCPA465E1SHERBICIDALMFGCONC 10961-R201</v>
          </cell>
        </row>
        <row r="224">
          <cell r="A224">
            <v>108140</v>
          </cell>
          <cell r="B224" t="str">
            <v>F006</v>
          </cell>
          <cell r="C224" t="str">
            <v>L</v>
          </cell>
          <cell r="D224" t="str">
            <v>GARLON3A DRMSTL200L LTO</v>
          </cell>
        </row>
        <row r="225">
          <cell r="A225">
            <v>108881</v>
          </cell>
          <cell r="B225" t="str">
            <v>F469</v>
          </cell>
          <cell r="C225" t="str">
            <v>KG</v>
          </cell>
          <cell r="D225" t="str">
            <v>PG IND IBC1000KG</v>
          </cell>
        </row>
        <row r="226">
          <cell r="A226">
            <v>108881</v>
          </cell>
          <cell r="B226" t="str">
            <v>F006</v>
          </cell>
          <cell r="C226" t="str">
            <v>KG</v>
          </cell>
          <cell r="D226" t="str">
            <v>PG IND IBC1000KG</v>
          </cell>
        </row>
        <row r="227">
          <cell r="A227">
            <v>109853</v>
          </cell>
          <cell r="B227" t="str">
            <v>F006</v>
          </cell>
          <cell r="C227" t="str">
            <v>L</v>
          </cell>
          <cell r="D227" t="str">
            <v>GALLANTSUPER BTLPET20X0.5L TUN CIC</v>
          </cell>
        </row>
        <row r="228">
          <cell r="A228">
            <v>110269</v>
          </cell>
          <cell r="B228" t="str">
            <v>F006</v>
          </cell>
          <cell r="C228" t="str">
            <v>L</v>
          </cell>
          <cell r="D228" t="str">
            <v>GARLON120 BTLPET12X0.25L CHE NVS</v>
          </cell>
        </row>
        <row r="229">
          <cell r="A229">
            <v>111241</v>
          </cell>
          <cell r="B229" t="str">
            <v>F469</v>
          </cell>
          <cell r="C229" t="str">
            <v>KG</v>
          </cell>
          <cell r="D229" t="str">
            <v>PICLORAMTECHNI BAGPPR750KA ML1</v>
          </cell>
        </row>
        <row r="230">
          <cell r="A230">
            <v>111241</v>
          </cell>
          <cell r="B230" t="str">
            <v>F006</v>
          </cell>
          <cell r="C230" t="str">
            <v>KG</v>
          </cell>
          <cell r="D230" t="str">
            <v>PICLORAMTECHNI BAGPPR750KA ML1</v>
          </cell>
        </row>
        <row r="231">
          <cell r="A231">
            <v>112212</v>
          </cell>
          <cell r="B231" t="str">
            <v>F469</v>
          </cell>
          <cell r="C231" t="str">
            <v>KG</v>
          </cell>
          <cell r="D231" t="str">
            <v>GOHSENOL GL-03 STABILIZER</v>
          </cell>
        </row>
        <row r="232">
          <cell r="A232">
            <v>112212</v>
          </cell>
          <cell r="B232" t="str">
            <v>F006</v>
          </cell>
          <cell r="C232" t="str">
            <v>KG</v>
          </cell>
          <cell r="D232" t="str">
            <v>GOHSENOL GL-03 STABILIZER</v>
          </cell>
        </row>
        <row r="233">
          <cell r="A233">
            <v>112330</v>
          </cell>
          <cell r="B233" t="str">
            <v>F469</v>
          </cell>
          <cell r="C233" t="str">
            <v>L</v>
          </cell>
          <cell r="D233" t="str">
            <v>EF1343DE570SC BLKBLK1L EC1</v>
          </cell>
        </row>
        <row r="234">
          <cell r="A234">
            <v>112331</v>
          </cell>
          <cell r="B234" t="str">
            <v>F469</v>
          </cell>
          <cell r="C234" t="str">
            <v>L</v>
          </cell>
          <cell r="D234" t="str">
            <v>EF1383DE570+2-4 INTBLK1L UNL</v>
          </cell>
        </row>
        <row r="235">
          <cell r="A235">
            <v>112335</v>
          </cell>
          <cell r="B235" t="str">
            <v>F469</v>
          </cell>
          <cell r="C235" t="str">
            <v>L</v>
          </cell>
          <cell r="D235" t="str">
            <v>EF1381DE570+FLUME BLKBLK1L LTO</v>
          </cell>
        </row>
        <row r="236">
          <cell r="A236">
            <v>112354</v>
          </cell>
          <cell r="B236" t="str">
            <v>F469</v>
          </cell>
          <cell r="C236" t="str">
            <v>L</v>
          </cell>
          <cell r="D236" t="str">
            <v>DERBY175SC BTLPET20X0.5L ISR AGH</v>
          </cell>
        </row>
        <row r="237">
          <cell r="A237">
            <v>114305</v>
          </cell>
          <cell r="B237" t="str">
            <v>F006</v>
          </cell>
          <cell r="C237" t="str">
            <v>KG</v>
          </cell>
          <cell r="D237" t="str">
            <v>SRF POLYGL 26-2N DOW BULK</v>
          </cell>
        </row>
        <row r="238">
          <cell r="A238">
            <v>115710</v>
          </cell>
          <cell r="B238" t="str">
            <v>F469</v>
          </cell>
          <cell r="C238" t="str">
            <v>L</v>
          </cell>
          <cell r="D238" t="str">
            <v>MUSTANG306SE BTLPET4X5L POL</v>
          </cell>
        </row>
        <row r="239">
          <cell r="A239">
            <v>115732</v>
          </cell>
          <cell r="B239" t="str">
            <v>F469</v>
          </cell>
          <cell r="C239" t="str">
            <v>L</v>
          </cell>
          <cell r="D239" t="str">
            <v>MUSTANG306SE BTLPET10X1L POL</v>
          </cell>
        </row>
        <row r="240">
          <cell r="A240">
            <v>115748</v>
          </cell>
          <cell r="B240" t="str">
            <v>F469</v>
          </cell>
          <cell r="C240" t="str">
            <v>L</v>
          </cell>
          <cell r="D240" t="str">
            <v>MUSTANG BTLPET10X1L ROU</v>
          </cell>
        </row>
        <row r="241">
          <cell r="A241">
            <v>115751</v>
          </cell>
          <cell r="B241" t="str">
            <v>F469</v>
          </cell>
          <cell r="C241" t="str">
            <v>L</v>
          </cell>
          <cell r="D241" t="str">
            <v>MUSTANG BTLPET10X1L SVK</v>
          </cell>
        </row>
        <row r="242">
          <cell r="A242">
            <v>116187</v>
          </cell>
          <cell r="B242" t="str">
            <v>F006</v>
          </cell>
          <cell r="C242" t="str">
            <v>L</v>
          </cell>
          <cell r="D242" t="str">
            <v>GALLANTSUPER BTLPET4X5L ZAF SAN</v>
          </cell>
        </row>
        <row r="243">
          <cell r="A243">
            <v>116236</v>
          </cell>
          <cell r="B243" t="str">
            <v>F469</v>
          </cell>
          <cell r="C243" t="str">
            <v>L</v>
          </cell>
          <cell r="D243" t="str">
            <v>DERBY175SC BTLPET24X0.25L TUN CIC</v>
          </cell>
        </row>
        <row r="244">
          <cell r="A244">
            <v>117848</v>
          </cell>
          <cell r="B244" t="str">
            <v>F006</v>
          </cell>
          <cell r="C244" t="str">
            <v>KG</v>
          </cell>
          <cell r="D244" t="str">
            <v>OXS DOWANOL PM DRST190KG</v>
          </cell>
        </row>
        <row r="245">
          <cell r="A245">
            <v>121169</v>
          </cell>
          <cell r="B245" t="str">
            <v>F469</v>
          </cell>
          <cell r="C245" t="str">
            <v>L</v>
          </cell>
          <cell r="D245" t="str">
            <v>PRIMUS BTLPET20X0.5L BEL</v>
          </cell>
        </row>
        <row r="246">
          <cell r="A246">
            <v>122118</v>
          </cell>
          <cell r="B246" t="str">
            <v>F006</v>
          </cell>
          <cell r="C246" t="str">
            <v>KG</v>
          </cell>
          <cell r="D246" t="str">
            <v>WIP CLOMAZONE 12% PREMIX</v>
          </cell>
        </row>
        <row r="247">
          <cell r="A247">
            <v>124530</v>
          </cell>
          <cell r="B247" t="str">
            <v>F006</v>
          </cell>
          <cell r="C247" t="str">
            <v>L</v>
          </cell>
          <cell r="D247" t="str">
            <v>TORDON22K BTLPET4X5L ESP</v>
          </cell>
        </row>
        <row r="248">
          <cell r="A248">
            <v>124562</v>
          </cell>
          <cell r="B248" t="str">
            <v>F006</v>
          </cell>
          <cell r="C248" t="str">
            <v>L</v>
          </cell>
          <cell r="D248" t="str">
            <v>GARLON4 BTLPET10X1L DEU</v>
          </cell>
        </row>
        <row r="249">
          <cell r="A249">
            <v>124565</v>
          </cell>
          <cell r="B249" t="str">
            <v>F006</v>
          </cell>
          <cell r="C249" t="str">
            <v>L</v>
          </cell>
          <cell r="D249" t="str">
            <v>FLEXIDOR BTLPET10X1L AUT</v>
          </cell>
        </row>
        <row r="250">
          <cell r="A250">
            <v>125141</v>
          </cell>
          <cell r="B250" t="str">
            <v>F006</v>
          </cell>
          <cell r="C250" t="str">
            <v>L</v>
          </cell>
          <cell r="D250" t="str">
            <v>TORDON101 DRMSTL200L LTO</v>
          </cell>
        </row>
        <row r="251">
          <cell r="A251">
            <v>126288</v>
          </cell>
          <cell r="B251" t="str">
            <v>F006</v>
          </cell>
          <cell r="C251" t="str">
            <v>PC</v>
          </cell>
          <cell r="D251" t="str">
            <v>CAN 20L FPE YELLOW 1050G ANTI-GLUG</v>
          </cell>
        </row>
        <row r="252">
          <cell r="A252">
            <v>126727</v>
          </cell>
          <cell r="B252" t="str">
            <v>F469</v>
          </cell>
          <cell r="C252" t="str">
            <v>PC</v>
          </cell>
          <cell r="D252" t="str">
            <v>BOTTLE ROUND 2L PET 45MMNCK WHITE</v>
          </cell>
        </row>
        <row r="253">
          <cell r="A253">
            <v>126833</v>
          </cell>
          <cell r="B253" t="str">
            <v>F006</v>
          </cell>
          <cell r="C253" t="str">
            <v>KG</v>
          </cell>
          <cell r="D253" t="str">
            <v>TENSIOFIX96DB08 111030-R201</v>
          </cell>
        </row>
        <row r="254">
          <cell r="A254">
            <v>127030</v>
          </cell>
          <cell r="B254" t="str">
            <v>F006</v>
          </cell>
          <cell r="C254" t="str">
            <v>L</v>
          </cell>
          <cell r="D254" t="str">
            <v>GALLANTSUPER BTLPET10X0.9L WAF AFM</v>
          </cell>
        </row>
        <row r="255">
          <cell r="A255">
            <v>127434</v>
          </cell>
          <cell r="B255" t="str">
            <v>F006</v>
          </cell>
          <cell r="C255" t="str">
            <v>KG</v>
          </cell>
          <cell r="D255" t="str">
            <v>DE-535 DRMSTL250KG KOR</v>
          </cell>
        </row>
        <row r="256">
          <cell r="A256">
            <v>127731</v>
          </cell>
          <cell r="B256" t="str">
            <v>F006</v>
          </cell>
          <cell r="C256" t="str">
            <v>KG</v>
          </cell>
          <cell r="D256" t="str">
            <v>STARANEF BLKBLK1LB US/STARANEMC CAN</v>
          </cell>
        </row>
        <row r="257">
          <cell r="A257">
            <v>127799</v>
          </cell>
          <cell r="B257" t="str">
            <v>F006</v>
          </cell>
          <cell r="C257" t="str">
            <v>KG</v>
          </cell>
          <cell r="D257" t="str">
            <v>STARANEMC DRMSTL240KG USA</v>
          </cell>
        </row>
        <row r="258">
          <cell r="A258">
            <v>128053</v>
          </cell>
          <cell r="B258" t="str">
            <v>F006</v>
          </cell>
          <cell r="C258" t="str">
            <v>L</v>
          </cell>
          <cell r="D258" t="str">
            <v>LONTRIM BTLPET4X5L ESP              DISC</v>
          </cell>
        </row>
        <row r="259">
          <cell r="A259">
            <v>128333</v>
          </cell>
          <cell r="B259" t="str">
            <v>F006</v>
          </cell>
          <cell r="C259" t="str">
            <v>L</v>
          </cell>
          <cell r="D259" t="str">
            <v>GALLANTSUPER BTLPET24X0.25L DZA AAL</v>
          </cell>
        </row>
        <row r="260">
          <cell r="A260">
            <v>129510</v>
          </cell>
          <cell r="B260" t="str">
            <v>F469</v>
          </cell>
          <cell r="C260" t="str">
            <v>L</v>
          </cell>
          <cell r="D260" t="str">
            <v>PRIMUS BTLPET20X0.5L DNK</v>
          </cell>
        </row>
        <row r="261">
          <cell r="A261">
            <v>129680</v>
          </cell>
          <cell r="B261" t="str">
            <v>F006</v>
          </cell>
          <cell r="C261" t="str">
            <v>L</v>
          </cell>
          <cell r="D261" t="str">
            <v>TORDON101 BTLPET24X0.25L TUR</v>
          </cell>
        </row>
        <row r="262">
          <cell r="A262">
            <v>129758</v>
          </cell>
          <cell r="B262" t="str">
            <v>F469</v>
          </cell>
          <cell r="C262" t="str">
            <v>L</v>
          </cell>
          <cell r="D262" t="str">
            <v>DERBY175SC BTLPET20X0.5L KEN</v>
          </cell>
        </row>
        <row r="263">
          <cell r="A263">
            <v>129765</v>
          </cell>
          <cell r="B263" t="str">
            <v>F469</v>
          </cell>
          <cell r="C263" t="str">
            <v>L</v>
          </cell>
          <cell r="D263" t="str">
            <v>PRIMUS BTLPET10X1L DEU</v>
          </cell>
        </row>
        <row r="264">
          <cell r="A264">
            <v>130703</v>
          </cell>
          <cell r="B264" t="str">
            <v>F469</v>
          </cell>
          <cell r="C264" t="str">
            <v>L</v>
          </cell>
          <cell r="D264" t="str">
            <v>MUSTANG BTLPET4X5L HUN</v>
          </cell>
        </row>
        <row r="265">
          <cell r="A265">
            <v>130706</v>
          </cell>
          <cell r="B265" t="str">
            <v>F469</v>
          </cell>
          <cell r="C265" t="str">
            <v>L</v>
          </cell>
          <cell r="D265" t="str">
            <v>MUSTANG BTLPET10X1L HUN</v>
          </cell>
        </row>
        <row r="266">
          <cell r="A266">
            <v>130958</v>
          </cell>
          <cell r="B266" t="str">
            <v>F469</v>
          </cell>
          <cell r="C266" t="str">
            <v>L</v>
          </cell>
          <cell r="D266" t="str">
            <v>PRIMA BTLPET4X5L RUS</v>
          </cell>
        </row>
        <row r="267">
          <cell r="A267">
            <v>131077</v>
          </cell>
          <cell r="B267" t="str">
            <v>F006</v>
          </cell>
          <cell r="C267" t="str">
            <v>L</v>
          </cell>
          <cell r="D267" t="str">
            <v>GLYPHOSATE360SL DRMHPE200L LTO SP DISC</v>
          </cell>
        </row>
        <row r="268">
          <cell r="A268">
            <v>131821</v>
          </cell>
          <cell r="B268" t="str">
            <v>F469</v>
          </cell>
          <cell r="C268" t="str">
            <v>PC</v>
          </cell>
          <cell r="D268" t="str">
            <v>CLOSUR SCRWCP 63MM PET WHITE IS AND TE</v>
          </cell>
        </row>
        <row r="269">
          <cell r="A269">
            <v>131821</v>
          </cell>
          <cell r="B269" t="str">
            <v>F006</v>
          </cell>
          <cell r="C269" t="str">
            <v>PC</v>
          </cell>
          <cell r="D269" t="str">
            <v>CLOSUR SCRWCP 63MM PET WHITE IS AND TE</v>
          </cell>
        </row>
        <row r="270">
          <cell r="A270">
            <v>132034</v>
          </cell>
          <cell r="B270" t="str">
            <v>F006</v>
          </cell>
          <cell r="C270" t="str">
            <v>KG</v>
          </cell>
          <cell r="D270" t="str">
            <v>WIP EF-1166SE BLEND GEL</v>
          </cell>
        </row>
        <row r="271">
          <cell r="A271">
            <v>132055</v>
          </cell>
          <cell r="B271" t="str">
            <v>F469</v>
          </cell>
          <cell r="C271" t="str">
            <v>KG</v>
          </cell>
          <cell r="D271" t="str">
            <v>WIP KELZAN S 1.5%+PROXEL GXL0.2% GEL (H)</v>
          </cell>
        </row>
        <row r="272">
          <cell r="A272">
            <v>132055</v>
          </cell>
          <cell r="B272" t="str">
            <v>F006</v>
          </cell>
          <cell r="C272" t="str">
            <v>KG</v>
          </cell>
          <cell r="D272" t="str">
            <v>WIP KELZAN S 1.5%+PROXEL GXL0.2% GEL (H)</v>
          </cell>
        </row>
        <row r="273">
          <cell r="A273">
            <v>132469</v>
          </cell>
          <cell r="B273" t="str">
            <v>F469</v>
          </cell>
          <cell r="C273" t="str">
            <v>KG</v>
          </cell>
          <cell r="D273" t="str">
            <v>RECOVERED TETRAGLYME (FRONT HALF)</v>
          </cell>
        </row>
        <row r="274">
          <cell r="A274">
            <v>132658</v>
          </cell>
          <cell r="B274" t="str">
            <v>F006</v>
          </cell>
          <cell r="C274" t="str">
            <v>L</v>
          </cell>
          <cell r="D274" t="str">
            <v>ZELLEKSUPER BTLPET4X5L UZB</v>
          </cell>
        </row>
        <row r="275">
          <cell r="A275">
            <v>132734</v>
          </cell>
          <cell r="B275" t="str">
            <v>F469</v>
          </cell>
          <cell r="C275" t="str">
            <v>L</v>
          </cell>
          <cell r="D275" t="str">
            <v>PRIMUS BTLPET10X1L FRA</v>
          </cell>
        </row>
        <row r="276">
          <cell r="A276">
            <v>133185</v>
          </cell>
          <cell r="B276" t="str">
            <v>F006</v>
          </cell>
          <cell r="C276" t="str">
            <v>L</v>
          </cell>
          <cell r="D276" t="str">
            <v>PERENAL BTLPET4X5L HUN</v>
          </cell>
        </row>
        <row r="277">
          <cell r="A277">
            <v>134970</v>
          </cell>
          <cell r="B277" t="str">
            <v>F469</v>
          </cell>
          <cell r="C277" t="str">
            <v>L</v>
          </cell>
          <cell r="D277" t="str">
            <v>PRIMUS BTLPET20X0.5L FIN BRN</v>
          </cell>
        </row>
        <row r="278">
          <cell r="A278">
            <v>135545</v>
          </cell>
          <cell r="B278" t="str">
            <v>F469</v>
          </cell>
          <cell r="C278" t="str">
            <v>L</v>
          </cell>
          <cell r="D278" t="str">
            <v>MUSTANG BTLPET4X5L ROU</v>
          </cell>
        </row>
        <row r="279">
          <cell r="A279">
            <v>137912</v>
          </cell>
          <cell r="B279" t="str">
            <v>F006</v>
          </cell>
          <cell r="C279" t="str">
            <v>L</v>
          </cell>
          <cell r="D279" t="str">
            <v>DMA6SEQUESTERED BTLPET10X1L HUN</v>
          </cell>
        </row>
        <row r="280">
          <cell r="A280">
            <v>137969</v>
          </cell>
          <cell r="B280" t="str">
            <v>F469</v>
          </cell>
          <cell r="C280" t="str">
            <v>L</v>
          </cell>
          <cell r="D280" t="str">
            <v>PRIMUS BTLPET4X5L DEU</v>
          </cell>
        </row>
        <row r="281">
          <cell r="A281">
            <v>138586</v>
          </cell>
          <cell r="B281" t="str">
            <v>F006</v>
          </cell>
          <cell r="C281" t="str">
            <v>L</v>
          </cell>
          <cell r="D281" t="str">
            <v>INK 16-8530 Q BLACK     DISC</v>
          </cell>
        </row>
        <row r="282">
          <cell r="A282">
            <v>138612</v>
          </cell>
          <cell r="B282" t="str">
            <v>F469</v>
          </cell>
          <cell r="C282" t="str">
            <v>L</v>
          </cell>
          <cell r="D282" t="str">
            <v>BROADSMASHSC BTLPET12X0.25L JPN</v>
          </cell>
        </row>
        <row r="283">
          <cell r="A283">
            <v>138630</v>
          </cell>
          <cell r="B283" t="str">
            <v>F006</v>
          </cell>
          <cell r="C283" t="str">
            <v>L</v>
          </cell>
          <cell r="D283" t="str">
            <v>EF1498EWHERBICI INTBLK1L UNL</v>
          </cell>
        </row>
        <row r="284">
          <cell r="A284">
            <v>139087</v>
          </cell>
          <cell r="B284" t="str">
            <v>F006</v>
          </cell>
          <cell r="C284" t="str">
            <v>L</v>
          </cell>
          <cell r="D284" t="str">
            <v>SOLVENT 16-8535 Q       DISC</v>
          </cell>
        </row>
        <row r="285">
          <cell r="A285">
            <v>139200</v>
          </cell>
          <cell r="B285" t="str">
            <v>F006</v>
          </cell>
          <cell r="C285" t="str">
            <v>L</v>
          </cell>
          <cell r="D285" t="str">
            <v>EF1502FLUROXYPY INTBLK1L UNL</v>
          </cell>
        </row>
        <row r="286">
          <cell r="A286">
            <v>139729</v>
          </cell>
          <cell r="B286" t="str">
            <v>F006</v>
          </cell>
          <cell r="C286" t="str">
            <v>KG</v>
          </cell>
          <cell r="D286" t="str">
            <v>AGNIQUE MBL 510H EMULSIFIER</v>
          </cell>
        </row>
        <row r="287">
          <cell r="A287">
            <v>139730</v>
          </cell>
          <cell r="B287" t="str">
            <v>F006</v>
          </cell>
          <cell r="C287" t="str">
            <v>KG</v>
          </cell>
          <cell r="D287" t="str">
            <v>AGNIQUE MBL 520L EMULSIFIER</v>
          </cell>
        </row>
        <row r="288">
          <cell r="A288">
            <v>139872</v>
          </cell>
          <cell r="B288" t="str">
            <v>F006</v>
          </cell>
          <cell r="C288" t="str">
            <v>KG</v>
          </cell>
          <cell r="D288" t="str">
            <v>TOXIMUL DL 66 SURFACTANT 118283-R801</v>
          </cell>
        </row>
        <row r="289">
          <cell r="A289">
            <v>139873</v>
          </cell>
          <cell r="B289" t="str">
            <v>F006</v>
          </cell>
          <cell r="C289" t="str">
            <v>KG</v>
          </cell>
          <cell r="D289" t="str">
            <v>TOXIMUL DH 68 SURFACTANT 118282-R801</v>
          </cell>
        </row>
        <row r="290">
          <cell r="A290">
            <v>139874</v>
          </cell>
          <cell r="B290" t="str">
            <v>F006</v>
          </cell>
          <cell r="C290" t="str">
            <v>KG</v>
          </cell>
          <cell r="D290" t="str">
            <v>TOXIMUL DM 83 SURFACTANT 118250-R801</v>
          </cell>
        </row>
        <row r="291">
          <cell r="A291">
            <v>140084</v>
          </cell>
          <cell r="B291" t="str">
            <v>F006</v>
          </cell>
          <cell r="C291" t="str">
            <v>L</v>
          </cell>
          <cell r="D291" t="str">
            <v>GALLANTSUPER BTLPET10X1L IRQ ATC</v>
          </cell>
        </row>
        <row r="292">
          <cell r="A292">
            <v>140088</v>
          </cell>
          <cell r="B292" t="str">
            <v>F469</v>
          </cell>
          <cell r="C292" t="str">
            <v>L</v>
          </cell>
          <cell r="D292" t="str">
            <v>MUSTANG BTLPET4X5L BGR</v>
          </cell>
        </row>
        <row r="293">
          <cell r="A293">
            <v>140613</v>
          </cell>
          <cell r="B293" t="str">
            <v>F006</v>
          </cell>
          <cell r="C293" t="str">
            <v>L</v>
          </cell>
          <cell r="D293" t="str">
            <v>BOFIXSP1498 DRMSTL200L LTO SP</v>
          </cell>
        </row>
        <row r="294">
          <cell r="A294">
            <v>140641</v>
          </cell>
          <cell r="B294" t="str">
            <v>F006</v>
          </cell>
          <cell r="C294" t="str">
            <v>L</v>
          </cell>
          <cell r="D294" t="str">
            <v>DOMINATOR360SL DRMHPE200L POL       DISC</v>
          </cell>
        </row>
        <row r="295">
          <cell r="A295">
            <v>140700</v>
          </cell>
          <cell r="B295" t="str">
            <v>F006</v>
          </cell>
          <cell r="C295" t="str">
            <v>L</v>
          </cell>
          <cell r="D295" t="str">
            <v>EF1521TRIFLURAL INTBLK1L UNL</v>
          </cell>
        </row>
        <row r="296">
          <cell r="A296">
            <v>140769</v>
          </cell>
          <cell r="B296" t="str">
            <v>F469</v>
          </cell>
          <cell r="C296" t="str">
            <v>L</v>
          </cell>
          <cell r="D296" t="str">
            <v>PRIMUS BTLPET24X0.25L BEL</v>
          </cell>
        </row>
        <row r="297">
          <cell r="A297">
            <v>140943</v>
          </cell>
          <cell r="B297" t="str">
            <v>F006</v>
          </cell>
          <cell r="C297" t="str">
            <v>KG</v>
          </cell>
          <cell r="D297" t="str">
            <v>TENSIOFIX N9839HF SURFACTANT</v>
          </cell>
        </row>
        <row r="298">
          <cell r="A298">
            <v>140951</v>
          </cell>
          <cell r="B298" t="str">
            <v>F469</v>
          </cell>
          <cell r="C298" t="str">
            <v>KG</v>
          </cell>
          <cell r="D298" t="str">
            <v>TENSIOFIX N9824HF SURFACTANT</v>
          </cell>
        </row>
        <row r="299">
          <cell r="A299">
            <v>140951</v>
          </cell>
          <cell r="B299" t="str">
            <v>F006</v>
          </cell>
          <cell r="C299" t="str">
            <v>KG</v>
          </cell>
          <cell r="D299" t="str">
            <v>TENSIOFIX N9824HF SURFACTANT</v>
          </cell>
        </row>
        <row r="300">
          <cell r="A300">
            <v>140952</v>
          </cell>
          <cell r="B300" t="str">
            <v>F469</v>
          </cell>
          <cell r="C300" t="str">
            <v>L</v>
          </cell>
          <cell r="D300" t="str">
            <v>TENSIOFIX N9811HF SURFACTANT</v>
          </cell>
        </row>
        <row r="301">
          <cell r="A301">
            <v>140952</v>
          </cell>
          <cell r="B301" t="str">
            <v>F006</v>
          </cell>
          <cell r="C301" t="str">
            <v>L</v>
          </cell>
          <cell r="D301" t="str">
            <v>TENSIOFIX N9811HF SURFACTANT</v>
          </cell>
        </row>
        <row r="302">
          <cell r="A302">
            <v>145165</v>
          </cell>
          <cell r="B302" t="str">
            <v>F006</v>
          </cell>
          <cell r="C302" t="str">
            <v>KG</v>
          </cell>
          <cell r="D302" t="str">
            <v>CIP EF-1502 FLUROXYPYR 180EC HERB</v>
          </cell>
        </row>
        <row r="303">
          <cell r="A303">
            <v>147701</v>
          </cell>
          <cell r="B303" t="str">
            <v>F006</v>
          </cell>
          <cell r="C303" t="str">
            <v>KG</v>
          </cell>
          <cell r="D303" t="str">
            <v>2,4-D ETHYLHEXYL DRMSTL227KG LTO</v>
          </cell>
        </row>
        <row r="304">
          <cell r="A304">
            <v>151961</v>
          </cell>
          <cell r="B304" t="str">
            <v>F006</v>
          </cell>
          <cell r="C304" t="str">
            <v>L</v>
          </cell>
          <cell r="D304" t="str">
            <v>GF192FLUROXYPYR INTBLK1L UNL</v>
          </cell>
        </row>
        <row r="305">
          <cell r="A305">
            <v>151983</v>
          </cell>
          <cell r="B305" t="str">
            <v>F469</v>
          </cell>
          <cell r="C305" t="str">
            <v>KG</v>
          </cell>
          <cell r="D305" t="str">
            <v>RHODOPOL 23 - XANTHAN GUM 25KG BG</v>
          </cell>
        </row>
        <row r="306">
          <cell r="A306">
            <v>152672</v>
          </cell>
          <cell r="B306" t="str">
            <v>F006</v>
          </cell>
          <cell r="C306" t="str">
            <v>L</v>
          </cell>
          <cell r="D306" t="str">
            <v>NAF595GLYPHOSAT INTBLK1L EUR</v>
          </cell>
        </row>
        <row r="307">
          <cell r="A307">
            <v>153907</v>
          </cell>
          <cell r="B307" t="str">
            <v>F469</v>
          </cell>
          <cell r="C307" t="str">
            <v>KG</v>
          </cell>
          <cell r="D307" t="str">
            <v>WIP EF-1383 SE BLEND GEL</v>
          </cell>
        </row>
        <row r="308">
          <cell r="A308">
            <v>154179</v>
          </cell>
          <cell r="B308" t="str">
            <v>F469</v>
          </cell>
          <cell r="C308" t="str">
            <v>KG</v>
          </cell>
          <cell r="D308" t="str">
            <v>GF2662-4-D2EHET INTBLK1KG UNL</v>
          </cell>
        </row>
        <row r="309">
          <cell r="A309">
            <v>154634</v>
          </cell>
          <cell r="B309" t="str">
            <v>F469</v>
          </cell>
          <cell r="C309" t="str">
            <v>L</v>
          </cell>
          <cell r="D309" t="str">
            <v>MUSTANG306SE CANHPE20L POL</v>
          </cell>
        </row>
        <row r="310">
          <cell r="A310">
            <v>154872</v>
          </cell>
          <cell r="B310" t="str">
            <v>F006</v>
          </cell>
          <cell r="C310" t="str">
            <v>L</v>
          </cell>
          <cell r="D310" t="str">
            <v>ARIANEFGS BTLPET4X5L DNK</v>
          </cell>
        </row>
        <row r="311">
          <cell r="A311">
            <v>155379</v>
          </cell>
          <cell r="B311" t="str">
            <v>F469</v>
          </cell>
          <cell r="C311" t="str">
            <v>L</v>
          </cell>
          <cell r="D311" t="str">
            <v>EF1554FLORASULA INTBLK1L UNL</v>
          </cell>
        </row>
        <row r="312">
          <cell r="A312">
            <v>155645</v>
          </cell>
          <cell r="B312" t="str">
            <v>F006</v>
          </cell>
          <cell r="C312" t="str">
            <v>L</v>
          </cell>
          <cell r="D312" t="str">
            <v>STARANEM DRMSTL200L PAK</v>
          </cell>
        </row>
        <row r="313">
          <cell r="A313">
            <v>156799</v>
          </cell>
          <cell r="B313" t="str">
            <v>F469</v>
          </cell>
          <cell r="C313" t="str">
            <v>PC</v>
          </cell>
          <cell r="D313" t="str">
            <v>CASE 8X2L PET PLAIN</v>
          </cell>
        </row>
        <row r="314">
          <cell r="A314">
            <v>156874</v>
          </cell>
          <cell r="B314" t="str">
            <v>F469</v>
          </cell>
          <cell r="C314" t="str">
            <v>L</v>
          </cell>
          <cell r="D314" t="str">
            <v>NIKOS BTLPET10X1L FRA</v>
          </cell>
        </row>
        <row r="315">
          <cell r="A315">
            <v>156879</v>
          </cell>
          <cell r="B315" t="str">
            <v>F469</v>
          </cell>
          <cell r="C315" t="str">
            <v>PC</v>
          </cell>
          <cell r="D315" t="str">
            <v>LABEL FLAT UNPRINTED FOR PALLETS</v>
          </cell>
        </row>
        <row r="316">
          <cell r="A316">
            <v>156883</v>
          </cell>
          <cell r="B316" t="str">
            <v>F006</v>
          </cell>
          <cell r="C316" t="str">
            <v>PC</v>
          </cell>
          <cell r="D316" t="str">
            <v>RIBBON BLACK FOR PALLET LABELS</v>
          </cell>
        </row>
        <row r="317">
          <cell r="A317">
            <v>158242</v>
          </cell>
          <cell r="B317" t="str">
            <v>F006</v>
          </cell>
          <cell r="C317" t="str">
            <v>KG</v>
          </cell>
          <cell r="D317" t="str">
            <v>WIP EF-1164 PREMIX</v>
          </cell>
        </row>
        <row r="318">
          <cell r="A318">
            <v>159170</v>
          </cell>
          <cell r="B318" t="str">
            <v>F469</v>
          </cell>
          <cell r="C318" t="str">
            <v>L</v>
          </cell>
          <cell r="D318" t="str">
            <v>MUSTANG306SE BTLPET20X0.5L POL</v>
          </cell>
        </row>
        <row r="319">
          <cell r="A319">
            <v>159682</v>
          </cell>
          <cell r="B319" t="str">
            <v>F469</v>
          </cell>
          <cell r="C319" t="str">
            <v>L</v>
          </cell>
          <cell r="D319" t="str">
            <v>DERBYC DRMHPE200L LTO</v>
          </cell>
        </row>
        <row r="320">
          <cell r="A320">
            <v>159752</v>
          </cell>
          <cell r="B320" t="str">
            <v>F006</v>
          </cell>
          <cell r="C320" t="str">
            <v>L</v>
          </cell>
          <cell r="D320" t="str">
            <v>STARANE180 BTLPET6X3L NOR NGR EF1502DISC</v>
          </cell>
        </row>
        <row r="321">
          <cell r="A321">
            <v>159819</v>
          </cell>
          <cell r="B321" t="str">
            <v>F469</v>
          </cell>
          <cell r="C321" t="str">
            <v>L</v>
          </cell>
          <cell r="D321" t="str">
            <v>GF74SC INTBLK1L UNL</v>
          </cell>
        </row>
        <row r="322">
          <cell r="A322">
            <v>159836</v>
          </cell>
          <cell r="B322" t="str">
            <v>F006</v>
          </cell>
          <cell r="C322" t="str">
            <v>L</v>
          </cell>
          <cell r="D322" t="str">
            <v>LONTREL100 BTLPET10X1L MKD</v>
          </cell>
        </row>
        <row r="323">
          <cell r="A323">
            <v>160453</v>
          </cell>
          <cell r="B323" t="str">
            <v>F006</v>
          </cell>
          <cell r="C323" t="str">
            <v>KG</v>
          </cell>
          <cell r="D323" t="str">
            <v>ACETOCHLORTECH BLKBLK</v>
          </cell>
        </row>
        <row r="324">
          <cell r="A324">
            <v>160574</v>
          </cell>
          <cell r="B324" t="str">
            <v>F006</v>
          </cell>
          <cell r="C324" t="str">
            <v>KG</v>
          </cell>
          <cell r="D324" t="str">
            <v>EF1440DE570MFG BLKBLK1KG UNL</v>
          </cell>
        </row>
        <row r="325">
          <cell r="A325">
            <v>160574</v>
          </cell>
          <cell r="B325" t="str">
            <v>F469</v>
          </cell>
          <cell r="C325" t="str">
            <v>KG</v>
          </cell>
          <cell r="D325" t="str">
            <v>EF1440DE570MFG BLKBLK1KG UNL</v>
          </cell>
        </row>
        <row r="326">
          <cell r="A326">
            <v>160577</v>
          </cell>
          <cell r="B326" t="str">
            <v>F469</v>
          </cell>
          <cell r="C326" t="str">
            <v>KG</v>
          </cell>
          <cell r="D326" t="str">
            <v>EF1453FLUMETSUL BLKBLK1L UNL</v>
          </cell>
        </row>
        <row r="327">
          <cell r="A327">
            <v>160878</v>
          </cell>
          <cell r="B327" t="str">
            <v>F006</v>
          </cell>
          <cell r="C327" t="str">
            <v>L</v>
          </cell>
          <cell r="D327" t="str">
            <v>ARIANES BTLPET4X5L NOR NGR EF1498</v>
          </cell>
        </row>
        <row r="328">
          <cell r="A328">
            <v>160902</v>
          </cell>
          <cell r="B328" t="str">
            <v>F006</v>
          </cell>
          <cell r="C328" t="str">
            <v>L</v>
          </cell>
          <cell r="D328" t="str">
            <v>ARIANES BTLPET4X5L NOR FLK EF1498</v>
          </cell>
        </row>
        <row r="329">
          <cell r="A329">
            <v>161014</v>
          </cell>
          <cell r="B329" t="str">
            <v>F006</v>
          </cell>
          <cell r="C329" t="str">
            <v>L</v>
          </cell>
          <cell r="D329" t="str">
            <v>ARIANES BTLPET4X5L FIN BRN EF1498</v>
          </cell>
        </row>
        <row r="330">
          <cell r="A330">
            <v>161018</v>
          </cell>
          <cell r="B330" t="str">
            <v>F006</v>
          </cell>
          <cell r="C330" t="str">
            <v>L</v>
          </cell>
          <cell r="D330" t="str">
            <v>ARIANES BTLPET4X5L SWE EF1498</v>
          </cell>
        </row>
        <row r="331">
          <cell r="A331">
            <v>162146</v>
          </cell>
          <cell r="B331" t="str">
            <v>F469</v>
          </cell>
          <cell r="C331" t="str">
            <v>L</v>
          </cell>
          <cell r="D331" t="str">
            <v>MUSTANG BTLPET4X5L ESP</v>
          </cell>
        </row>
        <row r="332">
          <cell r="A332">
            <v>162634</v>
          </cell>
          <cell r="B332" t="str">
            <v>F469</v>
          </cell>
          <cell r="C332" t="str">
            <v>KG</v>
          </cell>
          <cell r="D332" t="str">
            <v>SULFOLANE ANHYDROUS SOLVENT</v>
          </cell>
        </row>
        <row r="333">
          <cell r="A333">
            <v>162698</v>
          </cell>
          <cell r="B333" t="str">
            <v>F006</v>
          </cell>
          <cell r="C333" t="str">
            <v>KG</v>
          </cell>
          <cell r="D333" t="str">
            <v>SRF POLYGL 26-2N DOW DRST200KG</v>
          </cell>
        </row>
        <row r="334">
          <cell r="A334">
            <v>162711</v>
          </cell>
          <cell r="B334" t="str">
            <v>F469</v>
          </cell>
          <cell r="C334" t="str">
            <v>L</v>
          </cell>
          <cell r="D334" t="str">
            <v>MUSTANG BTLPET4X5L BLT</v>
          </cell>
        </row>
        <row r="335">
          <cell r="A335">
            <v>163116</v>
          </cell>
          <cell r="B335" t="str">
            <v>F469</v>
          </cell>
          <cell r="C335" t="str">
            <v>L</v>
          </cell>
          <cell r="D335" t="str">
            <v>PRIMUS BTLPET20X0.5L NLD</v>
          </cell>
        </row>
        <row r="336">
          <cell r="A336">
            <v>163563</v>
          </cell>
          <cell r="B336" t="str">
            <v>F006</v>
          </cell>
          <cell r="C336" t="str">
            <v>L</v>
          </cell>
          <cell r="D336" t="str">
            <v>STARANE180 BTLPET10X1L CHE SGD EF1502</v>
          </cell>
        </row>
        <row r="337">
          <cell r="A337">
            <v>163638</v>
          </cell>
          <cell r="B337" t="str">
            <v>F006</v>
          </cell>
          <cell r="C337" t="str">
            <v>L</v>
          </cell>
          <cell r="D337" t="str">
            <v>RELAY90EC BLKBLK1L EC1</v>
          </cell>
        </row>
        <row r="338">
          <cell r="A338">
            <v>163646</v>
          </cell>
          <cell r="B338" t="str">
            <v>F006</v>
          </cell>
          <cell r="C338" t="str">
            <v>L</v>
          </cell>
          <cell r="D338" t="str">
            <v>STARANE180 BTLPET10X1L CHE SYG EF1502</v>
          </cell>
        </row>
        <row r="339">
          <cell r="A339">
            <v>164073</v>
          </cell>
          <cell r="B339" t="str">
            <v>F006</v>
          </cell>
          <cell r="C339" t="str">
            <v>KG</v>
          </cell>
          <cell r="D339" t="str">
            <v>CIP RECOVERED DOWANOL DPM</v>
          </cell>
        </row>
        <row r="340">
          <cell r="A340">
            <v>164074</v>
          </cell>
          <cell r="B340" t="str">
            <v>F006</v>
          </cell>
          <cell r="C340" t="str">
            <v>KG</v>
          </cell>
          <cell r="D340" t="str">
            <v>CIP DOWANOL DPM FOR RECOVERY</v>
          </cell>
        </row>
        <row r="341">
          <cell r="A341">
            <v>164606</v>
          </cell>
          <cell r="B341" t="str">
            <v>F469</v>
          </cell>
          <cell r="C341" t="str">
            <v>L</v>
          </cell>
          <cell r="D341" t="str">
            <v>DERBY175SC BTLPET10X1L ZAF</v>
          </cell>
        </row>
        <row r="342">
          <cell r="A342">
            <v>168772</v>
          </cell>
          <cell r="B342" t="str">
            <v>F469</v>
          </cell>
          <cell r="C342" t="str">
            <v>L</v>
          </cell>
          <cell r="D342" t="str">
            <v>MUSTANG BTLPET10X1L SRB</v>
          </cell>
        </row>
        <row r="343">
          <cell r="A343">
            <v>170070</v>
          </cell>
          <cell r="B343" t="str">
            <v>F469</v>
          </cell>
          <cell r="C343" t="str">
            <v>PC</v>
          </cell>
          <cell r="D343" t="str">
            <v>MEASCP 100ML T/E 45MM NECK BOTTLES</v>
          </cell>
        </row>
        <row r="344">
          <cell r="A344">
            <v>170070</v>
          </cell>
          <cell r="B344" t="str">
            <v>F006</v>
          </cell>
          <cell r="C344" t="str">
            <v>PC</v>
          </cell>
          <cell r="D344" t="str">
            <v>MEASCP 100ML T/E 45MM NECK BOTTLES</v>
          </cell>
        </row>
        <row r="345">
          <cell r="A345">
            <v>170156</v>
          </cell>
          <cell r="B345" t="str">
            <v>F006</v>
          </cell>
          <cell r="C345" t="str">
            <v>L</v>
          </cell>
          <cell r="D345" t="str">
            <v>BEROL 949 SURFACTANT</v>
          </cell>
        </row>
        <row r="346">
          <cell r="A346">
            <v>170157</v>
          </cell>
          <cell r="B346" t="str">
            <v>F006</v>
          </cell>
          <cell r="C346" t="str">
            <v>L</v>
          </cell>
          <cell r="D346" t="str">
            <v>BEROL 933 SURFACTANT</v>
          </cell>
        </row>
        <row r="347">
          <cell r="A347">
            <v>170401</v>
          </cell>
          <cell r="B347" t="str">
            <v>F469</v>
          </cell>
          <cell r="C347" t="str">
            <v>PC</v>
          </cell>
          <cell r="D347" t="str">
            <v>MEASCP 100ML T/E 45MM PRINTED DE570</v>
          </cell>
        </row>
        <row r="348">
          <cell r="A348">
            <v>170849</v>
          </cell>
          <cell r="B348" t="str">
            <v>F006</v>
          </cell>
          <cell r="C348" t="str">
            <v>L</v>
          </cell>
          <cell r="D348" t="str">
            <v>DOMINATOR BTLPET10X1L HUN           DISC</v>
          </cell>
        </row>
        <row r="349">
          <cell r="A349">
            <v>170886</v>
          </cell>
          <cell r="B349" t="str">
            <v>F006</v>
          </cell>
          <cell r="C349" t="str">
            <v>L</v>
          </cell>
          <cell r="D349" t="str">
            <v>DOMINATOR BTLPET4X5L HUN            DISC</v>
          </cell>
        </row>
        <row r="350">
          <cell r="A350">
            <v>174633</v>
          </cell>
          <cell r="B350" t="str">
            <v>F469</v>
          </cell>
          <cell r="C350" t="str">
            <v>KG</v>
          </cell>
          <cell r="D350" t="str">
            <v>EF1351QUINOXYFE IBCFPE1KG LTO</v>
          </cell>
        </row>
        <row r="351">
          <cell r="A351">
            <v>174656</v>
          </cell>
          <cell r="B351" t="str">
            <v>F469</v>
          </cell>
          <cell r="C351" t="str">
            <v>L</v>
          </cell>
          <cell r="D351" t="str">
            <v>DERBY175SC BTLPET24X0.25L MAR PMG</v>
          </cell>
        </row>
        <row r="352">
          <cell r="A352">
            <v>174662</v>
          </cell>
          <cell r="B352" t="str">
            <v>F469</v>
          </cell>
          <cell r="C352" t="str">
            <v>L</v>
          </cell>
          <cell r="D352" t="str">
            <v>MUSTANG BTLPET4X5L MAR PMG</v>
          </cell>
        </row>
        <row r="353">
          <cell r="A353">
            <v>175396</v>
          </cell>
          <cell r="B353" t="str">
            <v>F469</v>
          </cell>
          <cell r="C353" t="str">
            <v>KG</v>
          </cell>
          <cell r="D353" t="str">
            <v>SULFOLANE FOR RECOVERY</v>
          </cell>
        </row>
        <row r="354">
          <cell r="A354">
            <v>175399</v>
          </cell>
          <cell r="B354" t="str">
            <v>F469</v>
          </cell>
          <cell r="C354" t="str">
            <v>KG</v>
          </cell>
          <cell r="D354" t="str">
            <v>RECOVERED SULFOLANE</v>
          </cell>
        </row>
        <row r="355">
          <cell r="A355">
            <v>179133</v>
          </cell>
          <cell r="B355" t="str">
            <v>F006</v>
          </cell>
          <cell r="C355" t="str">
            <v>L</v>
          </cell>
          <cell r="D355" t="str">
            <v>DOMINATOR IBCHPE640L SVK</v>
          </cell>
        </row>
        <row r="356">
          <cell r="A356">
            <v>183089</v>
          </cell>
          <cell r="B356" t="str">
            <v>F469</v>
          </cell>
          <cell r="C356" t="str">
            <v>L</v>
          </cell>
          <cell r="D356" t="str">
            <v>STARTER BTLPET10X1L FRA</v>
          </cell>
        </row>
        <row r="357">
          <cell r="A357">
            <v>183414</v>
          </cell>
          <cell r="B357" t="str">
            <v>F469</v>
          </cell>
          <cell r="C357" t="str">
            <v>L</v>
          </cell>
          <cell r="D357" t="str">
            <v>GF325EMULSIONPH INTBLK1L UNL</v>
          </cell>
        </row>
        <row r="358">
          <cell r="A358">
            <v>183414</v>
          </cell>
          <cell r="B358" t="str">
            <v>F006</v>
          </cell>
          <cell r="C358" t="str">
            <v>L</v>
          </cell>
          <cell r="D358" t="str">
            <v>GF325EMULSIONPH INTBLK1L UNL</v>
          </cell>
        </row>
        <row r="359">
          <cell r="A359">
            <v>183415</v>
          </cell>
          <cell r="B359" t="str">
            <v>F006</v>
          </cell>
          <cell r="C359" t="str">
            <v>L</v>
          </cell>
          <cell r="D359" t="str">
            <v>GF361OILPHASE INTBLK1L UNL</v>
          </cell>
        </row>
        <row r="360">
          <cell r="A360">
            <v>183416</v>
          </cell>
          <cell r="B360" t="str">
            <v>F006</v>
          </cell>
          <cell r="C360" t="str">
            <v>L</v>
          </cell>
          <cell r="D360" t="str">
            <v>GF185SE INTBLK1L UNL</v>
          </cell>
        </row>
        <row r="361">
          <cell r="A361">
            <v>183417</v>
          </cell>
          <cell r="B361" t="str">
            <v>F006</v>
          </cell>
          <cell r="C361" t="str">
            <v>L</v>
          </cell>
          <cell r="D361" t="str">
            <v>GF184SE INTBLK1L UNL</v>
          </cell>
        </row>
        <row r="362">
          <cell r="A362">
            <v>183755</v>
          </cell>
          <cell r="B362" t="str">
            <v>F006</v>
          </cell>
          <cell r="C362" t="str">
            <v>L</v>
          </cell>
          <cell r="D362" t="str">
            <v>DOMINATOR IBCHPE640L CZE</v>
          </cell>
        </row>
        <row r="363">
          <cell r="A363">
            <v>183871</v>
          </cell>
          <cell r="B363" t="str">
            <v>F006</v>
          </cell>
          <cell r="C363" t="str">
            <v>L</v>
          </cell>
          <cell r="D363" t="str">
            <v>GALLANTSUPER BTLPET4X5L CZE</v>
          </cell>
        </row>
        <row r="364">
          <cell r="A364">
            <v>184302</v>
          </cell>
          <cell r="B364" t="str">
            <v>F006</v>
          </cell>
          <cell r="C364" t="str">
            <v>L</v>
          </cell>
          <cell r="D364" t="str">
            <v>LONTREL300 BTLPET10X1L CZE</v>
          </cell>
        </row>
        <row r="365">
          <cell r="A365">
            <v>184307</v>
          </cell>
          <cell r="B365" t="str">
            <v>F006</v>
          </cell>
          <cell r="C365" t="str">
            <v>L</v>
          </cell>
          <cell r="D365" t="str">
            <v>LONTREL300 BTLPET4X5L CZE</v>
          </cell>
        </row>
        <row r="366">
          <cell r="A366">
            <v>184343</v>
          </cell>
          <cell r="B366" t="str">
            <v>F469</v>
          </cell>
          <cell r="C366" t="str">
            <v>L</v>
          </cell>
          <cell r="D366" t="str">
            <v>MUSTANG BTLPET10X1L CZE</v>
          </cell>
        </row>
        <row r="367">
          <cell r="A367">
            <v>184357</v>
          </cell>
          <cell r="B367" t="str">
            <v>F469</v>
          </cell>
          <cell r="C367" t="str">
            <v>L</v>
          </cell>
          <cell r="D367" t="str">
            <v>MUSTANG BTLPET4X5L CZE</v>
          </cell>
        </row>
        <row r="368">
          <cell r="A368">
            <v>184459</v>
          </cell>
          <cell r="B368" t="str">
            <v>F006</v>
          </cell>
          <cell r="C368" t="str">
            <v>L</v>
          </cell>
          <cell r="D368" t="str">
            <v>DOMINATOR BTLPET10X1L CZE</v>
          </cell>
        </row>
        <row r="369">
          <cell r="A369">
            <v>185217</v>
          </cell>
          <cell r="B369" t="str">
            <v>F006</v>
          </cell>
          <cell r="C369" t="str">
            <v>L</v>
          </cell>
          <cell r="D369" t="str">
            <v>BOFIX BTLPET3X5L FRA EF1498</v>
          </cell>
        </row>
        <row r="370">
          <cell r="A370">
            <v>185218</v>
          </cell>
          <cell r="B370" t="str">
            <v>F006</v>
          </cell>
          <cell r="C370" t="str">
            <v>L</v>
          </cell>
          <cell r="D370" t="str">
            <v>BOFIX CANFPE20L FRA EF1498</v>
          </cell>
        </row>
        <row r="371">
          <cell r="A371">
            <v>185219</v>
          </cell>
          <cell r="B371" t="str">
            <v>F006</v>
          </cell>
          <cell r="C371" t="str">
            <v>L</v>
          </cell>
          <cell r="D371" t="str">
            <v>BOSTON BTLPET3X5L FRA EF1498</v>
          </cell>
        </row>
        <row r="372">
          <cell r="A372">
            <v>185220</v>
          </cell>
          <cell r="B372" t="str">
            <v>F006</v>
          </cell>
          <cell r="C372" t="str">
            <v>L</v>
          </cell>
          <cell r="D372" t="str">
            <v>BOSTON CANFPE20L FRA EF1498</v>
          </cell>
        </row>
        <row r="373">
          <cell r="A373">
            <v>186182</v>
          </cell>
          <cell r="B373" t="str">
            <v>F006</v>
          </cell>
          <cell r="C373" t="str">
            <v>L</v>
          </cell>
          <cell r="D373" t="str">
            <v>GREENOR BTLPET10X1L FRA EF1498</v>
          </cell>
        </row>
        <row r="374">
          <cell r="A374">
            <v>186331</v>
          </cell>
          <cell r="B374" t="str">
            <v>F006</v>
          </cell>
          <cell r="C374" t="str">
            <v>L</v>
          </cell>
          <cell r="D374" t="str">
            <v>STARANE250EC BTLPET10X1L CZE</v>
          </cell>
        </row>
        <row r="375">
          <cell r="A375">
            <v>186339</v>
          </cell>
          <cell r="B375" t="str">
            <v>F006</v>
          </cell>
          <cell r="C375" t="str">
            <v>L</v>
          </cell>
          <cell r="D375" t="str">
            <v>STARANE250EC BTLPET4X5L CZE</v>
          </cell>
        </row>
        <row r="376">
          <cell r="A376">
            <v>187470</v>
          </cell>
          <cell r="B376" t="str">
            <v>F469</v>
          </cell>
          <cell r="C376" t="str">
            <v>L</v>
          </cell>
          <cell r="D376" t="str">
            <v>MUSTANG BTLPET4X5L TUR</v>
          </cell>
        </row>
        <row r="377">
          <cell r="A377">
            <v>187612</v>
          </cell>
          <cell r="B377" t="str">
            <v>F469</v>
          </cell>
          <cell r="C377" t="str">
            <v>KG</v>
          </cell>
          <cell r="D377" t="str">
            <v>AGNIQUE CSO-40 133352-R801</v>
          </cell>
        </row>
        <row r="378">
          <cell r="A378">
            <v>187612</v>
          </cell>
          <cell r="B378" t="str">
            <v>F006</v>
          </cell>
          <cell r="C378" t="str">
            <v>KG</v>
          </cell>
          <cell r="D378" t="str">
            <v>AGNIQUE CSO-40 133352-R801</v>
          </cell>
        </row>
        <row r="379">
          <cell r="A379">
            <v>189041</v>
          </cell>
          <cell r="B379" t="str">
            <v>F469</v>
          </cell>
          <cell r="C379" t="str">
            <v>KG</v>
          </cell>
          <cell r="D379" t="str">
            <v>XIAMETERAFE-0100 AF EMULSION 133715-R801</v>
          </cell>
        </row>
        <row r="380">
          <cell r="A380">
            <v>189392</v>
          </cell>
          <cell r="B380" t="str">
            <v>F006</v>
          </cell>
          <cell r="C380" t="str">
            <v>L</v>
          </cell>
          <cell r="D380" t="str">
            <v>GREENOR DRMSTL200L LTO EF1498</v>
          </cell>
        </row>
        <row r="381">
          <cell r="A381">
            <v>191609</v>
          </cell>
          <cell r="B381" t="str">
            <v>F006</v>
          </cell>
          <cell r="C381" t="str">
            <v>L</v>
          </cell>
          <cell r="D381" t="str">
            <v>PANIC BTLPET4X5L BEL BLC</v>
          </cell>
        </row>
        <row r="382">
          <cell r="A382">
            <v>191618</v>
          </cell>
          <cell r="B382" t="str">
            <v>F006</v>
          </cell>
          <cell r="C382" t="str">
            <v>L</v>
          </cell>
          <cell r="D382" t="str">
            <v>NAF595GLYPHOSAT IBCHPE640L LTO</v>
          </cell>
        </row>
        <row r="383">
          <cell r="A383">
            <v>191682</v>
          </cell>
          <cell r="B383" t="str">
            <v>F006</v>
          </cell>
          <cell r="C383" t="str">
            <v>L</v>
          </cell>
          <cell r="D383" t="str">
            <v>GF224SL INTBLK1L UNL</v>
          </cell>
        </row>
        <row r="384">
          <cell r="A384">
            <v>191688</v>
          </cell>
          <cell r="B384" t="str">
            <v>F469</v>
          </cell>
          <cell r="C384" t="str">
            <v>L</v>
          </cell>
          <cell r="D384" t="str">
            <v>MUSTANG BTLPET20X0.5L HRV</v>
          </cell>
        </row>
        <row r="385">
          <cell r="A385">
            <v>191692</v>
          </cell>
          <cell r="B385" t="str">
            <v>F469</v>
          </cell>
          <cell r="C385" t="str">
            <v>L</v>
          </cell>
          <cell r="D385" t="str">
            <v>MUSTANG BTLPET10X1L MKD</v>
          </cell>
        </row>
        <row r="386">
          <cell r="A386">
            <v>191699</v>
          </cell>
          <cell r="B386" t="str">
            <v>F469</v>
          </cell>
          <cell r="C386" t="str">
            <v>L</v>
          </cell>
          <cell r="D386" t="str">
            <v>MUSTANG BTLPET10X1L HRV</v>
          </cell>
        </row>
        <row r="387">
          <cell r="A387">
            <v>191746</v>
          </cell>
          <cell r="B387" t="str">
            <v>F469</v>
          </cell>
          <cell r="C387" t="str">
            <v>PC</v>
          </cell>
          <cell r="D387" t="str">
            <v>RIBC 1000L ME-P UN INTGR VENT</v>
          </cell>
        </row>
        <row r="388">
          <cell r="A388">
            <v>191746</v>
          </cell>
          <cell r="B388" t="str">
            <v>F006</v>
          </cell>
          <cell r="C388" t="str">
            <v>PC</v>
          </cell>
          <cell r="D388" t="str">
            <v>RIBC 1000L ME-P UN INTGR VENT</v>
          </cell>
        </row>
        <row r="389">
          <cell r="A389">
            <v>192040</v>
          </cell>
          <cell r="B389" t="str">
            <v>F006</v>
          </cell>
          <cell r="C389" t="str">
            <v>L</v>
          </cell>
          <cell r="D389" t="str">
            <v>STARANEXL BTLPET4X5L GBR</v>
          </cell>
        </row>
        <row r="390">
          <cell r="A390">
            <v>192252</v>
          </cell>
          <cell r="B390" t="str">
            <v>F006</v>
          </cell>
          <cell r="C390" t="str">
            <v>KG</v>
          </cell>
          <cell r="D390" t="str">
            <v>WIP TOMAH PA14 PREMIX</v>
          </cell>
        </row>
        <row r="391">
          <cell r="A391">
            <v>193213</v>
          </cell>
          <cell r="B391" t="str">
            <v>F469</v>
          </cell>
          <cell r="C391" t="str">
            <v>KG</v>
          </cell>
          <cell r="D391" t="str">
            <v>PLURONIC F-108      149156R801</v>
          </cell>
        </row>
        <row r="392">
          <cell r="A392">
            <v>194969</v>
          </cell>
          <cell r="B392" t="str">
            <v>F006</v>
          </cell>
          <cell r="C392" t="str">
            <v>L</v>
          </cell>
          <cell r="D392" t="str">
            <v>MAMBA360SL BTLPET4X5L DZA EPM</v>
          </cell>
        </row>
        <row r="393">
          <cell r="A393">
            <v>194972</v>
          </cell>
          <cell r="B393" t="str">
            <v>F006</v>
          </cell>
          <cell r="C393" t="str">
            <v>L</v>
          </cell>
          <cell r="D393" t="str">
            <v>ARIANES BTLPET4X5L BLT</v>
          </cell>
        </row>
        <row r="394">
          <cell r="A394">
            <v>195286</v>
          </cell>
          <cell r="B394" t="str">
            <v>F006</v>
          </cell>
          <cell r="C394" t="str">
            <v>L</v>
          </cell>
          <cell r="D394" t="str">
            <v>DOMINATOR BTLPET10X1L MKD</v>
          </cell>
        </row>
        <row r="395">
          <cell r="A395">
            <v>195294</v>
          </cell>
          <cell r="B395" t="str">
            <v>F006</v>
          </cell>
          <cell r="C395" t="str">
            <v>L</v>
          </cell>
          <cell r="D395" t="str">
            <v>STARANE180 BTLPET6X3L BLT EF1502</v>
          </cell>
        </row>
        <row r="396">
          <cell r="A396">
            <v>195507</v>
          </cell>
          <cell r="B396" t="str">
            <v>F469</v>
          </cell>
          <cell r="C396" t="str">
            <v>L</v>
          </cell>
          <cell r="D396" t="str">
            <v>AZIMUT BTLPET24X0.25L ITA</v>
          </cell>
        </row>
        <row r="397">
          <cell r="A397">
            <v>195845</v>
          </cell>
          <cell r="B397" t="str">
            <v>F006</v>
          </cell>
          <cell r="C397" t="str">
            <v>L</v>
          </cell>
          <cell r="D397" t="str">
            <v>GALERA BTLPET4X5L CZE</v>
          </cell>
        </row>
        <row r="398">
          <cell r="A398">
            <v>196087</v>
          </cell>
          <cell r="B398" t="str">
            <v>F006</v>
          </cell>
          <cell r="C398" t="str">
            <v>L</v>
          </cell>
          <cell r="D398" t="str">
            <v>GF89GLYPHOSAT INTBLK1L EU</v>
          </cell>
        </row>
        <row r="399">
          <cell r="A399">
            <v>196295</v>
          </cell>
          <cell r="B399" t="str">
            <v>F469</v>
          </cell>
          <cell r="C399" t="str">
            <v>L</v>
          </cell>
          <cell r="D399" t="str">
            <v>ZENITH BTLPET10X1L ITA</v>
          </cell>
        </row>
        <row r="400">
          <cell r="A400">
            <v>198192</v>
          </cell>
          <cell r="B400" t="str">
            <v>F469</v>
          </cell>
          <cell r="C400" t="str">
            <v>L</v>
          </cell>
          <cell r="D400" t="str">
            <v>MUSTANG BTLPET20X0.5L SRB</v>
          </cell>
        </row>
        <row r="401">
          <cell r="A401">
            <v>198722</v>
          </cell>
          <cell r="B401" t="str">
            <v>F006</v>
          </cell>
          <cell r="C401" t="str">
            <v>L</v>
          </cell>
          <cell r="D401" t="str">
            <v>GF184SE BTLPET4X5L GBR</v>
          </cell>
        </row>
        <row r="402">
          <cell r="A402">
            <v>198858</v>
          </cell>
          <cell r="B402" t="str">
            <v>F006</v>
          </cell>
          <cell r="C402" t="str">
            <v>L</v>
          </cell>
          <cell r="D402" t="str">
            <v>STARANEVANTAGE BTLPET6X3L GBR</v>
          </cell>
        </row>
        <row r="403">
          <cell r="A403">
            <v>199277</v>
          </cell>
          <cell r="B403" t="str">
            <v>F006</v>
          </cell>
          <cell r="C403" t="str">
            <v>L</v>
          </cell>
          <cell r="D403" t="str">
            <v>MAMBA360SL BTLPET10X1L MAR PMG</v>
          </cell>
        </row>
        <row r="404">
          <cell r="A404">
            <v>201787</v>
          </cell>
          <cell r="B404" t="str">
            <v>F469</v>
          </cell>
          <cell r="C404" t="str">
            <v>PC</v>
          </cell>
          <cell r="D404" t="str">
            <v>CAP SEAL 2IN WHI DOW-RED</v>
          </cell>
        </row>
        <row r="405">
          <cell r="A405">
            <v>201787</v>
          </cell>
          <cell r="B405" t="str">
            <v>F006</v>
          </cell>
          <cell r="C405" t="str">
            <v>PC</v>
          </cell>
          <cell r="D405" t="str">
            <v>CAP SEAL 2IN WHI DOW-RED</v>
          </cell>
        </row>
        <row r="406">
          <cell r="A406">
            <v>202812</v>
          </cell>
          <cell r="B406" t="str">
            <v>F006</v>
          </cell>
          <cell r="C406" t="str">
            <v>L</v>
          </cell>
          <cell r="D406" t="str">
            <v>GREENOR BTLPET4X5L GBR RBT EF1498</v>
          </cell>
        </row>
        <row r="407">
          <cell r="A407">
            <v>204753</v>
          </cell>
          <cell r="B407" t="str">
            <v>F006</v>
          </cell>
          <cell r="C407" t="str">
            <v>L</v>
          </cell>
          <cell r="D407" t="str">
            <v>STARANE180 BTLPET10X1L BEL EF1502</v>
          </cell>
        </row>
        <row r="408">
          <cell r="A408">
            <v>204760</v>
          </cell>
          <cell r="B408" t="str">
            <v>F006</v>
          </cell>
          <cell r="C408" t="str">
            <v>L</v>
          </cell>
          <cell r="D408" t="str">
            <v>STARANE180 BTLPET4X5L BEL EF1502</v>
          </cell>
        </row>
        <row r="409">
          <cell r="A409">
            <v>206702</v>
          </cell>
          <cell r="B409" t="str">
            <v>F469</v>
          </cell>
          <cell r="C409" t="str">
            <v>L</v>
          </cell>
          <cell r="D409" t="str">
            <v>MUSTANG BTLPET4X5L TUN CIC</v>
          </cell>
        </row>
        <row r="410">
          <cell r="A410">
            <v>209144</v>
          </cell>
          <cell r="B410" t="str">
            <v>F469</v>
          </cell>
          <cell r="C410" t="str">
            <v>KG</v>
          </cell>
          <cell r="D410" t="str">
            <v>2-4-D2-ETHYLHEX BLKBLK1LB FRA C202</v>
          </cell>
        </row>
        <row r="411">
          <cell r="A411">
            <v>209144</v>
          </cell>
          <cell r="B411" t="str">
            <v>F006</v>
          </cell>
          <cell r="C411" t="str">
            <v>KG</v>
          </cell>
          <cell r="D411" t="str">
            <v>2-4-D2-ETHYLHEX BLKBLK1LB FRA C202</v>
          </cell>
        </row>
        <row r="412">
          <cell r="A412">
            <v>209922</v>
          </cell>
          <cell r="B412" t="str">
            <v>F006</v>
          </cell>
          <cell r="C412" t="str">
            <v>L</v>
          </cell>
          <cell r="D412" t="str">
            <v>GF818EC INTBLK1L UNL</v>
          </cell>
        </row>
        <row r="413">
          <cell r="A413">
            <v>210274</v>
          </cell>
          <cell r="B413" t="str">
            <v>F006</v>
          </cell>
          <cell r="C413" t="str">
            <v>PC</v>
          </cell>
          <cell r="D413" t="str">
            <v>FILM STRETCH WRAP 7MU 440MM</v>
          </cell>
        </row>
        <row r="414">
          <cell r="A414">
            <v>211264</v>
          </cell>
          <cell r="B414" t="str">
            <v>F006</v>
          </cell>
          <cell r="C414" t="str">
            <v>L</v>
          </cell>
          <cell r="D414" t="str">
            <v>GALERA334SL BTLPET10X1L POL</v>
          </cell>
        </row>
        <row r="415">
          <cell r="A415">
            <v>211265</v>
          </cell>
          <cell r="B415" t="str">
            <v>F006</v>
          </cell>
          <cell r="C415" t="str">
            <v>L</v>
          </cell>
          <cell r="D415" t="str">
            <v>GALERA334SL BTLPET4X5L POL</v>
          </cell>
        </row>
        <row r="416">
          <cell r="A416">
            <v>211990</v>
          </cell>
          <cell r="B416" t="str">
            <v>F006</v>
          </cell>
          <cell r="C416" t="str">
            <v>L</v>
          </cell>
          <cell r="D416" t="str">
            <v>STARANE250EC DRMSTL200L LTO</v>
          </cell>
        </row>
        <row r="417">
          <cell r="A417">
            <v>212472</v>
          </cell>
          <cell r="B417" t="str">
            <v>F006</v>
          </cell>
          <cell r="C417" t="str">
            <v>KG</v>
          </cell>
          <cell r="D417" t="str">
            <v>HYDROGEN PEROXIDE 50% DAS</v>
          </cell>
        </row>
        <row r="418">
          <cell r="A418">
            <v>212979</v>
          </cell>
          <cell r="B418" t="str">
            <v>F006</v>
          </cell>
          <cell r="C418" t="str">
            <v>L</v>
          </cell>
          <cell r="D418" t="str">
            <v>DINET BTLPET10X1L BEL EF1498</v>
          </cell>
        </row>
        <row r="419">
          <cell r="A419">
            <v>212981</v>
          </cell>
          <cell r="B419" t="str">
            <v>F006</v>
          </cell>
          <cell r="C419" t="str">
            <v>L</v>
          </cell>
          <cell r="D419" t="str">
            <v>BOFIX BTLPET8X2L BEL EF1498</v>
          </cell>
        </row>
        <row r="420">
          <cell r="A420">
            <v>212985</v>
          </cell>
          <cell r="B420" t="str">
            <v>F006</v>
          </cell>
          <cell r="C420" t="str">
            <v>L</v>
          </cell>
          <cell r="D420" t="str">
            <v>BOFIX BTLPET20X0.5L BEL EF1498</v>
          </cell>
        </row>
        <row r="421">
          <cell r="A421">
            <v>212988</v>
          </cell>
          <cell r="B421" t="str">
            <v>F006</v>
          </cell>
          <cell r="C421" t="str">
            <v>L</v>
          </cell>
          <cell r="D421" t="str">
            <v>BOFIX BTLPET4X5L BEL EF1498</v>
          </cell>
        </row>
        <row r="422">
          <cell r="A422">
            <v>213229</v>
          </cell>
          <cell r="B422" t="str">
            <v>F006</v>
          </cell>
          <cell r="C422" t="str">
            <v>L</v>
          </cell>
          <cell r="D422" t="str">
            <v>GF210SLHERBICID BLKBLK1GL MC1</v>
          </cell>
        </row>
        <row r="423">
          <cell r="A423">
            <v>213493</v>
          </cell>
          <cell r="B423" t="str">
            <v>F469</v>
          </cell>
          <cell r="C423" t="str">
            <v>L</v>
          </cell>
          <cell r="D423" t="str">
            <v>MUSTANG306SE BTLPET10X0.8L GRC ECH</v>
          </cell>
        </row>
        <row r="424">
          <cell r="A424">
            <v>214266</v>
          </cell>
          <cell r="B424" t="str">
            <v>F006</v>
          </cell>
          <cell r="C424" t="str">
            <v>L</v>
          </cell>
          <cell r="D424" t="str">
            <v>STARANEGOLD BTLPET10X1L ITA</v>
          </cell>
        </row>
        <row r="425">
          <cell r="A425">
            <v>214481</v>
          </cell>
          <cell r="B425" t="str">
            <v>F006</v>
          </cell>
          <cell r="C425" t="str">
            <v>L</v>
          </cell>
          <cell r="D425" t="str">
            <v>STARANE250EC BTLPET10X1L POL GF192</v>
          </cell>
        </row>
        <row r="426">
          <cell r="A426">
            <v>214558</v>
          </cell>
          <cell r="B426" t="str">
            <v>F006</v>
          </cell>
          <cell r="C426" t="str">
            <v>L</v>
          </cell>
          <cell r="D426" t="str">
            <v>STARANE250EC BTLPET20X0.5L POL GF192</v>
          </cell>
        </row>
        <row r="427">
          <cell r="A427">
            <v>214561</v>
          </cell>
          <cell r="B427" t="str">
            <v>F006</v>
          </cell>
          <cell r="C427" t="str">
            <v>L</v>
          </cell>
          <cell r="D427" t="str">
            <v>STARANE250EC BTLPET4X5L POL GF192</v>
          </cell>
        </row>
        <row r="428">
          <cell r="A428">
            <v>214615</v>
          </cell>
          <cell r="B428" t="str">
            <v>F006</v>
          </cell>
          <cell r="C428" t="str">
            <v>L</v>
          </cell>
          <cell r="D428" t="str">
            <v>KICKER BTLPET10X1L ITA SPC</v>
          </cell>
        </row>
        <row r="429">
          <cell r="A429">
            <v>214662</v>
          </cell>
          <cell r="B429" t="str">
            <v>F006</v>
          </cell>
          <cell r="C429" t="str">
            <v>L</v>
          </cell>
          <cell r="D429" t="str">
            <v>KART BTLPET3X5L FRA</v>
          </cell>
        </row>
        <row r="430">
          <cell r="A430">
            <v>215466</v>
          </cell>
          <cell r="B430" t="str">
            <v>F469</v>
          </cell>
          <cell r="C430" t="str">
            <v>L</v>
          </cell>
          <cell r="D430" t="str">
            <v>MUSTANG BTLPET20X0.5L MAR PMG</v>
          </cell>
        </row>
        <row r="431">
          <cell r="A431">
            <v>216329</v>
          </cell>
          <cell r="B431" t="str">
            <v>F006</v>
          </cell>
          <cell r="C431" t="str">
            <v>L</v>
          </cell>
          <cell r="D431" t="str">
            <v>GF711EC INTBLK1L UNL</v>
          </cell>
        </row>
        <row r="432">
          <cell r="A432">
            <v>216937</v>
          </cell>
          <cell r="B432" t="str">
            <v>F006</v>
          </cell>
          <cell r="C432" t="str">
            <v>L</v>
          </cell>
          <cell r="D432" t="str">
            <v>LONPAR BTLPET3X5L FRA</v>
          </cell>
        </row>
        <row r="433">
          <cell r="A433">
            <v>217387</v>
          </cell>
          <cell r="B433" t="str">
            <v>F006</v>
          </cell>
          <cell r="C433" t="str">
            <v>L</v>
          </cell>
          <cell r="D433" t="str">
            <v>CENT-7 BTLPET10X1L PRT LUS</v>
          </cell>
        </row>
        <row r="434">
          <cell r="A434">
            <v>217420</v>
          </cell>
          <cell r="B434" t="str">
            <v>F006</v>
          </cell>
          <cell r="C434" t="str">
            <v>L</v>
          </cell>
          <cell r="D434" t="str">
            <v>GARLON BTLPET24X0.25L PRT LUS</v>
          </cell>
        </row>
        <row r="435">
          <cell r="A435">
            <v>217427</v>
          </cell>
          <cell r="B435" t="str">
            <v>F006</v>
          </cell>
          <cell r="C435" t="str">
            <v>L</v>
          </cell>
          <cell r="D435" t="str">
            <v>GARLON BTLPET10X1L PRT LUS</v>
          </cell>
        </row>
        <row r="436">
          <cell r="A436">
            <v>217495</v>
          </cell>
          <cell r="B436" t="str">
            <v>F006</v>
          </cell>
          <cell r="C436" t="str">
            <v>KG</v>
          </cell>
          <cell r="D436" t="str">
            <v>EXXSOL D120                   SMC-132290</v>
          </cell>
        </row>
        <row r="437">
          <cell r="A437">
            <v>217497</v>
          </cell>
          <cell r="B437" t="str">
            <v>F006</v>
          </cell>
          <cell r="C437" t="str">
            <v>KG</v>
          </cell>
          <cell r="D437" t="str">
            <v>EXXAL 9                       SMC-132304</v>
          </cell>
        </row>
        <row r="438">
          <cell r="A438">
            <v>218357</v>
          </cell>
          <cell r="B438" t="str">
            <v>F469</v>
          </cell>
          <cell r="C438" t="str">
            <v>PC</v>
          </cell>
          <cell r="D438" t="str">
            <v>DRUM PLASTIC TH 220L BLUE+SEPARATE TAP</v>
          </cell>
        </row>
        <row r="439">
          <cell r="A439">
            <v>218357</v>
          </cell>
          <cell r="B439" t="str">
            <v>F006</v>
          </cell>
          <cell r="C439" t="str">
            <v>PC</v>
          </cell>
          <cell r="D439" t="str">
            <v>DRUM PLASTIC TH 220L BLUE+SEPARATE TAP</v>
          </cell>
        </row>
        <row r="440">
          <cell r="A440">
            <v>218611</v>
          </cell>
          <cell r="B440" t="str">
            <v>F006</v>
          </cell>
          <cell r="C440" t="str">
            <v>L</v>
          </cell>
          <cell r="D440" t="str">
            <v>ARIANEII BTLPET4X5L ITA EF1498</v>
          </cell>
        </row>
        <row r="441">
          <cell r="A441">
            <v>218903</v>
          </cell>
          <cell r="B441" t="str">
            <v>F006</v>
          </cell>
          <cell r="C441" t="str">
            <v>L</v>
          </cell>
          <cell r="D441" t="str">
            <v>PASTOR BTLPET8X2L GBR GF818</v>
          </cell>
        </row>
        <row r="442">
          <cell r="A442">
            <v>218911</v>
          </cell>
          <cell r="B442" t="str">
            <v>F006</v>
          </cell>
          <cell r="C442" t="str">
            <v>L</v>
          </cell>
          <cell r="D442" t="str">
            <v>PASTOR BTLPET8X2L IRL GF818         DISC</v>
          </cell>
        </row>
        <row r="443">
          <cell r="A443">
            <v>219645</v>
          </cell>
          <cell r="B443" t="str">
            <v>F006</v>
          </cell>
          <cell r="C443" t="str">
            <v>L</v>
          </cell>
          <cell r="D443" t="str">
            <v>THISTLEX BTLPET6X3L GBR</v>
          </cell>
        </row>
        <row r="444">
          <cell r="A444">
            <v>219669</v>
          </cell>
          <cell r="B444" t="str">
            <v>F006</v>
          </cell>
          <cell r="C444" t="str">
            <v>L</v>
          </cell>
          <cell r="D444" t="str">
            <v>GF353TRIFLURALI BLKBLK1L UNL</v>
          </cell>
        </row>
        <row r="445">
          <cell r="A445">
            <v>219738</v>
          </cell>
          <cell r="B445" t="str">
            <v>F006</v>
          </cell>
          <cell r="C445" t="str">
            <v>L</v>
          </cell>
          <cell r="D445" t="str">
            <v>LAF74-2-4-D600SL INTBLK1L UNL</v>
          </cell>
        </row>
        <row r="446">
          <cell r="A446">
            <v>220118</v>
          </cell>
          <cell r="B446" t="str">
            <v>F006</v>
          </cell>
          <cell r="C446" t="str">
            <v>L</v>
          </cell>
          <cell r="D446" t="str">
            <v>PRIMSTAR BTLPET4X5L BEL</v>
          </cell>
        </row>
        <row r="447">
          <cell r="A447">
            <v>220132</v>
          </cell>
          <cell r="B447" t="str">
            <v>F006</v>
          </cell>
          <cell r="C447" t="str">
            <v>L</v>
          </cell>
          <cell r="D447" t="str">
            <v>STARANEXL BTLPET4X5L DEU</v>
          </cell>
        </row>
        <row r="448">
          <cell r="A448">
            <v>220141</v>
          </cell>
          <cell r="B448" t="str">
            <v>F006</v>
          </cell>
          <cell r="C448" t="str">
            <v>L</v>
          </cell>
          <cell r="D448" t="str">
            <v>CERLIT BTLPET10X1L ROU GF192</v>
          </cell>
        </row>
        <row r="449">
          <cell r="A449">
            <v>220176</v>
          </cell>
          <cell r="B449" t="str">
            <v>F006</v>
          </cell>
          <cell r="C449" t="str">
            <v>L</v>
          </cell>
          <cell r="D449" t="str">
            <v>HIKER BTLPET6X3L GBR HLH</v>
          </cell>
        </row>
        <row r="450">
          <cell r="A450">
            <v>220227</v>
          </cell>
          <cell r="B450" t="str">
            <v>F469</v>
          </cell>
          <cell r="C450" t="str">
            <v>KG</v>
          </cell>
          <cell r="D450" t="str">
            <v>EF1440DE570MFG IBCHPE796.16KG LTO</v>
          </cell>
        </row>
        <row r="451">
          <cell r="A451">
            <v>220258</v>
          </cell>
          <cell r="B451" t="str">
            <v>F006</v>
          </cell>
          <cell r="C451" t="str">
            <v>L</v>
          </cell>
          <cell r="D451" t="str">
            <v>FLEXIDOR125 BTLPET10X1L GBR LDR</v>
          </cell>
        </row>
        <row r="452">
          <cell r="A452">
            <v>220344</v>
          </cell>
          <cell r="B452" t="str">
            <v>F469</v>
          </cell>
          <cell r="C452" t="str">
            <v>KG</v>
          </cell>
          <cell r="D452" t="str">
            <v>GF2662-4-D2EHET IBCFPE1080KG LTO</v>
          </cell>
        </row>
        <row r="453">
          <cell r="A453">
            <v>220779</v>
          </cell>
          <cell r="B453" t="str">
            <v>F006</v>
          </cell>
          <cell r="C453" t="str">
            <v>L</v>
          </cell>
          <cell r="D453" t="str">
            <v>STARANE250EC BTLPET10X1L HUN GF192</v>
          </cell>
        </row>
        <row r="454">
          <cell r="A454">
            <v>220782</v>
          </cell>
          <cell r="B454" t="str">
            <v>F006</v>
          </cell>
          <cell r="C454" t="str">
            <v>L</v>
          </cell>
          <cell r="D454" t="str">
            <v>STARANE250EC BTLPET4X5L HUN GF192</v>
          </cell>
        </row>
        <row r="455">
          <cell r="A455">
            <v>223788</v>
          </cell>
          <cell r="B455" t="str">
            <v>F006</v>
          </cell>
          <cell r="C455" t="str">
            <v>L</v>
          </cell>
          <cell r="D455" t="str">
            <v>GARLON4 BTLPET10X1L PID</v>
          </cell>
        </row>
        <row r="456">
          <cell r="A456">
            <v>223794</v>
          </cell>
          <cell r="B456" t="str">
            <v>F006</v>
          </cell>
          <cell r="C456" t="str">
            <v>L</v>
          </cell>
          <cell r="D456" t="str">
            <v>TORDON101 BTLPET10X1L PID</v>
          </cell>
        </row>
        <row r="457">
          <cell r="A457">
            <v>224325</v>
          </cell>
          <cell r="B457" t="str">
            <v>F006</v>
          </cell>
          <cell r="C457" t="str">
            <v>L</v>
          </cell>
          <cell r="D457" t="str">
            <v>GARLON4 BTLPET4X5L PID</v>
          </cell>
        </row>
        <row r="458">
          <cell r="A458">
            <v>224327</v>
          </cell>
          <cell r="B458" t="str">
            <v>F006</v>
          </cell>
          <cell r="C458" t="str">
            <v>L</v>
          </cell>
          <cell r="D458" t="str">
            <v>TORDON101 BTLPET4X5L PID</v>
          </cell>
        </row>
        <row r="459">
          <cell r="A459">
            <v>227235</v>
          </cell>
          <cell r="B459" t="str">
            <v>F469</v>
          </cell>
          <cell r="C459" t="str">
            <v>PC</v>
          </cell>
          <cell r="D459" t="str">
            <v>CASE 10X1L PET CODED STOCK 1410 UN1993</v>
          </cell>
        </row>
        <row r="460">
          <cell r="A460">
            <v>227238</v>
          </cell>
          <cell r="B460" t="str">
            <v>F469</v>
          </cell>
          <cell r="C460" t="str">
            <v>PC</v>
          </cell>
          <cell r="D460" t="str">
            <v>CASE 4X5L PET CODED STOCK UN3082</v>
          </cell>
        </row>
        <row r="461">
          <cell r="A461">
            <v>228717</v>
          </cell>
          <cell r="B461" t="str">
            <v>F006</v>
          </cell>
          <cell r="C461" t="str">
            <v>L</v>
          </cell>
          <cell r="D461" t="str">
            <v>BOFIX IBCFPE1000L LTO</v>
          </cell>
        </row>
        <row r="462">
          <cell r="A462">
            <v>229266</v>
          </cell>
          <cell r="B462" t="str">
            <v>F469</v>
          </cell>
          <cell r="C462" t="str">
            <v>L</v>
          </cell>
          <cell r="D462" t="str">
            <v>DERBY175SC BTLPET10X1L ETH CMX</v>
          </cell>
        </row>
        <row r="463">
          <cell r="A463">
            <v>229302</v>
          </cell>
          <cell r="B463" t="str">
            <v>F469</v>
          </cell>
          <cell r="C463" t="str">
            <v>L</v>
          </cell>
          <cell r="D463" t="str">
            <v>EF1381DE570+FLU DRMHPE200L LTO</v>
          </cell>
        </row>
        <row r="464">
          <cell r="A464">
            <v>230435</v>
          </cell>
          <cell r="B464" t="str">
            <v>F469</v>
          </cell>
          <cell r="C464" t="str">
            <v>KG</v>
          </cell>
          <cell r="D464" t="str">
            <v>SOPROPHOR FLK SURF 200KG DR 144420R801</v>
          </cell>
        </row>
        <row r="465">
          <cell r="A465">
            <v>232019</v>
          </cell>
          <cell r="B465" t="str">
            <v>F006</v>
          </cell>
          <cell r="C465" t="str">
            <v>L</v>
          </cell>
          <cell r="D465" t="str">
            <v>GREENOR BTLPET3X5L FRA</v>
          </cell>
        </row>
        <row r="466">
          <cell r="A466">
            <v>232630</v>
          </cell>
          <cell r="B466" t="str">
            <v>F006</v>
          </cell>
          <cell r="C466" t="str">
            <v>L</v>
          </cell>
          <cell r="D466" t="str">
            <v>GARLON4 BTLPET24X0.25L DEU</v>
          </cell>
        </row>
        <row r="467">
          <cell r="A467">
            <v>232857</v>
          </cell>
          <cell r="B467" t="str">
            <v>F469</v>
          </cell>
          <cell r="C467" t="str">
            <v>L</v>
          </cell>
          <cell r="D467" t="str">
            <v>GF1076PENOXSULA INTBLK1L UNL</v>
          </cell>
        </row>
        <row r="468">
          <cell r="A468">
            <v>232858</v>
          </cell>
          <cell r="B468" t="str">
            <v>F469</v>
          </cell>
          <cell r="C468" t="str">
            <v>L</v>
          </cell>
          <cell r="D468" t="str">
            <v>GF1075PENOXSULA INTBLK1L UNL</v>
          </cell>
        </row>
        <row r="469">
          <cell r="A469">
            <v>233146</v>
          </cell>
          <cell r="B469" t="str">
            <v>F469</v>
          </cell>
          <cell r="C469" t="str">
            <v>KG</v>
          </cell>
          <cell r="D469" t="str">
            <v>SPONTO EC-421 SURFACT     SMC144817-R801</v>
          </cell>
        </row>
        <row r="470">
          <cell r="A470">
            <v>234928</v>
          </cell>
          <cell r="B470" t="str">
            <v>F006</v>
          </cell>
          <cell r="C470" t="str">
            <v>L</v>
          </cell>
          <cell r="D470" t="str">
            <v>GALLANTSUPER CANFPE20L DEU</v>
          </cell>
        </row>
        <row r="471">
          <cell r="A471">
            <v>235144</v>
          </cell>
          <cell r="B471" t="str">
            <v>F469</v>
          </cell>
          <cell r="C471" t="str">
            <v>KG</v>
          </cell>
          <cell r="D471" t="str">
            <v>ADHESIVE HOT MELT SLEEVE LABELS</v>
          </cell>
        </row>
        <row r="472">
          <cell r="A472">
            <v>235144</v>
          </cell>
          <cell r="B472" t="str">
            <v>F006</v>
          </cell>
          <cell r="C472" t="str">
            <v>KG</v>
          </cell>
          <cell r="D472" t="str">
            <v>ADHESIVE HOT MELT SLEEVE LABELS</v>
          </cell>
        </row>
        <row r="473">
          <cell r="A473">
            <v>235231</v>
          </cell>
          <cell r="B473" t="str">
            <v>F469</v>
          </cell>
          <cell r="C473" t="str">
            <v>L</v>
          </cell>
          <cell r="D473" t="str">
            <v>PRIMUS BTLPET24X0.25L PID</v>
          </cell>
        </row>
        <row r="474">
          <cell r="A474">
            <v>235794</v>
          </cell>
          <cell r="B474" t="str">
            <v>F006</v>
          </cell>
          <cell r="C474" t="str">
            <v>L</v>
          </cell>
          <cell r="D474" t="str">
            <v>TORDON22K BTLHPE4X5L GBR N2N        DISC</v>
          </cell>
        </row>
        <row r="475">
          <cell r="A475">
            <v>236759</v>
          </cell>
          <cell r="B475" t="str">
            <v>F469</v>
          </cell>
          <cell r="C475" t="str">
            <v>L</v>
          </cell>
          <cell r="D475" t="str">
            <v>PRIMUS BTLPET24X0.25L DEU</v>
          </cell>
        </row>
        <row r="476">
          <cell r="A476">
            <v>237051</v>
          </cell>
          <cell r="B476" t="str">
            <v>F006</v>
          </cell>
          <cell r="C476" t="str">
            <v>KG</v>
          </cell>
          <cell r="D476" t="str">
            <v>STARANEF DRMSTL240KG BRA</v>
          </cell>
        </row>
        <row r="477">
          <cell r="A477">
            <v>237794</v>
          </cell>
          <cell r="B477" t="str">
            <v>F469</v>
          </cell>
          <cell r="C477" t="str">
            <v>L</v>
          </cell>
          <cell r="D477" t="str">
            <v>MUSTANG BTLPET10X1L TUR</v>
          </cell>
        </row>
        <row r="478">
          <cell r="A478">
            <v>238035</v>
          </cell>
          <cell r="B478" t="str">
            <v>F469</v>
          </cell>
          <cell r="C478" t="str">
            <v>L</v>
          </cell>
          <cell r="D478" t="str">
            <v>CANTOR BTLPET6X3L FIN BRN           DISC</v>
          </cell>
        </row>
        <row r="479">
          <cell r="A479">
            <v>238036</v>
          </cell>
          <cell r="B479" t="str">
            <v>F469</v>
          </cell>
          <cell r="C479" t="str">
            <v>L</v>
          </cell>
          <cell r="D479" t="str">
            <v>CATCH BTLPET4X5L DNK</v>
          </cell>
        </row>
        <row r="480">
          <cell r="A480">
            <v>238088</v>
          </cell>
          <cell r="B480" t="str">
            <v>F006</v>
          </cell>
          <cell r="C480" t="str">
            <v>KG</v>
          </cell>
          <cell r="D480" t="str">
            <v>DE-535 BLKBLK1KG UNL</v>
          </cell>
        </row>
        <row r="481">
          <cell r="A481">
            <v>238877</v>
          </cell>
          <cell r="B481" t="str">
            <v>F006</v>
          </cell>
          <cell r="C481" t="str">
            <v>L</v>
          </cell>
          <cell r="D481" t="str">
            <v>GALERA BTLPET10X1L GBR</v>
          </cell>
        </row>
        <row r="482">
          <cell r="A482">
            <v>238908</v>
          </cell>
          <cell r="B482" t="str">
            <v>F006</v>
          </cell>
          <cell r="C482" t="str">
            <v>L</v>
          </cell>
          <cell r="D482" t="str">
            <v>VERDICT BTLPET10X1L TUR</v>
          </cell>
        </row>
        <row r="483">
          <cell r="A483">
            <v>239045</v>
          </cell>
          <cell r="B483" t="str">
            <v>F006</v>
          </cell>
          <cell r="C483" t="str">
            <v>L</v>
          </cell>
          <cell r="D483" t="str">
            <v>EFFIGO BTLPET3X5L FRA</v>
          </cell>
        </row>
        <row r="484">
          <cell r="A484">
            <v>239785</v>
          </cell>
          <cell r="B484" t="str">
            <v>F469</v>
          </cell>
          <cell r="C484" t="str">
            <v>L</v>
          </cell>
          <cell r="D484" t="str">
            <v>DERBY175SC BTLPET24X0.25L PID</v>
          </cell>
        </row>
        <row r="485">
          <cell r="A485">
            <v>239787</v>
          </cell>
          <cell r="B485" t="str">
            <v>F469</v>
          </cell>
          <cell r="C485" t="str">
            <v>L</v>
          </cell>
          <cell r="D485" t="str">
            <v>DERBY175SC BTLPET10X1L PID</v>
          </cell>
        </row>
        <row r="486">
          <cell r="A486">
            <v>239788</v>
          </cell>
          <cell r="B486" t="str">
            <v>F469</v>
          </cell>
          <cell r="C486" t="str">
            <v>L</v>
          </cell>
          <cell r="D486" t="str">
            <v>DERBY175SC BTLPET20X0.5L PID</v>
          </cell>
        </row>
        <row r="487">
          <cell r="A487">
            <v>239823</v>
          </cell>
          <cell r="B487" t="str">
            <v>F006</v>
          </cell>
          <cell r="C487" t="str">
            <v>L</v>
          </cell>
          <cell r="D487" t="str">
            <v>MAMBA360SL BTLPET4X5L TUN CIC       DISC</v>
          </cell>
        </row>
        <row r="488">
          <cell r="A488">
            <v>240071</v>
          </cell>
          <cell r="B488" t="str">
            <v>F469</v>
          </cell>
          <cell r="C488" t="str">
            <v>PC</v>
          </cell>
          <cell r="D488" t="str">
            <v>PALLET WO 4WAY 1000X1200MM TR ISPM15</v>
          </cell>
        </row>
        <row r="489">
          <cell r="A489">
            <v>240071</v>
          </cell>
          <cell r="B489" t="str">
            <v>F006</v>
          </cell>
          <cell r="C489" t="str">
            <v>PC</v>
          </cell>
          <cell r="D489" t="str">
            <v>PALLET WO 4WAY 1000X1200MM TR ISPM15</v>
          </cell>
        </row>
        <row r="490">
          <cell r="A490">
            <v>240175</v>
          </cell>
          <cell r="B490" t="str">
            <v>F469</v>
          </cell>
          <cell r="C490" t="str">
            <v>KG</v>
          </cell>
          <cell r="D490" t="str">
            <v>WIP SE SURFACTANT MIX</v>
          </cell>
        </row>
        <row r="491">
          <cell r="A491">
            <v>240177</v>
          </cell>
          <cell r="B491" t="str">
            <v>F469</v>
          </cell>
          <cell r="C491" t="str">
            <v>KG</v>
          </cell>
          <cell r="D491" t="str">
            <v>WIP EF-1343 BLEND GEL (HERB)</v>
          </cell>
        </row>
        <row r="492">
          <cell r="A492">
            <v>240603</v>
          </cell>
          <cell r="B492" t="str">
            <v>F006</v>
          </cell>
          <cell r="C492" t="str">
            <v>L</v>
          </cell>
          <cell r="D492" t="str">
            <v>STARANE2 BTLPET4X5L GBR EF1512</v>
          </cell>
        </row>
        <row r="493">
          <cell r="A493">
            <v>240761</v>
          </cell>
          <cell r="B493" t="str">
            <v>F006</v>
          </cell>
          <cell r="C493" t="str">
            <v>L</v>
          </cell>
          <cell r="D493" t="str">
            <v>EF1512FLUROXYPY INTBLKL UNL</v>
          </cell>
        </row>
        <row r="494">
          <cell r="A494">
            <v>241695</v>
          </cell>
          <cell r="B494" t="str">
            <v>F469</v>
          </cell>
          <cell r="C494" t="str">
            <v>L</v>
          </cell>
          <cell r="D494" t="str">
            <v>GOAL480SC DRMHPE200L LTO</v>
          </cell>
        </row>
        <row r="495">
          <cell r="A495">
            <v>241696</v>
          </cell>
          <cell r="B495" t="str">
            <v>F469</v>
          </cell>
          <cell r="C495" t="str">
            <v>L</v>
          </cell>
          <cell r="D495" t="str">
            <v>MUSTANG360 BTLPET4X5L DZA AAL</v>
          </cell>
        </row>
        <row r="496">
          <cell r="A496">
            <v>242473</v>
          </cell>
          <cell r="B496" t="str">
            <v>F469</v>
          </cell>
          <cell r="C496" t="str">
            <v>KG</v>
          </cell>
          <cell r="D496" t="str">
            <v>AEROSIL R974 SP 143540R801</v>
          </cell>
        </row>
        <row r="497">
          <cell r="A497">
            <v>242825</v>
          </cell>
          <cell r="B497" t="str">
            <v>F006</v>
          </cell>
          <cell r="C497" t="str">
            <v>L</v>
          </cell>
          <cell r="D497" t="str">
            <v>PENALTY360SL BTLPET4X5L SAUAMC      DISC</v>
          </cell>
        </row>
        <row r="498">
          <cell r="A498">
            <v>242834</v>
          </cell>
          <cell r="B498" t="str">
            <v>F006</v>
          </cell>
          <cell r="C498" t="str">
            <v>KG</v>
          </cell>
          <cell r="D498" t="str">
            <v>SOLVESSO 100S SOLVENT EUROPE  146772R201</v>
          </cell>
        </row>
        <row r="499">
          <cell r="A499">
            <v>243172</v>
          </cell>
          <cell r="B499" t="str">
            <v>F469</v>
          </cell>
          <cell r="C499" t="str">
            <v>L</v>
          </cell>
          <cell r="D499" t="str">
            <v>GF881MFGCONCEN DRMHPE200L USA/EXP</v>
          </cell>
        </row>
        <row r="500">
          <cell r="A500">
            <v>244597</v>
          </cell>
          <cell r="B500" t="str">
            <v>F006</v>
          </cell>
          <cell r="C500" t="str">
            <v>L</v>
          </cell>
          <cell r="D500" t="str">
            <v>GF772GLYPHOSATE INTBLK1L UNL</v>
          </cell>
        </row>
        <row r="501">
          <cell r="A501">
            <v>245580</v>
          </cell>
          <cell r="B501" t="str">
            <v>F006</v>
          </cell>
          <cell r="C501" t="str">
            <v>L</v>
          </cell>
          <cell r="D501" t="str">
            <v>STARANEXL CANFPE20L DEU</v>
          </cell>
        </row>
        <row r="502">
          <cell r="A502">
            <v>246052</v>
          </cell>
          <cell r="B502" t="str">
            <v>F469</v>
          </cell>
          <cell r="C502" t="str">
            <v>PC</v>
          </cell>
          <cell r="D502" t="str">
            <v>CORNER KRAFT 60X60X800MM</v>
          </cell>
        </row>
        <row r="503">
          <cell r="A503">
            <v>246052</v>
          </cell>
          <cell r="B503" t="str">
            <v>F006</v>
          </cell>
          <cell r="C503" t="str">
            <v>PC</v>
          </cell>
          <cell r="D503" t="str">
            <v>CORNER KRAFT 60X60X800MM</v>
          </cell>
        </row>
        <row r="504">
          <cell r="A504">
            <v>247422</v>
          </cell>
          <cell r="B504" t="str">
            <v>F469</v>
          </cell>
          <cell r="C504" t="str">
            <v>KG</v>
          </cell>
          <cell r="D504" t="str">
            <v>BREAK-THRU AF 9903 ANTIF   147489R801</v>
          </cell>
        </row>
        <row r="505">
          <cell r="A505">
            <v>247594</v>
          </cell>
          <cell r="B505" t="str">
            <v>F469</v>
          </cell>
          <cell r="C505" t="str">
            <v>KG</v>
          </cell>
          <cell r="D505" t="str">
            <v>WIP EF-1381 BLEND GEL (HERB)</v>
          </cell>
        </row>
        <row r="506">
          <cell r="A506">
            <v>247595</v>
          </cell>
          <cell r="B506" t="str">
            <v>F469</v>
          </cell>
          <cell r="C506" t="str">
            <v>KG</v>
          </cell>
          <cell r="D506" t="str">
            <v>WIP EF1381 SURFACTANT MIX</v>
          </cell>
        </row>
        <row r="507">
          <cell r="A507">
            <v>247612</v>
          </cell>
          <cell r="B507" t="str">
            <v>F469</v>
          </cell>
          <cell r="C507" t="str">
            <v>L</v>
          </cell>
          <cell r="D507" t="str">
            <v>GF839EO BLKBLK1L UNL</v>
          </cell>
        </row>
        <row r="508">
          <cell r="A508">
            <v>247664</v>
          </cell>
          <cell r="B508" t="str">
            <v>F469</v>
          </cell>
          <cell r="C508" t="str">
            <v>L</v>
          </cell>
          <cell r="D508" t="str">
            <v>GF871AMINOPYRAL BLKBLK1L MC1</v>
          </cell>
        </row>
        <row r="509">
          <cell r="A509">
            <v>248221</v>
          </cell>
          <cell r="B509" t="str">
            <v>F006</v>
          </cell>
          <cell r="C509" t="str">
            <v>L</v>
          </cell>
          <cell r="D509" t="str">
            <v>GF772GLYPHOSATE DRMHPE200L LTO</v>
          </cell>
        </row>
        <row r="510">
          <cell r="A510">
            <v>248909</v>
          </cell>
          <cell r="B510" t="str">
            <v>F469</v>
          </cell>
          <cell r="C510" t="str">
            <v>L</v>
          </cell>
          <cell r="D510" t="str">
            <v>DERBY175SC BTLPET10X1L EGY</v>
          </cell>
        </row>
        <row r="511">
          <cell r="A511">
            <v>249213</v>
          </cell>
          <cell r="B511" t="str">
            <v>F006</v>
          </cell>
          <cell r="C511" t="str">
            <v>L</v>
          </cell>
          <cell r="D511" t="str">
            <v>GALERASL BTLPET4X5L HUN</v>
          </cell>
        </row>
        <row r="512">
          <cell r="A512">
            <v>249479</v>
          </cell>
          <cell r="B512" t="str">
            <v>F006</v>
          </cell>
          <cell r="C512" t="str">
            <v>L</v>
          </cell>
          <cell r="D512" t="str">
            <v>EF1521TRIFLURAL DRMSTL200L LTO</v>
          </cell>
        </row>
        <row r="513">
          <cell r="A513">
            <v>250781</v>
          </cell>
          <cell r="B513" t="str">
            <v>F469</v>
          </cell>
          <cell r="C513" t="str">
            <v>KG</v>
          </cell>
          <cell r="D513" t="str">
            <v>SOYABEANFATTY 18SD-F  143539R801</v>
          </cell>
        </row>
        <row r="514">
          <cell r="A514">
            <v>250905</v>
          </cell>
          <cell r="B514" t="str">
            <v>F469</v>
          </cell>
          <cell r="C514" t="str">
            <v>L</v>
          </cell>
          <cell r="D514" t="str">
            <v>GF1365EW BLKBLK1L UNL</v>
          </cell>
        </row>
        <row r="515">
          <cell r="A515">
            <v>251458</v>
          </cell>
          <cell r="B515" t="str">
            <v>F469</v>
          </cell>
          <cell r="C515" t="str">
            <v>PC</v>
          </cell>
          <cell r="D515" t="str">
            <v>PALLET WO 4WAY 1100X1100MM TR ISPM15</v>
          </cell>
        </row>
        <row r="516">
          <cell r="A516">
            <v>251458</v>
          </cell>
          <cell r="B516" t="str">
            <v>F006</v>
          </cell>
          <cell r="C516" t="str">
            <v>PC</v>
          </cell>
          <cell r="D516" t="str">
            <v>PALLET WO 4WAY 1100X1100MM TR ISPM15</v>
          </cell>
        </row>
        <row r="517">
          <cell r="A517">
            <v>252758</v>
          </cell>
          <cell r="B517" t="str">
            <v>F469</v>
          </cell>
          <cell r="C517" t="str">
            <v>L</v>
          </cell>
          <cell r="D517" t="str">
            <v>STARANEXL BTLPET4X5L SWE</v>
          </cell>
        </row>
        <row r="518">
          <cell r="A518">
            <v>252758</v>
          </cell>
          <cell r="B518" t="str">
            <v>F006</v>
          </cell>
          <cell r="C518" t="str">
            <v>L</v>
          </cell>
          <cell r="D518" t="str">
            <v>STARANEXL BTLPET4X5L SWE</v>
          </cell>
        </row>
        <row r="519">
          <cell r="A519">
            <v>252761</v>
          </cell>
          <cell r="B519" t="str">
            <v>F006</v>
          </cell>
          <cell r="C519" t="str">
            <v>L</v>
          </cell>
          <cell r="D519" t="str">
            <v>STARANEXL BTLPET4X5L DNK</v>
          </cell>
        </row>
        <row r="520">
          <cell r="A520">
            <v>252797</v>
          </cell>
          <cell r="B520" t="str">
            <v>F006</v>
          </cell>
          <cell r="C520" t="str">
            <v>L</v>
          </cell>
          <cell r="D520" t="str">
            <v>ESTEEM BTLPET8X2L GBR VTX EF685</v>
          </cell>
        </row>
        <row r="521">
          <cell r="A521">
            <v>252853</v>
          </cell>
          <cell r="B521" t="str">
            <v>F006</v>
          </cell>
          <cell r="C521" t="str">
            <v>L</v>
          </cell>
          <cell r="D521" t="str">
            <v>STARANESUPER101 BTLPET10X1L POL</v>
          </cell>
        </row>
        <row r="522">
          <cell r="A522">
            <v>252856</v>
          </cell>
          <cell r="B522" t="str">
            <v>F006</v>
          </cell>
          <cell r="C522" t="str">
            <v>L</v>
          </cell>
          <cell r="D522" t="str">
            <v>STARANESUPER101 BTLPET4X5L POL</v>
          </cell>
        </row>
        <row r="523">
          <cell r="A523">
            <v>254320</v>
          </cell>
          <cell r="B523" t="str">
            <v>F469</v>
          </cell>
          <cell r="C523" t="str">
            <v>KG</v>
          </cell>
          <cell r="D523" t="str">
            <v>WIP GF-74 BLEND GEL (HERB)</v>
          </cell>
        </row>
        <row r="524">
          <cell r="A524">
            <v>254428</v>
          </cell>
          <cell r="B524" t="str">
            <v>F006</v>
          </cell>
          <cell r="C524" t="str">
            <v>L</v>
          </cell>
          <cell r="D524" t="str">
            <v>PRIMSTAR BTLPET4X5L NLD</v>
          </cell>
        </row>
        <row r="525">
          <cell r="A525">
            <v>254465</v>
          </cell>
          <cell r="B525" t="str">
            <v>F006</v>
          </cell>
          <cell r="C525" t="str">
            <v>L</v>
          </cell>
          <cell r="D525" t="str">
            <v>GARLONINOV DRMSTL200L LTO</v>
          </cell>
        </row>
        <row r="526">
          <cell r="A526">
            <v>254614</v>
          </cell>
          <cell r="B526" t="str">
            <v>F006</v>
          </cell>
          <cell r="C526" t="str">
            <v>L</v>
          </cell>
          <cell r="D526" t="str">
            <v>STARANE200 BTLPET10X1L NLD EF1512</v>
          </cell>
        </row>
        <row r="527">
          <cell r="A527">
            <v>254615</v>
          </cell>
          <cell r="B527" t="str">
            <v>F006</v>
          </cell>
          <cell r="C527" t="str">
            <v>L</v>
          </cell>
          <cell r="D527" t="str">
            <v>STARANE200 BTLPET4X5L NLD EF1512</v>
          </cell>
        </row>
        <row r="528">
          <cell r="A528">
            <v>254818</v>
          </cell>
          <cell r="B528" t="str">
            <v>F006</v>
          </cell>
          <cell r="C528" t="str">
            <v>L</v>
          </cell>
          <cell r="D528" t="str">
            <v>GALLANTSUPER BTLPET20X0.5L PHL AYS</v>
          </cell>
        </row>
        <row r="529">
          <cell r="A529">
            <v>255705</v>
          </cell>
          <cell r="B529" t="str">
            <v>F469</v>
          </cell>
          <cell r="C529" t="str">
            <v>L</v>
          </cell>
          <cell r="D529" t="str">
            <v>DERBY175SC BTLPET10X1L RUS</v>
          </cell>
        </row>
        <row r="530">
          <cell r="A530">
            <v>255849</v>
          </cell>
          <cell r="B530" t="str">
            <v>F469</v>
          </cell>
          <cell r="C530" t="str">
            <v>L</v>
          </cell>
          <cell r="D530" t="str">
            <v>SOLVESSO 150 ND SOLVENT   47554R201</v>
          </cell>
        </row>
        <row r="531">
          <cell r="A531">
            <v>255849</v>
          </cell>
          <cell r="B531" t="str">
            <v>F006</v>
          </cell>
          <cell r="C531" t="str">
            <v>L</v>
          </cell>
          <cell r="D531" t="str">
            <v>SOLVESSO 150 ND SOLVENT   47554R201</v>
          </cell>
        </row>
        <row r="532">
          <cell r="A532">
            <v>255862</v>
          </cell>
          <cell r="B532" t="str">
            <v>F469</v>
          </cell>
          <cell r="C532" t="str">
            <v>L</v>
          </cell>
          <cell r="D532" t="str">
            <v>SOLVESSO 200 ND SOLVENT    25376R201</v>
          </cell>
        </row>
        <row r="533">
          <cell r="A533">
            <v>255862</v>
          </cell>
          <cell r="B533" t="str">
            <v>F006</v>
          </cell>
          <cell r="C533" t="str">
            <v>L</v>
          </cell>
          <cell r="D533" t="str">
            <v>SOLVESSO 200 ND SOLVENT    25376R201</v>
          </cell>
        </row>
        <row r="534">
          <cell r="A534">
            <v>255931</v>
          </cell>
          <cell r="B534" t="str">
            <v>F469</v>
          </cell>
          <cell r="C534" t="str">
            <v>KG</v>
          </cell>
          <cell r="D534" t="str">
            <v>CITRIC ACID  ANHYDROUS         16992R801</v>
          </cell>
        </row>
        <row r="535">
          <cell r="A535">
            <v>256103</v>
          </cell>
          <cell r="B535" t="str">
            <v>F469</v>
          </cell>
          <cell r="C535" t="str">
            <v>L</v>
          </cell>
          <cell r="D535" t="str">
            <v>JUNCTION BTLPET4X5L GBR RBT</v>
          </cell>
        </row>
        <row r="536">
          <cell r="A536">
            <v>256138</v>
          </cell>
          <cell r="B536" t="str">
            <v>F006</v>
          </cell>
          <cell r="C536" t="str">
            <v>L</v>
          </cell>
          <cell r="D536" t="str">
            <v>STARANEGOLD BTLPET3X5L FRA</v>
          </cell>
        </row>
        <row r="537">
          <cell r="A537">
            <v>256177</v>
          </cell>
          <cell r="B537" t="str">
            <v>F469</v>
          </cell>
          <cell r="C537" t="str">
            <v>L</v>
          </cell>
          <cell r="D537" t="str">
            <v>PENOXSULAM020OD DRMSTL200L LTO EN GF1076</v>
          </cell>
        </row>
        <row r="538">
          <cell r="A538">
            <v>256178</v>
          </cell>
          <cell r="B538" t="str">
            <v>F469</v>
          </cell>
          <cell r="C538" t="str">
            <v>L</v>
          </cell>
          <cell r="D538" t="str">
            <v>PENOXSULAM25OD DRMFPE200L LTO GF1075</v>
          </cell>
        </row>
        <row r="539">
          <cell r="A539">
            <v>257383</v>
          </cell>
          <cell r="B539" t="str">
            <v>F006</v>
          </cell>
          <cell r="C539" t="str">
            <v>L</v>
          </cell>
          <cell r="D539" t="str">
            <v>GF1403CYHALOFOP INTBLK1L UNL</v>
          </cell>
        </row>
        <row r="540">
          <cell r="A540">
            <v>257384</v>
          </cell>
          <cell r="B540" t="str">
            <v>F006</v>
          </cell>
          <cell r="C540" t="str">
            <v>L</v>
          </cell>
          <cell r="D540" t="str">
            <v>CLINCHER BTLPET10X1L MAR PMG GF1403</v>
          </cell>
        </row>
        <row r="541">
          <cell r="A541">
            <v>257385</v>
          </cell>
          <cell r="B541" t="str">
            <v>F006</v>
          </cell>
          <cell r="C541" t="str">
            <v>L</v>
          </cell>
          <cell r="D541" t="str">
            <v>CLINCHER200EC BTLPET4X5L ESP GF1403</v>
          </cell>
        </row>
        <row r="542">
          <cell r="A542">
            <v>257386</v>
          </cell>
          <cell r="B542" t="str">
            <v>F006</v>
          </cell>
          <cell r="C542" t="str">
            <v>L</v>
          </cell>
          <cell r="D542" t="str">
            <v>CLINCHER BTLPET4X5L ITA GF1403</v>
          </cell>
        </row>
        <row r="543">
          <cell r="A543">
            <v>257387</v>
          </cell>
          <cell r="B543" t="str">
            <v>F006</v>
          </cell>
          <cell r="C543" t="str">
            <v>L</v>
          </cell>
          <cell r="D543" t="str">
            <v>CLINCHER200EC BTLPET10X1L ESP GF1403</v>
          </cell>
        </row>
        <row r="544">
          <cell r="A544">
            <v>257388</v>
          </cell>
          <cell r="B544" t="str">
            <v>F006</v>
          </cell>
          <cell r="C544" t="str">
            <v>L</v>
          </cell>
          <cell r="D544" t="str">
            <v>CLINCHER BTLPET10X1L GRC GF1403</v>
          </cell>
        </row>
        <row r="545">
          <cell r="A545">
            <v>257389</v>
          </cell>
          <cell r="B545" t="str">
            <v>F006</v>
          </cell>
          <cell r="C545" t="str">
            <v>L</v>
          </cell>
          <cell r="D545" t="str">
            <v>CLINCHER BTLPET4X5L FRA GF1403</v>
          </cell>
        </row>
        <row r="546">
          <cell r="A546">
            <v>257390</v>
          </cell>
          <cell r="B546" t="str">
            <v>F006</v>
          </cell>
          <cell r="C546" t="str">
            <v>L</v>
          </cell>
          <cell r="D546" t="str">
            <v>CLINCHER BTLPET4X5L PRT GF1403      DISC</v>
          </cell>
        </row>
        <row r="547">
          <cell r="A547">
            <v>257391</v>
          </cell>
          <cell r="B547" t="str">
            <v>F006</v>
          </cell>
          <cell r="C547" t="str">
            <v>L</v>
          </cell>
          <cell r="D547" t="str">
            <v>CLINCHER IBCFPE1000L LTO GF1403</v>
          </cell>
        </row>
        <row r="548">
          <cell r="A548">
            <v>257589</v>
          </cell>
          <cell r="B548" t="str">
            <v>F006</v>
          </cell>
          <cell r="C548" t="str">
            <v>L</v>
          </cell>
          <cell r="D548" t="str">
            <v>STARANEXL IBCFPE1000L LTO</v>
          </cell>
        </row>
        <row r="549">
          <cell r="A549">
            <v>257878</v>
          </cell>
          <cell r="B549" t="str">
            <v>F006</v>
          </cell>
          <cell r="C549" t="str">
            <v>L</v>
          </cell>
          <cell r="D549" t="str">
            <v>DOMINATORNEOTE IBCHPE640L DEU</v>
          </cell>
        </row>
        <row r="550">
          <cell r="A550">
            <v>258190</v>
          </cell>
          <cell r="B550" t="str">
            <v>F006</v>
          </cell>
          <cell r="C550" t="str">
            <v>L</v>
          </cell>
          <cell r="D550" t="str">
            <v>EF1533BENFLURAL INTBLK1L UNL</v>
          </cell>
        </row>
        <row r="551">
          <cell r="A551">
            <v>258546</v>
          </cell>
          <cell r="B551" t="str">
            <v>F006</v>
          </cell>
          <cell r="C551" t="str">
            <v>L</v>
          </cell>
          <cell r="D551" t="str">
            <v>HOPPERBLU BTLPET10X1L ITA           DISC</v>
          </cell>
        </row>
        <row r="552">
          <cell r="A552">
            <v>258547</v>
          </cell>
          <cell r="B552" t="str">
            <v>F006</v>
          </cell>
          <cell r="C552" t="str">
            <v>L</v>
          </cell>
          <cell r="D552" t="str">
            <v>HOPPERBLU BTLPET4X5L ITA            DISC</v>
          </cell>
        </row>
        <row r="553">
          <cell r="A553">
            <v>258833</v>
          </cell>
          <cell r="B553" t="str">
            <v>F006</v>
          </cell>
          <cell r="C553" t="str">
            <v>L</v>
          </cell>
          <cell r="D553" t="str">
            <v>STARANE200 DRMSTL200L EF1512 LTO</v>
          </cell>
        </row>
        <row r="554">
          <cell r="A554">
            <v>259349</v>
          </cell>
          <cell r="B554" t="str">
            <v>F006</v>
          </cell>
          <cell r="C554" t="str">
            <v>L</v>
          </cell>
          <cell r="D554" t="str">
            <v>BONALAN BTLPET4X5L BEL</v>
          </cell>
        </row>
        <row r="555">
          <cell r="A555">
            <v>259404</v>
          </cell>
          <cell r="B555" t="str">
            <v>F469</v>
          </cell>
          <cell r="C555" t="str">
            <v>KG</v>
          </cell>
          <cell r="D555" t="str">
            <v>RHODOPOL 50MC 25KG DRM 149842R801</v>
          </cell>
        </row>
        <row r="556">
          <cell r="A556">
            <v>259404</v>
          </cell>
          <cell r="B556" t="str">
            <v>F006</v>
          </cell>
          <cell r="C556" t="str">
            <v>KG</v>
          </cell>
          <cell r="D556" t="str">
            <v>RHODOPOL 50MC 25KG DRM 149842R801</v>
          </cell>
        </row>
        <row r="557">
          <cell r="A557">
            <v>260158</v>
          </cell>
          <cell r="B557" t="str">
            <v>F006</v>
          </cell>
          <cell r="C557" t="str">
            <v>KG</v>
          </cell>
          <cell r="D557" t="str">
            <v>EXXSOL D140 DAS        150203R801</v>
          </cell>
        </row>
        <row r="558">
          <cell r="A558">
            <v>261441</v>
          </cell>
          <cell r="B558" t="str">
            <v>F469</v>
          </cell>
          <cell r="C558" t="str">
            <v>L</v>
          </cell>
          <cell r="D558" t="str">
            <v>MUSTANG DRMHPE200L CHN</v>
          </cell>
        </row>
        <row r="559">
          <cell r="A559">
            <v>263177</v>
          </cell>
          <cell r="B559" t="str">
            <v>F006</v>
          </cell>
          <cell r="C559" t="str">
            <v>PC</v>
          </cell>
          <cell r="D559" t="str">
            <v>CAP SEAL 2IN WHI</v>
          </cell>
        </row>
        <row r="560">
          <cell r="A560">
            <v>263178</v>
          </cell>
          <cell r="B560" t="str">
            <v>F006</v>
          </cell>
          <cell r="C560" t="str">
            <v>PC</v>
          </cell>
          <cell r="D560" t="str">
            <v>CAP SEAL 0.75IN WHI</v>
          </cell>
        </row>
        <row r="561">
          <cell r="A561">
            <v>263316</v>
          </cell>
          <cell r="B561" t="str">
            <v>F469</v>
          </cell>
          <cell r="C561" t="str">
            <v>KG</v>
          </cell>
          <cell r="D561" t="str">
            <v>AGNIQUEME12-18 149651-R801</v>
          </cell>
        </row>
        <row r="562">
          <cell r="A562">
            <v>263316</v>
          </cell>
          <cell r="B562" t="str">
            <v>F006</v>
          </cell>
          <cell r="C562" t="str">
            <v>KG</v>
          </cell>
          <cell r="D562" t="str">
            <v>AGNIQUEME12-18 149651-R801</v>
          </cell>
        </row>
        <row r="563">
          <cell r="A563">
            <v>263914</v>
          </cell>
          <cell r="B563" t="str">
            <v>F006</v>
          </cell>
          <cell r="C563" t="str">
            <v>KG</v>
          </cell>
          <cell r="D563" t="str">
            <v>WIP GF711 PREMIX</v>
          </cell>
        </row>
        <row r="564">
          <cell r="A564">
            <v>263960</v>
          </cell>
          <cell r="B564" t="str">
            <v>F006</v>
          </cell>
          <cell r="C564" t="str">
            <v>L</v>
          </cell>
          <cell r="D564" t="str">
            <v>GALLANTSUPER BTLPET10X1L NGA</v>
          </cell>
        </row>
        <row r="565">
          <cell r="A565">
            <v>265560</v>
          </cell>
          <cell r="B565" t="str">
            <v>F469</v>
          </cell>
          <cell r="C565" t="str">
            <v>KG</v>
          </cell>
          <cell r="D565" t="str">
            <v>EF1440DE570MFG DRMHPE248.8KG LTO</v>
          </cell>
        </row>
        <row r="566">
          <cell r="A566">
            <v>265754</v>
          </cell>
          <cell r="B566" t="str">
            <v>F006</v>
          </cell>
          <cell r="C566" t="str">
            <v>L</v>
          </cell>
          <cell r="D566" t="str">
            <v>FLEXIDORSC INTBLK1L UNL EAF496</v>
          </cell>
        </row>
        <row r="567">
          <cell r="A567">
            <v>265755</v>
          </cell>
          <cell r="B567" t="str">
            <v>F006</v>
          </cell>
          <cell r="C567" t="str">
            <v>L</v>
          </cell>
          <cell r="D567" t="str">
            <v>ISOXABEN12.5SC INTBLK1L UNL EAF491</v>
          </cell>
        </row>
        <row r="568">
          <cell r="A568">
            <v>265911</v>
          </cell>
          <cell r="B568" t="str">
            <v>F006</v>
          </cell>
          <cell r="C568" t="str">
            <v>L</v>
          </cell>
          <cell r="D568" t="str">
            <v>GF1360EC INTBLK1L UNL</v>
          </cell>
        </row>
        <row r="569">
          <cell r="A569">
            <v>267711</v>
          </cell>
          <cell r="B569" t="str">
            <v>F469</v>
          </cell>
          <cell r="C569" t="str">
            <v>KG</v>
          </cell>
          <cell r="D569" t="str">
            <v>TENSIOFIX DP400 SURFACTANT    149810R801</v>
          </cell>
        </row>
        <row r="570">
          <cell r="A570">
            <v>267711</v>
          </cell>
          <cell r="B570" t="str">
            <v>F006</v>
          </cell>
          <cell r="C570" t="str">
            <v>KG</v>
          </cell>
          <cell r="D570" t="str">
            <v>TENSIOFIX DP400 SURFACTANT    149810R801</v>
          </cell>
        </row>
        <row r="571">
          <cell r="A571">
            <v>267777</v>
          </cell>
          <cell r="B571" t="str">
            <v>F469</v>
          </cell>
          <cell r="C571" t="str">
            <v>KG</v>
          </cell>
          <cell r="D571" t="str">
            <v>AGNIQUE RSO 60         151571R801</v>
          </cell>
        </row>
        <row r="572">
          <cell r="A572">
            <v>268829</v>
          </cell>
          <cell r="B572" t="str">
            <v>F006</v>
          </cell>
          <cell r="C572" t="str">
            <v>KG</v>
          </cell>
          <cell r="D572" t="str">
            <v>EMPILAN KBE2      151573R801</v>
          </cell>
        </row>
        <row r="573">
          <cell r="A573">
            <v>269197</v>
          </cell>
          <cell r="B573" t="str">
            <v>F469</v>
          </cell>
          <cell r="C573" t="str">
            <v>KG</v>
          </cell>
          <cell r="D573" t="str">
            <v>DAS-12 MARKING AGENT 5KG 151763R801</v>
          </cell>
        </row>
        <row r="574">
          <cell r="A574">
            <v>269215</v>
          </cell>
          <cell r="B574" t="str">
            <v>F469</v>
          </cell>
          <cell r="C574" t="str">
            <v>PC</v>
          </cell>
          <cell r="D574" t="str">
            <v>CAN 20L HPE WHITE 1050G ANTI-GLUG</v>
          </cell>
        </row>
        <row r="575">
          <cell r="A575">
            <v>269215</v>
          </cell>
          <cell r="B575" t="str">
            <v>F006</v>
          </cell>
          <cell r="C575" t="str">
            <v>PC</v>
          </cell>
          <cell r="D575" t="str">
            <v>CAN 20L HPE WHITE 1050G ANTI-GLUG</v>
          </cell>
        </row>
        <row r="576">
          <cell r="A576">
            <v>269216</v>
          </cell>
          <cell r="B576" t="str">
            <v>F469</v>
          </cell>
          <cell r="C576" t="str">
            <v>PC</v>
          </cell>
          <cell r="D576" t="str">
            <v>CAN 20L FPE WHITE 1050G ANTI-GLUG</v>
          </cell>
        </row>
        <row r="577">
          <cell r="A577">
            <v>269216</v>
          </cell>
          <cell r="B577" t="str">
            <v>F006</v>
          </cell>
          <cell r="C577" t="str">
            <v>PC</v>
          </cell>
          <cell r="D577" t="str">
            <v>CAN 20L FPE WHITE 1050G ANTI-GLUG</v>
          </cell>
        </row>
        <row r="578">
          <cell r="A578">
            <v>269223</v>
          </cell>
          <cell r="B578" t="str">
            <v>F006</v>
          </cell>
          <cell r="C578" t="str">
            <v>L</v>
          </cell>
          <cell r="D578" t="str">
            <v>ARIANES CANFPE20L SWE EF1498</v>
          </cell>
        </row>
        <row r="579">
          <cell r="A579">
            <v>269224</v>
          </cell>
          <cell r="B579" t="str">
            <v>F006</v>
          </cell>
          <cell r="C579" t="str">
            <v>L</v>
          </cell>
          <cell r="D579" t="str">
            <v>ARIANES CANFPE20L FIN EF1498</v>
          </cell>
        </row>
        <row r="580">
          <cell r="A580">
            <v>269451</v>
          </cell>
          <cell r="B580" t="str">
            <v>F006</v>
          </cell>
          <cell r="C580" t="str">
            <v>L</v>
          </cell>
          <cell r="D580" t="str">
            <v>TROPHY90EC CANFPE20L UKR</v>
          </cell>
        </row>
        <row r="581">
          <cell r="A581">
            <v>270055</v>
          </cell>
          <cell r="B581" t="str">
            <v>F006</v>
          </cell>
          <cell r="C581" t="str">
            <v>KG</v>
          </cell>
          <cell r="D581" t="str">
            <v>FLUROXYPYR METHYL ESTER   31625R801</v>
          </cell>
        </row>
        <row r="582">
          <cell r="A582">
            <v>270074</v>
          </cell>
          <cell r="B582" t="str">
            <v>F006</v>
          </cell>
          <cell r="C582" t="str">
            <v>L</v>
          </cell>
          <cell r="D582" t="str">
            <v>STARANE200 BTLPET10X1L FRA EF1512</v>
          </cell>
        </row>
        <row r="583">
          <cell r="A583">
            <v>270463</v>
          </cell>
          <cell r="B583" t="str">
            <v>F469</v>
          </cell>
          <cell r="C583" t="str">
            <v>KG</v>
          </cell>
          <cell r="D583" t="str">
            <v>GF2461AMINO BLKBLK1KG UNL</v>
          </cell>
        </row>
        <row r="584">
          <cell r="A584">
            <v>270798</v>
          </cell>
          <cell r="B584" t="str">
            <v>F006</v>
          </cell>
          <cell r="C584" t="str">
            <v>L</v>
          </cell>
          <cell r="D584" t="str">
            <v>GALERASL BTLPET10X1L HUN</v>
          </cell>
        </row>
        <row r="585">
          <cell r="A585">
            <v>270898</v>
          </cell>
          <cell r="B585" t="str">
            <v>F006</v>
          </cell>
          <cell r="C585" t="str">
            <v>L</v>
          </cell>
          <cell r="D585" t="str">
            <v>HUNTER BTLPET4X5L GBR</v>
          </cell>
        </row>
        <row r="586">
          <cell r="A586">
            <v>270954</v>
          </cell>
          <cell r="B586" t="str">
            <v>F469</v>
          </cell>
          <cell r="C586" t="str">
            <v>KG</v>
          </cell>
          <cell r="D586" t="str">
            <v>KELZAN ASX            151856R801</v>
          </cell>
        </row>
        <row r="587">
          <cell r="A587">
            <v>270954</v>
          </cell>
          <cell r="B587" t="str">
            <v>F006</v>
          </cell>
          <cell r="C587" t="str">
            <v>KG</v>
          </cell>
          <cell r="D587" t="str">
            <v>KELZAN ASX            151856R801</v>
          </cell>
        </row>
        <row r="588">
          <cell r="A588">
            <v>271628</v>
          </cell>
          <cell r="B588" t="str">
            <v>F006</v>
          </cell>
          <cell r="C588" t="str">
            <v>L</v>
          </cell>
          <cell r="D588" t="str">
            <v>GF1374EC INTBLK1L UNL</v>
          </cell>
        </row>
        <row r="589">
          <cell r="A589">
            <v>272400</v>
          </cell>
          <cell r="B589" t="str">
            <v>F006</v>
          </cell>
          <cell r="C589" t="str">
            <v>L</v>
          </cell>
          <cell r="D589" t="str">
            <v>GARLONGS BTLPET20X0.5L ESP GF1360</v>
          </cell>
        </row>
        <row r="590">
          <cell r="A590">
            <v>272401</v>
          </cell>
          <cell r="B590" t="str">
            <v>F006</v>
          </cell>
          <cell r="C590" t="str">
            <v>L</v>
          </cell>
          <cell r="D590" t="str">
            <v>GARLONGS BTLPET6X3L ESP GF1360</v>
          </cell>
        </row>
        <row r="591">
          <cell r="A591">
            <v>272427</v>
          </cell>
          <cell r="B591" t="str">
            <v>F006</v>
          </cell>
          <cell r="C591" t="str">
            <v>L</v>
          </cell>
          <cell r="D591" t="str">
            <v>SPICANET BTLPET3X5L FRA AGV GF1360</v>
          </cell>
        </row>
        <row r="592">
          <cell r="A592">
            <v>272666</v>
          </cell>
          <cell r="B592" t="str">
            <v>F469</v>
          </cell>
          <cell r="C592" t="str">
            <v>L</v>
          </cell>
          <cell r="D592" t="str">
            <v>GOALSUPREME BTLPET4X5L ESP</v>
          </cell>
        </row>
        <row r="593">
          <cell r="A593">
            <v>272667</v>
          </cell>
          <cell r="B593" t="str">
            <v>F469</v>
          </cell>
          <cell r="C593" t="str">
            <v>L</v>
          </cell>
          <cell r="D593" t="str">
            <v>GOALSUPREME BTLPET10X1L ESP</v>
          </cell>
        </row>
        <row r="594">
          <cell r="A594">
            <v>273131</v>
          </cell>
          <cell r="B594" t="str">
            <v>F469</v>
          </cell>
          <cell r="C594" t="str">
            <v>KG</v>
          </cell>
          <cell r="D594" t="str">
            <v>CLOQUINTOCET MEXYL TECH  152263-R801</v>
          </cell>
        </row>
        <row r="595">
          <cell r="A595">
            <v>273312</v>
          </cell>
          <cell r="B595" t="str">
            <v>F006</v>
          </cell>
          <cell r="C595" t="str">
            <v>L</v>
          </cell>
          <cell r="D595" t="str">
            <v>KART BTLPET4X5L BEL</v>
          </cell>
        </row>
        <row r="596">
          <cell r="A596">
            <v>274057</v>
          </cell>
          <cell r="B596" t="str">
            <v>F469</v>
          </cell>
          <cell r="C596" t="str">
            <v>L</v>
          </cell>
          <cell r="D596" t="str">
            <v>MUSTANG IBCFPE1000L LTO</v>
          </cell>
        </row>
        <row r="597">
          <cell r="A597">
            <v>274442</v>
          </cell>
          <cell r="B597" t="str">
            <v>F006</v>
          </cell>
          <cell r="C597" t="str">
            <v>L</v>
          </cell>
          <cell r="D597" t="str">
            <v>SILVANET DRMSTL200L BEL LTO</v>
          </cell>
        </row>
        <row r="598">
          <cell r="A598">
            <v>274788</v>
          </cell>
          <cell r="B598" t="str">
            <v>F006</v>
          </cell>
          <cell r="C598" t="str">
            <v>L</v>
          </cell>
          <cell r="D598" t="str">
            <v>PGSUPERMOJANTE BTLPET10X0.5L ESP</v>
          </cell>
        </row>
        <row r="599">
          <cell r="A599">
            <v>275029</v>
          </cell>
          <cell r="B599" t="str">
            <v>F006</v>
          </cell>
          <cell r="C599" t="str">
            <v>L</v>
          </cell>
          <cell r="D599" t="str">
            <v>GF1122 INTBLK1L UNL</v>
          </cell>
        </row>
        <row r="600">
          <cell r="A600">
            <v>275216</v>
          </cell>
          <cell r="B600" t="str">
            <v>F006</v>
          </cell>
          <cell r="C600" t="str">
            <v>KG</v>
          </cell>
          <cell r="D600" t="str">
            <v>WIP GF1122 OIL PHASE</v>
          </cell>
        </row>
        <row r="601">
          <cell r="A601">
            <v>277029</v>
          </cell>
          <cell r="B601" t="str">
            <v>F006</v>
          </cell>
          <cell r="C601" t="str">
            <v>KG</v>
          </cell>
          <cell r="D601" t="str">
            <v>DAS-12 MARKING AGENT 1560G  151763R801</v>
          </cell>
        </row>
        <row r="602">
          <cell r="A602">
            <v>277384</v>
          </cell>
          <cell r="B602" t="str">
            <v>F006</v>
          </cell>
          <cell r="C602" t="str">
            <v>L</v>
          </cell>
          <cell r="D602" t="str">
            <v>EFFIGO BTLPET10X1L DEU GF224</v>
          </cell>
        </row>
        <row r="603">
          <cell r="A603">
            <v>277385</v>
          </cell>
          <cell r="B603" t="str">
            <v>F006</v>
          </cell>
          <cell r="C603" t="str">
            <v>L</v>
          </cell>
          <cell r="D603" t="str">
            <v>EFFIGO BTLPET4X5L DEU GF224</v>
          </cell>
        </row>
        <row r="604">
          <cell r="A604">
            <v>278603</v>
          </cell>
          <cell r="B604" t="str">
            <v>F006</v>
          </cell>
          <cell r="C604" t="str">
            <v>L</v>
          </cell>
          <cell r="D604" t="str">
            <v>GF1280 DMA HI LOAD INTBLK1L EUR</v>
          </cell>
        </row>
        <row r="605">
          <cell r="A605">
            <v>278745</v>
          </cell>
          <cell r="B605" t="str">
            <v>F006</v>
          </cell>
          <cell r="C605" t="str">
            <v>L</v>
          </cell>
          <cell r="D605" t="str">
            <v>STARANE20 BTLPET4X5L ESP EF1512</v>
          </cell>
        </row>
        <row r="606">
          <cell r="A606">
            <v>278746</v>
          </cell>
          <cell r="B606" t="str">
            <v>F006</v>
          </cell>
          <cell r="C606" t="str">
            <v>L</v>
          </cell>
          <cell r="D606" t="str">
            <v>STARANE20 BTLPET20X0.5L ESP EF1512</v>
          </cell>
        </row>
        <row r="607">
          <cell r="A607">
            <v>278748</v>
          </cell>
          <cell r="B607" t="str">
            <v>F006</v>
          </cell>
          <cell r="C607" t="str">
            <v>L</v>
          </cell>
          <cell r="D607" t="str">
            <v>STARANE200 BTLPET4X5L MUS IBL EF1512</v>
          </cell>
        </row>
        <row r="608">
          <cell r="A608">
            <v>278809</v>
          </cell>
          <cell r="B608" t="str">
            <v>F006</v>
          </cell>
          <cell r="C608" t="str">
            <v>L</v>
          </cell>
          <cell r="D608" t="str">
            <v>GALERA334SL BTLPET4X5L UKR</v>
          </cell>
        </row>
        <row r="609">
          <cell r="A609">
            <v>279212</v>
          </cell>
          <cell r="B609" t="str">
            <v>F006</v>
          </cell>
          <cell r="C609" t="str">
            <v>L</v>
          </cell>
          <cell r="D609" t="str">
            <v>GALAXY BTLPET4X5L GBR</v>
          </cell>
        </row>
        <row r="610">
          <cell r="A610">
            <v>279385</v>
          </cell>
          <cell r="B610" t="str">
            <v>F006</v>
          </cell>
          <cell r="C610" t="str">
            <v>L</v>
          </cell>
          <cell r="D610" t="str">
            <v>KART CANFPE20L FRA</v>
          </cell>
        </row>
        <row r="611">
          <cell r="A611">
            <v>279392</v>
          </cell>
          <cell r="B611" t="str">
            <v>F006</v>
          </cell>
          <cell r="C611" t="str">
            <v>L</v>
          </cell>
          <cell r="D611" t="str">
            <v>BASTION BTLPET4X5L FRA</v>
          </cell>
        </row>
        <row r="612">
          <cell r="A612">
            <v>279559</v>
          </cell>
          <cell r="B612" t="str">
            <v>F469</v>
          </cell>
          <cell r="C612" t="str">
            <v>L</v>
          </cell>
          <cell r="D612" t="str">
            <v>SIMPLEX BTLPET10X1L DEU</v>
          </cell>
        </row>
        <row r="613">
          <cell r="A613">
            <v>279560</v>
          </cell>
          <cell r="B613" t="str">
            <v>F469</v>
          </cell>
          <cell r="C613" t="str">
            <v>L</v>
          </cell>
          <cell r="D613" t="str">
            <v>SIMPLEX BTLPET4X5L DEU</v>
          </cell>
        </row>
        <row r="614">
          <cell r="A614">
            <v>279602</v>
          </cell>
          <cell r="B614" t="str">
            <v>F469</v>
          </cell>
          <cell r="C614" t="str">
            <v>L</v>
          </cell>
          <cell r="D614" t="str">
            <v>EF1343DE570SC DRMHPE200L LTO</v>
          </cell>
        </row>
        <row r="615">
          <cell r="A615">
            <v>280136</v>
          </cell>
          <cell r="B615" t="str">
            <v>F006</v>
          </cell>
          <cell r="C615" t="str">
            <v>KG</v>
          </cell>
          <cell r="D615" t="str">
            <v>LONTRELFLOWMOI BAGBLK1075LV USA</v>
          </cell>
        </row>
        <row r="616">
          <cell r="A616">
            <v>280358</v>
          </cell>
          <cell r="B616" t="str">
            <v>F006</v>
          </cell>
          <cell r="C616" t="str">
            <v>L</v>
          </cell>
          <cell r="D616" t="str">
            <v>GF1633SL INTBLK1L UNL</v>
          </cell>
        </row>
        <row r="617">
          <cell r="A617">
            <v>280359</v>
          </cell>
          <cell r="B617" t="str">
            <v>F006</v>
          </cell>
          <cell r="C617" t="str">
            <v>L</v>
          </cell>
          <cell r="D617" t="str">
            <v>GF1681EC INTBLK1L UNL</v>
          </cell>
        </row>
        <row r="618">
          <cell r="A618">
            <v>280360</v>
          </cell>
          <cell r="B618" t="str">
            <v>F469</v>
          </cell>
          <cell r="C618" t="str">
            <v>L</v>
          </cell>
          <cell r="D618" t="str">
            <v>GF1810SE INTBLK1L UNL</v>
          </cell>
        </row>
        <row r="619">
          <cell r="A619">
            <v>280372</v>
          </cell>
          <cell r="B619" t="str">
            <v>F469</v>
          </cell>
          <cell r="C619" t="str">
            <v>L</v>
          </cell>
          <cell r="D619" t="str">
            <v>GF1883 BLKBLK1GL USA</v>
          </cell>
        </row>
        <row r="620">
          <cell r="A620">
            <v>280427</v>
          </cell>
          <cell r="B620" t="str">
            <v>F469</v>
          </cell>
          <cell r="C620" t="str">
            <v>L</v>
          </cell>
          <cell r="D620" t="str">
            <v>DERBY175SC DRMHPE200L LTO EGY</v>
          </cell>
        </row>
        <row r="621">
          <cell r="A621">
            <v>280545</v>
          </cell>
          <cell r="B621" t="str">
            <v>F006</v>
          </cell>
          <cell r="C621" t="str">
            <v>KG</v>
          </cell>
          <cell r="D621" t="str">
            <v>SILFOAM SE 39 (25KG DRUM)     154516R801</v>
          </cell>
        </row>
        <row r="622">
          <cell r="A622">
            <v>281391</v>
          </cell>
          <cell r="B622" t="str">
            <v>F006</v>
          </cell>
          <cell r="C622" t="str">
            <v>PC</v>
          </cell>
          <cell r="D622" t="str">
            <v>FILM STRETCH WRAP 440MMX4500ML 9MI BLACK</v>
          </cell>
        </row>
        <row r="623">
          <cell r="A623">
            <v>281442</v>
          </cell>
          <cell r="B623" t="str">
            <v>F006</v>
          </cell>
          <cell r="C623" t="str">
            <v>L</v>
          </cell>
          <cell r="D623" t="str">
            <v>ARIANEII BTLPET10X1L ITA</v>
          </cell>
        </row>
        <row r="624">
          <cell r="A624">
            <v>281462</v>
          </cell>
          <cell r="B624" t="str">
            <v>F006</v>
          </cell>
          <cell r="C624" t="str">
            <v>KG</v>
          </cell>
          <cell r="D624" t="str">
            <v>AGNIQUE MBL 530B EMULSIFIER (BULK)</v>
          </cell>
        </row>
        <row r="625">
          <cell r="A625">
            <v>281550</v>
          </cell>
          <cell r="B625" t="str">
            <v>F469</v>
          </cell>
          <cell r="C625" t="str">
            <v>L</v>
          </cell>
          <cell r="D625" t="str">
            <v>GF1601SL BLKBLK1L MC1</v>
          </cell>
        </row>
        <row r="626">
          <cell r="A626">
            <v>281778</v>
          </cell>
          <cell r="B626" t="str">
            <v>F006</v>
          </cell>
          <cell r="C626" t="str">
            <v>L</v>
          </cell>
          <cell r="D626" t="str">
            <v>STARANEXL BTLPET4X5L FIN BRN        DISC</v>
          </cell>
        </row>
        <row r="627">
          <cell r="A627">
            <v>281782</v>
          </cell>
          <cell r="B627" t="str">
            <v>F006</v>
          </cell>
          <cell r="C627" t="str">
            <v>L</v>
          </cell>
          <cell r="D627" t="str">
            <v>STARANEXL CANFPE20L SWE</v>
          </cell>
        </row>
        <row r="628">
          <cell r="A628">
            <v>281842</v>
          </cell>
          <cell r="B628" t="str">
            <v>F006</v>
          </cell>
          <cell r="C628" t="str">
            <v>L</v>
          </cell>
          <cell r="D628" t="str">
            <v>GALERA BTLPET4X5L BLT BRN</v>
          </cell>
        </row>
        <row r="629">
          <cell r="A629">
            <v>282225</v>
          </cell>
          <cell r="B629" t="str">
            <v>F006</v>
          </cell>
          <cell r="C629" t="str">
            <v>L</v>
          </cell>
          <cell r="D629" t="str">
            <v>LONTREL35A IBCHPE1000L LTO</v>
          </cell>
        </row>
        <row r="630">
          <cell r="A630">
            <v>282915</v>
          </cell>
          <cell r="B630" t="str">
            <v>F006</v>
          </cell>
          <cell r="C630" t="str">
            <v>L</v>
          </cell>
          <cell r="D630" t="str">
            <v>GALLANTSUPER BTLPET10X0.9L BFA YAR</v>
          </cell>
        </row>
        <row r="631">
          <cell r="A631">
            <v>282928</v>
          </cell>
          <cell r="B631" t="str">
            <v>F469</v>
          </cell>
          <cell r="C631" t="str">
            <v>L</v>
          </cell>
          <cell r="D631" t="str">
            <v>GF1847-45OD BLKBLK1GL UNL</v>
          </cell>
        </row>
        <row r="632">
          <cell r="A632">
            <v>283089</v>
          </cell>
          <cell r="B632" t="str">
            <v>F006</v>
          </cell>
          <cell r="C632" t="str">
            <v>L</v>
          </cell>
          <cell r="D632" t="str">
            <v>CABADEX BTLPET4X5L GBR HAL</v>
          </cell>
        </row>
        <row r="633">
          <cell r="A633">
            <v>283107</v>
          </cell>
          <cell r="B633" t="str">
            <v>F469</v>
          </cell>
          <cell r="C633" t="str">
            <v>L</v>
          </cell>
          <cell r="D633" t="str">
            <v>GOALDUPLO BTLPET6X3L HUN</v>
          </cell>
        </row>
        <row r="634">
          <cell r="A634">
            <v>283509</v>
          </cell>
          <cell r="B634" t="str">
            <v>F006</v>
          </cell>
          <cell r="C634" t="str">
            <v>L</v>
          </cell>
          <cell r="D634" t="str">
            <v>GF1387EC BLKBLK1L UNL</v>
          </cell>
        </row>
        <row r="635">
          <cell r="A635">
            <v>283667</v>
          </cell>
          <cell r="B635" t="str">
            <v>F006</v>
          </cell>
          <cell r="C635" t="str">
            <v>L</v>
          </cell>
          <cell r="D635" t="str">
            <v>ATACO BTLPET4X5L BEL AIS</v>
          </cell>
        </row>
        <row r="636">
          <cell r="A636">
            <v>284187</v>
          </cell>
          <cell r="B636" t="str">
            <v>F006</v>
          </cell>
          <cell r="C636" t="str">
            <v>L</v>
          </cell>
          <cell r="D636" t="str">
            <v>GALERA334SL BTLPET4X5L RUS</v>
          </cell>
        </row>
        <row r="637">
          <cell r="A637">
            <v>284806</v>
          </cell>
          <cell r="B637" t="str">
            <v>F469</v>
          </cell>
          <cell r="C637" t="str">
            <v>KG</v>
          </cell>
          <cell r="D637" t="str">
            <v>TALTOS SATLMF4X25X0.033KG HUN       DISC</v>
          </cell>
        </row>
        <row r="638">
          <cell r="A638">
            <v>285620</v>
          </cell>
          <cell r="B638" t="str">
            <v>F006</v>
          </cell>
          <cell r="C638" t="str">
            <v>L</v>
          </cell>
          <cell r="D638" t="str">
            <v>STARANEADVANCED IBCHPE1000L AUS</v>
          </cell>
        </row>
        <row r="639">
          <cell r="A639">
            <v>285621</v>
          </cell>
          <cell r="B639" t="str">
            <v>F006</v>
          </cell>
          <cell r="C639" t="str">
            <v>L</v>
          </cell>
          <cell r="D639" t="str">
            <v>GF1784EC BLKBLK1L UNL</v>
          </cell>
        </row>
        <row r="640">
          <cell r="A640">
            <v>286305</v>
          </cell>
          <cell r="B640" t="str">
            <v>F006</v>
          </cell>
          <cell r="C640" t="str">
            <v>L</v>
          </cell>
          <cell r="D640" t="str">
            <v>STARANE250EC IBCFPE1000L LTO</v>
          </cell>
        </row>
        <row r="641">
          <cell r="A641">
            <v>286409</v>
          </cell>
          <cell r="B641" t="str">
            <v>F006</v>
          </cell>
          <cell r="C641" t="str">
            <v>L</v>
          </cell>
          <cell r="D641" t="str">
            <v>STARANE29.64EC BTLPET24X0.25L TWN EF1512</v>
          </cell>
        </row>
        <row r="642">
          <cell r="A642">
            <v>286845</v>
          </cell>
          <cell r="B642" t="str">
            <v>F469</v>
          </cell>
          <cell r="C642" t="str">
            <v>L</v>
          </cell>
          <cell r="D642" t="str">
            <v>NN DIMETHYLOCTANAMIDE 148924R801</v>
          </cell>
        </row>
        <row r="643">
          <cell r="A643">
            <v>286845</v>
          </cell>
          <cell r="B643" t="str">
            <v>F006</v>
          </cell>
          <cell r="C643" t="str">
            <v>L</v>
          </cell>
          <cell r="D643" t="str">
            <v>NN DIMETHYLOCTANAMIDE 148924R801</v>
          </cell>
        </row>
        <row r="644">
          <cell r="A644">
            <v>287168</v>
          </cell>
          <cell r="B644" t="str">
            <v>F006</v>
          </cell>
          <cell r="C644" t="str">
            <v>L</v>
          </cell>
          <cell r="D644" t="str">
            <v>VERDICT DRMSTL200L CIV</v>
          </cell>
        </row>
        <row r="645">
          <cell r="A645">
            <v>288111</v>
          </cell>
          <cell r="B645" t="str">
            <v>F006</v>
          </cell>
          <cell r="C645" t="str">
            <v>L</v>
          </cell>
          <cell r="D645" t="str">
            <v>TIMBREL BTLPET6X3L GBR</v>
          </cell>
        </row>
        <row r="646">
          <cell r="A646">
            <v>288201</v>
          </cell>
          <cell r="B646" t="str">
            <v>F469</v>
          </cell>
          <cell r="C646" t="str">
            <v>KG</v>
          </cell>
          <cell r="D646" t="str">
            <v>CLOQUINTOCET MEXYLTECH INTBLKLB MFG</v>
          </cell>
        </row>
        <row r="647">
          <cell r="A647">
            <v>288291</v>
          </cell>
          <cell r="B647" t="str">
            <v>F469</v>
          </cell>
          <cell r="C647" t="str">
            <v>KG</v>
          </cell>
          <cell r="D647" t="str">
            <v>GOALTECHNICALPU DRMSTL125KG GEN</v>
          </cell>
        </row>
        <row r="648">
          <cell r="A648">
            <v>288656</v>
          </cell>
          <cell r="B648" t="str">
            <v>F469</v>
          </cell>
          <cell r="C648" t="str">
            <v>L</v>
          </cell>
          <cell r="D648" t="str">
            <v>GOAL480SC BTLPET4X5L ITA</v>
          </cell>
        </row>
        <row r="649">
          <cell r="A649">
            <v>288810</v>
          </cell>
          <cell r="B649" t="str">
            <v>F469</v>
          </cell>
          <cell r="C649" t="str">
            <v>KG</v>
          </cell>
          <cell r="D649" t="str">
            <v>ATLOX 4912         155287-R801</v>
          </cell>
        </row>
        <row r="650">
          <cell r="A650">
            <v>292625</v>
          </cell>
          <cell r="B650" t="str">
            <v>F006</v>
          </cell>
          <cell r="C650" t="str">
            <v>L</v>
          </cell>
          <cell r="D650" t="str">
            <v>STARANEGOLD CANFPE20L FRA</v>
          </cell>
        </row>
        <row r="651">
          <cell r="A651">
            <v>293147</v>
          </cell>
          <cell r="B651" t="str">
            <v>F469</v>
          </cell>
          <cell r="C651" t="str">
            <v>PC</v>
          </cell>
          <cell r="D651" t="str">
            <v>PALLET WO CP 3 RECYCLED DAS</v>
          </cell>
        </row>
        <row r="652">
          <cell r="A652">
            <v>293722</v>
          </cell>
          <cell r="B652" t="str">
            <v>F469</v>
          </cell>
          <cell r="C652" t="str">
            <v>L</v>
          </cell>
          <cell r="D652" t="str">
            <v>PENOXSULAM25OD IBCFPE1000L LTO GF1075</v>
          </cell>
        </row>
        <row r="653">
          <cell r="A653">
            <v>293808</v>
          </cell>
          <cell r="B653" t="str">
            <v>F469</v>
          </cell>
          <cell r="C653" t="str">
            <v>L</v>
          </cell>
          <cell r="D653" t="str">
            <v>PENOXSULAM020OD IBCFPE1000L LTO GF1076</v>
          </cell>
        </row>
        <row r="654">
          <cell r="A654">
            <v>296086</v>
          </cell>
          <cell r="B654" t="str">
            <v>F469</v>
          </cell>
          <cell r="C654" t="str">
            <v>L</v>
          </cell>
          <cell r="D654" t="str">
            <v>PRIMUS BTLPET20X0.5L PID</v>
          </cell>
        </row>
        <row r="655">
          <cell r="A655">
            <v>297262</v>
          </cell>
          <cell r="B655" t="str">
            <v>F469</v>
          </cell>
          <cell r="C655" t="str">
            <v>L</v>
          </cell>
          <cell r="D655" t="str">
            <v>PRIMA BTLPET4X5L UKR</v>
          </cell>
        </row>
        <row r="656">
          <cell r="A656">
            <v>297272</v>
          </cell>
          <cell r="B656" t="str">
            <v>F006</v>
          </cell>
          <cell r="C656" t="str">
            <v>L</v>
          </cell>
          <cell r="D656" t="str">
            <v>ZELLEKSUPER BTLPET4X5L KTK</v>
          </cell>
        </row>
        <row r="657">
          <cell r="A657">
            <v>297345</v>
          </cell>
          <cell r="B657" t="str">
            <v>F469</v>
          </cell>
          <cell r="C657" t="str">
            <v>KG</v>
          </cell>
          <cell r="D657" t="str">
            <v>NANSA EVM 70/2E           160060R801</v>
          </cell>
        </row>
        <row r="658">
          <cell r="A658">
            <v>298082</v>
          </cell>
          <cell r="B658" t="str">
            <v>F469</v>
          </cell>
          <cell r="C658" t="str">
            <v>KG</v>
          </cell>
          <cell r="D658" t="str">
            <v>FLORASULAMWETCA DRMHPE100KG MC1</v>
          </cell>
        </row>
        <row r="659">
          <cell r="A659">
            <v>299690</v>
          </cell>
          <cell r="B659" t="str">
            <v>F469</v>
          </cell>
          <cell r="C659" t="str">
            <v>L</v>
          </cell>
          <cell r="D659" t="str">
            <v>GARLONSUPER BTLPET10X1L BEL</v>
          </cell>
        </row>
        <row r="660">
          <cell r="A660">
            <v>299692</v>
          </cell>
          <cell r="B660" t="str">
            <v>F006</v>
          </cell>
          <cell r="C660" t="str">
            <v>L</v>
          </cell>
          <cell r="D660" t="str">
            <v>DOMINATORMEGA 480SL CANHPE20L KAZ   DISC</v>
          </cell>
        </row>
        <row r="661">
          <cell r="A661">
            <v>299693</v>
          </cell>
          <cell r="B661" t="str">
            <v>F006</v>
          </cell>
          <cell r="C661" t="str">
            <v>L</v>
          </cell>
          <cell r="D661" t="str">
            <v>MAMBAHIGHLOAD DRMHPE200L KEN</v>
          </cell>
        </row>
        <row r="662">
          <cell r="A662">
            <v>299694</v>
          </cell>
          <cell r="B662" t="str">
            <v>F006</v>
          </cell>
          <cell r="C662" t="str">
            <v>L</v>
          </cell>
          <cell r="D662" t="str">
            <v>MAMBAMAX DRMHPE200L MAR</v>
          </cell>
        </row>
        <row r="663">
          <cell r="A663">
            <v>300267</v>
          </cell>
          <cell r="B663" t="str">
            <v>F006</v>
          </cell>
          <cell r="C663" t="str">
            <v>L</v>
          </cell>
          <cell r="D663" t="str">
            <v>FREELAND480SL BTLPET4X5L DZA</v>
          </cell>
        </row>
        <row r="664">
          <cell r="A664">
            <v>300270</v>
          </cell>
          <cell r="B664" t="str">
            <v>F006</v>
          </cell>
          <cell r="C664" t="str">
            <v>L</v>
          </cell>
          <cell r="D664" t="str">
            <v>MAMBAMAX BTLPET4X5L MAR</v>
          </cell>
        </row>
        <row r="665">
          <cell r="A665">
            <v>300272</v>
          </cell>
          <cell r="B665" t="str">
            <v>F006</v>
          </cell>
          <cell r="C665" t="str">
            <v>L</v>
          </cell>
          <cell r="D665" t="str">
            <v>MAMBAMAX BTLPET4X5L TUN             DISC</v>
          </cell>
        </row>
        <row r="666">
          <cell r="A666">
            <v>300452</v>
          </cell>
          <cell r="B666" t="str">
            <v>F006</v>
          </cell>
          <cell r="C666" t="str">
            <v>L</v>
          </cell>
          <cell r="D666" t="str">
            <v>GLYPHOSATE DRMHPE200L LTO           DISC</v>
          </cell>
        </row>
        <row r="667">
          <cell r="A667">
            <v>300763</v>
          </cell>
          <cell r="B667" t="str">
            <v>F469</v>
          </cell>
          <cell r="C667" t="str">
            <v>KG</v>
          </cell>
          <cell r="D667" t="str">
            <v>POTASSIUM PHOSPHATE DIBASIC   159400R801</v>
          </cell>
        </row>
        <row r="668">
          <cell r="A668">
            <v>300987</v>
          </cell>
          <cell r="B668" t="str">
            <v>F469</v>
          </cell>
          <cell r="C668" t="str">
            <v>KG</v>
          </cell>
          <cell r="D668" t="str">
            <v>HAUBAN BTLHPE10X0.5KG FRA</v>
          </cell>
        </row>
        <row r="669">
          <cell r="A669">
            <v>301037</v>
          </cell>
          <cell r="B669" t="str">
            <v>F006</v>
          </cell>
          <cell r="C669" t="str">
            <v>L</v>
          </cell>
          <cell r="D669" t="str">
            <v>TREFLAN480EC BTLPET4X5L KTK</v>
          </cell>
        </row>
        <row r="670">
          <cell r="A670">
            <v>301247</v>
          </cell>
          <cell r="B670" t="str">
            <v>F469</v>
          </cell>
          <cell r="C670" t="str">
            <v>KG</v>
          </cell>
          <cell r="D670" t="str">
            <v>WIP GF1365 BLEND GEL</v>
          </cell>
        </row>
        <row r="671">
          <cell r="A671">
            <v>301247</v>
          </cell>
          <cell r="B671" t="str">
            <v>F006</v>
          </cell>
          <cell r="C671" t="str">
            <v>KG</v>
          </cell>
          <cell r="D671" t="str">
            <v>WIP GF1365 BLEND GEL</v>
          </cell>
        </row>
        <row r="672">
          <cell r="A672">
            <v>301248</v>
          </cell>
          <cell r="B672" t="str">
            <v>F469</v>
          </cell>
          <cell r="C672" t="str">
            <v>KG</v>
          </cell>
          <cell r="D672" t="str">
            <v>WIP GF1365 OIL PHASE</v>
          </cell>
        </row>
        <row r="673">
          <cell r="A673">
            <v>301249</v>
          </cell>
          <cell r="B673" t="str">
            <v>F469</v>
          </cell>
          <cell r="C673" t="str">
            <v>KG</v>
          </cell>
          <cell r="D673" t="str">
            <v>WIP GF1365 CONCENTRATE</v>
          </cell>
        </row>
        <row r="674">
          <cell r="A674">
            <v>301804</v>
          </cell>
          <cell r="B674" t="str">
            <v>F469</v>
          </cell>
          <cell r="C674" t="str">
            <v>L</v>
          </cell>
          <cell r="D674" t="str">
            <v>BOFORT BTLPET8X2L BEL</v>
          </cell>
        </row>
        <row r="675">
          <cell r="A675">
            <v>301925</v>
          </cell>
          <cell r="B675" t="str">
            <v>F469</v>
          </cell>
          <cell r="C675" t="str">
            <v>KG</v>
          </cell>
          <cell r="D675" t="str">
            <v>EMPILAN KCL 11 159586-R801</v>
          </cell>
        </row>
        <row r="676">
          <cell r="A676">
            <v>301980</v>
          </cell>
          <cell r="B676" t="str">
            <v>F469</v>
          </cell>
          <cell r="C676" t="str">
            <v>L</v>
          </cell>
          <cell r="D676" t="str">
            <v>GOAL480SC BTLPET20X0.5L ITA</v>
          </cell>
        </row>
        <row r="677">
          <cell r="A677">
            <v>302016</v>
          </cell>
          <cell r="B677" t="str">
            <v>F006</v>
          </cell>
          <cell r="C677" t="str">
            <v>L</v>
          </cell>
          <cell r="D677" t="str">
            <v>STARANEXL CANFPE20L DNK</v>
          </cell>
        </row>
        <row r="678">
          <cell r="A678">
            <v>302359</v>
          </cell>
          <cell r="B678" t="str">
            <v>F006</v>
          </cell>
          <cell r="C678" t="str">
            <v>L</v>
          </cell>
          <cell r="D678" t="str">
            <v>ESTERON60 BTLPET4X5L HUN</v>
          </cell>
        </row>
        <row r="679">
          <cell r="A679">
            <v>302639</v>
          </cell>
          <cell r="B679" t="str">
            <v>F006</v>
          </cell>
          <cell r="C679" t="str">
            <v>L</v>
          </cell>
          <cell r="D679" t="str">
            <v>GALAXY BTLPET4X5L IRL</v>
          </cell>
        </row>
        <row r="680">
          <cell r="A680">
            <v>302707</v>
          </cell>
          <cell r="B680" t="str">
            <v>F469</v>
          </cell>
          <cell r="C680" t="str">
            <v>L</v>
          </cell>
          <cell r="D680" t="str">
            <v>LANCE240SL BTLPET10X1L KTK</v>
          </cell>
        </row>
        <row r="681">
          <cell r="A681">
            <v>302713</v>
          </cell>
          <cell r="B681" t="str">
            <v>F006</v>
          </cell>
          <cell r="C681" t="str">
            <v>L</v>
          </cell>
          <cell r="D681" t="str">
            <v>COLOMBUS BTLPET4X5L HUN</v>
          </cell>
        </row>
        <row r="682">
          <cell r="A682">
            <v>302715</v>
          </cell>
          <cell r="B682" t="str">
            <v>F006</v>
          </cell>
          <cell r="C682" t="str">
            <v>L</v>
          </cell>
          <cell r="D682" t="str">
            <v>ARIANEC CANFPE20L DEU</v>
          </cell>
        </row>
        <row r="683">
          <cell r="A683">
            <v>302717</v>
          </cell>
          <cell r="B683" t="str">
            <v>F006</v>
          </cell>
          <cell r="C683" t="str">
            <v>L</v>
          </cell>
          <cell r="D683" t="str">
            <v>ARIANEC BTLPET4X5L DEU GF1374</v>
          </cell>
        </row>
        <row r="684">
          <cell r="A684">
            <v>302727</v>
          </cell>
          <cell r="B684" t="str">
            <v>F006</v>
          </cell>
          <cell r="C684" t="str">
            <v>L</v>
          </cell>
          <cell r="D684" t="str">
            <v>COLOMBUS BTLPET10X1L HUN</v>
          </cell>
        </row>
        <row r="685">
          <cell r="A685">
            <v>302758</v>
          </cell>
          <cell r="B685" t="str">
            <v>F006</v>
          </cell>
          <cell r="C685" t="str">
            <v>L</v>
          </cell>
          <cell r="D685" t="str">
            <v>AKA BTLPET4X5L FRA</v>
          </cell>
        </row>
        <row r="686">
          <cell r="A686">
            <v>302776</v>
          </cell>
          <cell r="B686" t="str">
            <v>F006</v>
          </cell>
          <cell r="C686" t="str">
            <v>L</v>
          </cell>
          <cell r="D686" t="str">
            <v>GF1374EC IBCFPE1000L LTO</v>
          </cell>
        </row>
        <row r="687">
          <cell r="A687">
            <v>304257</v>
          </cell>
          <cell r="B687" t="str">
            <v>F006</v>
          </cell>
          <cell r="C687" t="str">
            <v>L</v>
          </cell>
          <cell r="D687" t="str">
            <v>PITON BTLPET4X5L ESP NAF595</v>
          </cell>
        </row>
        <row r="688">
          <cell r="A688">
            <v>305234</v>
          </cell>
          <cell r="B688" t="str">
            <v>F469</v>
          </cell>
          <cell r="C688" t="str">
            <v>L</v>
          </cell>
          <cell r="D688" t="str">
            <v>RAINBOW25OD DRMSTL200L EGY</v>
          </cell>
        </row>
        <row r="689">
          <cell r="A689">
            <v>305355</v>
          </cell>
          <cell r="B689" t="str">
            <v>F006</v>
          </cell>
          <cell r="C689" t="str">
            <v>L</v>
          </cell>
          <cell r="D689" t="str">
            <v>STARANEXL BTLPET4X5L DEU BSF</v>
          </cell>
        </row>
        <row r="690">
          <cell r="A690">
            <v>305462</v>
          </cell>
          <cell r="B690" t="str">
            <v>F006</v>
          </cell>
          <cell r="C690" t="str">
            <v>L</v>
          </cell>
          <cell r="D690" t="str">
            <v>EVADE BTLPET24X0.25L ITA GF1122</v>
          </cell>
        </row>
        <row r="691">
          <cell r="A691">
            <v>305463</v>
          </cell>
          <cell r="B691" t="str">
            <v>F006</v>
          </cell>
          <cell r="C691" t="str">
            <v>L</v>
          </cell>
          <cell r="D691" t="str">
            <v>EVADE BTLPET10X1L ITA GF1122</v>
          </cell>
        </row>
        <row r="692">
          <cell r="A692">
            <v>305464</v>
          </cell>
          <cell r="B692" t="str">
            <v>F006</v>
          </cell>
          <cell r="C692" t="str">
            <v>L</v>
          </cell>
          <cell r="D692" t="str">
            <v>EVADE BTLPET4X5L ITA GF1122</v>
          </cell>
        </row>
        <row r="693">
          <cell r="A693">
            <v>305465</v>
          </cell>
          <cell r="B693" t="str">
            <v>F006</v>
          </cell>
          <cell r="C693" t="str">
            <v>L</v>
          </cell>
          <cell r="D693" t="str">
            <v>EVADE DRMSTL200L LTO SP GF1122</v>
          </cell>
        </row>
        <row r="694">
          <cell r="A694">
            <v>308516</v>
          </cell>
          <cell r="B694" t="str">
            <v>F006</v>
          </cell>
          <cell r="C694" t="str">
            <v>L</v>
          </cell>
          <cell r="D694" t="str">
            <v>AUBAINEHERB BTLHPE4X5L FRA</v>
          </cell>
        </row>
        <row r="695">
          <cell r="A695">
            <v>308547</v>
          </cell>
          <cell r="B695" t="str">
            <v>F469</v>
          </cell>
          <cell r="C695" t="str">
            <v>L</v>
          </cell>
          <cell r="D695" t="str">
            <v>GF1049OXYFLUORFEN480SC INTBLK1L UNL NUT</v>
          </cell>
        </row>
        <row r="696">
          <cell r="A696">
            <v>309379</v>
          </cell>
          <cell r="B696" t="str">
            <v>F469</v>
          </cell>
          <cell r="C696" t="str">
            <v>L</v>
          </cell>
          <cell r="D696" t="str">
            <v>FALKONHERB BTLPET4X5L DEU</v>
          </cell>
        </row>
        <row r="697">
          <cell r="A697">
            <v>309382</v>
          </cell>
          <cell r="B697" t="str">
            <v>F469</v>
          </cell>
          <cell r="C697" t="str">
            <v>L</v>
          </cell>
          <cell r="D697" t="str">
            <v>FALKONHERB CANHPE20L DEU</v>
          </cell>
        </row>
        <row r="698">
          <cell r="A698">
            <v>309413</v>
          </cell>
          <cell r="B698" t="str">
            <v>F469</v>
          </cell>
          <cell r="C698" t="str">
            <v>L</v>
          </cell>
          <cell r="D698" t="str">
            <v>GF1546 BLKBLK1L UNL</v>
          </cell>
        </row>
        <row r="699">
          <cell r="A699">
            <v>309414</v>
          </cell>
          <cell r="B699" t="str">
            <v>F469</v>
          </cell>
          <cell r="C699" t="str">
            <v>L</v>
          </cell>
          <cell r="D699" t="str">
            <v>GOALADVANCED BTLHPE2X10L NZL</v>
          </cell>
        </row>
        <row r="700">
          <cell r="A700">
            <v>311773</v>
          </cell>
          <cell r="B700" t="str">
            <v>F006</v>
          </cell>
          <cell r="C700" t="str">
            <v>L</v>
          </cell>
          <cell r="D700" t="str">
            <v>ARIANENEW BTLPET3X5L FRA</v>
          </cell>
        </row>
        <row r="701">
          <cell r="A701">
            <v>311774</v>
          </cell>
          <cell r="B701" t="str">
            <v>F006</v>
          </cell>
          <cell r="C701" t="str">
            <v>L</v>
          </cell>
          <cell r="D701" t="str">
            <v>ARIANENEW CANFPE20L FRA</v>
          </cell>
        </row>
        <row r="702">
          <cell r="A702">
            <v>311775</v>
          </cell>
          <cell r="B702" t="str">
            <v>F006</v>
          </cell>
          <cell r="C702" t="str">
            <v>L</v>
          </cell>
          <cell r="D702" t="str">
            <v>ARIANE BTLPET4X5L KEN GF1681</v>
          </cell>
        </row>
        <row r="703">
          <cell r="A703">
            <v>311808</v>
          </cell>
          <cell r="B703" t="str">
            <v>F469</v>
          </cell>
          <cell r="C703" t="str">
            <v>L</v>
          </cell>
          <cell r="D703" t="str">
            <v>PRIMUS BTLPET24X0.25L CHE</v>
          </cell>
        </row>
        <row r="704">
          <cell r="A704">
            <v>311809</v>
          </cell>
          <cell r="B704" t="str">
            <v>F469</v>
          </cell>
          <cell r="C704" t="str">
            <v>L</v>
          </cell>
          <cell r="D704" t="str">
            <v>PRIMUS BTLPET24X0.25L FRA</v>
          </cell>
        </row>
        <row r="705">
          <cell r="A705">
            <v>311810</v>
          </cell>
          <cell r="B705" t="str">
            <v>F469</v>
          </cell>
          <cell r="C705" t="str">
            <v>L</v>
          </cell>
          <cell r="D705" t="str">
            <v>NIKOS BTLPET24X0.25L FRA</v>
          </cell>
        </row>
        <row r="706">
          <cell r="A706">
            <v>311817</v>
          </cell>
          <cell r="B706" t="str">
            <v>F469</v>
          </cell>
          <cell r="C706" t="str">
            <v>L</v>
          </cell>
          <cell r="D706" t="str">
            <v>GF1961TK INTBLK1L UNL</v>
          </cell>
        </row>
        <row r="707">
          <cell r="A707">
            <v>311817</v>
          </cell>
          <cell r="B707" t="str">
            <v>F006</v>
          </cell>
          <cell r="C707" t="str">
            <v>L</v>
          </cell>
          <cell r="D707" t="str">
            <v>GF1961TK INTBLK1L UNL</v>
          </cell>
        </row>
        <row r="708">
          <cell r="A708">
            <v>312396</v>
          </cell>
          <cell r="B708" t="str">
            <v>F469</v>
          </cell>
          <cell r="C708" t="str">
            <v>KG</v>
          </cell>
          <cell r="D708" t="str">
            <v>DIFLUFENICAN TECH     161773R801</v>
          </cell>
        </row>
        <row r="709">
          <cell r="A709">
            <v>312433</v>
          </cell>
          <cell r="B709" t="str">
            <v>F006</v>
          </cell>
          <cell r="C709" t="str">
            <v>L</v>
          </cell>
          <cell r="D709" t="str">
            <v>GALLANTSUPER BTLPET20X0.5L SEN PCH</v>
          </cell>
        </row>
        <row r="710">
          <cell r="A710">
            <v>312694</v>
          </cell>
          <cell r="B710" t="str">
            <v>F469</v>
          </cell>
          <cell r="C710" t="str">
            <v>KG</v>
          </cell>
          <cell r="D710" t="str">
            <v>AGNIQUE BL 3095 EMULSIFIER (BULK)</v>
          </cell>
        </row>
        <row r="711">
          <cell r="A711">
            <v>312871</v>
          </cell>
          <cell r="B711" t="str">
            <v>F006</v>
          </cell>
          <cell r="C711" t="str">
            <v>L</v>
          </cell>
          <cell r="D711" t="str">
            <v>STARANEXL BTLPET4X5L NOR FLK</v>
          </cell>
        </row>
        <row r="712">
          <cell r="A712">
            <v>312878</v>
          </cell>
          <cell r="B712" t="str">
            <v>F006</v>
          </cell>
          <cell r="C712" t="str">
            <v>L</v>
          </cell>
          <cell r="D712" t="str">
            <v>STARANE180S BTLPET4X5L DNK</v>
          </cell>
        </row>
        <row r="713">
          <cell r="A713">
            <v>312879</v>
          </cell>
          <cell r="B713" t="str">
            <v>F006</v>
          </cell>
          <cell r="C713" t="str">
            <v>L</v>
          </cell>
          <cell r="D713" t="str">
            <v>STARANE180 BTLPET4X5L SWE</v>
          </cell>
        </row>
        <row r="714">
          <cell r="A714">
            <v>313555</v>
          </cell>
          <cell r="B714" t="str">
            <v>F469</v>
          </cell>
          <cell r="C714" t="str">
            <v>L</v>
          </cell>
          <cell r="D714" t="str">
            <v>MUSTANGFORTE BTLPET4X5L DNK</v>
          </cell>
        </row>
        <row r="715">
          <cell r="A715">
            <v>313556</v>
          </cell>
          <cell r="B715" t="str">
            <v>F469</v>
          </cell>
          <cell r="C715" t="str">
            <v>L</v>
          </cell>
          <cell r="D715" t="str">
            <v>MUSTANGFORTE CANHPE20L FIN</v>
          </cell>
        </row>
        <row r="716">
          <cell r="A716">
            <v>313557</v>
          </cell>
          <cell r="B716" t="str">
            <v>F469</v>
          </cell>
          <cell r="C716" t="str">
            <v>L</v>
          </cell>
          <cell r="D716" t="str">
            <v>MUSTANGFORTE BTLPET4X5L FIN BRN     DISC</v>
          </cell>
        </row>
        <row r="717">
          <cell r="A717">
            <v>313559</v>
          </cell>
          <cell r="B717" t="str">
            <v>F469</v>
          </cell>
          <cell r="C717" t="str">
            <v>L</v>
          </cell>
          <cell r="D717" t="str">
            <v>MUSTANGFORTE BTLPET4X5L NOR</v>
          </cell>
        </row>
        <row r="718">
          <cell r="A718">
            <v>313560</v>
          </cell>
          <cell r="B718" t="str">
            <v>F469</v>
          </cell>
          <cell r="C718" t="str">
            <v>L</v>
          </cell>
          <cell r="D718" t="str">
            <v>MUSTANGFORTE CANHPE20L SWE</v>
          </cell>
        </row>
        <row r="719">
          <cell r="A719">
            <v>313561</v>
          </cell>
          <cell r="B719" t="str">
            <v>F469</v>
          </cell>
          <cell r="C719" t="str">
            <v>L</v>
          </cell>
          <cell r="D719" t="str">
            <v>MUSTANGFORTE BTLPET4X5L SWE</v>
          </cell>
        </row>
        <row r="720">
          <cell r="A720">
            <v>313562</v>
          </cell>
          <cell r="B720" t="str">
            <v>F469</v>
          </cell>
          <cell r="C720" t="str">
            <v>L</v>
          </cell>
          <cell r="D720" t="str">
            <v>MUSTANGFORTE BTLPET4X5L BLT</v>
          </cell>
        </row>
        <row r="721">
          <cell r="A721">
            <v>313564</v>
          </cell>
          <cell r="B721" t="str">
            <v>F469</v>
          </cell>
          <cell r="C721" t="str">
            <v>L</v>
          </cell>
          <cell r="D721" t="str">
            <v>MUSTANGFORTE BTLPET4X5L CZE/SVK</v>
          </cell>
        </row>
        <row r="722">
          <cell r="A722">
            <v>313565</v>
          </cell>
          <cell r="B722" t="str">
            <v>F469</v>
          </cell>
          <cell r="C722" t="str">
            <v>L</v>
          </cell>
          <cell r="D722" t="str">
            <v>MUSTANGFORTE BTLPET10X1L HUN</v>
          </cell>
        </row>
        <row r="723">
          <cell r="A723">
            <v>313566</v>
          </cell>
          <cell r="B723" t="str">
            <v>F469</v>
          </cell>
          <cell r="C723" t="str">
            <v>L</v>
          </cell>
          <cell r="D723" t="str">
            <v>MUSTANGFORTE BTLPET4X5L HUN</v>
          </cell>
        </row>
        <row r="724">
          <cell r="A724">
            <v>313567</v>
          </cell>
          <cell r="B724" t="str">
            <v>F469</v>
          </cell>
          <cell r="C724" t="str">
            <v>L</v>
          </cell>
          <cell r="D724" t="str">
            <v>MUSTANGFORTE BTLPET4X5L POL</v>
          </cell>
        </row>
        <row r="725">
          <cell r="A725">
            <v>313568</v>
          </cell>
          <cell r="B725" t="str">
            <v>F469</v>
          </cell>
          <cell r="C725" t="str">
            <v>L</v>
          </cell>
          <cell r="D725" t="str">
            <v>MUSTANGFORTE BTLPET10X1L POL</v>
          </cell>
        </row>
        <row r="726">
          <cell r="A726">
            <v>313569</v>
          </cell>
          <cell r="B726" t="str">
            <v>F469</v>
          </cell>
          <cell r="C726" t="str">
            <v>L</v>
          </cell>
          <cell r="D726" t="str">
            <v>MUSTANGFORTE CANHPE20L POL</v>
          </cell>
        </row>
        <row r="727">
          <cell r="A727">
            <v>313570</v>
          </cell>
          <cell r="B727" t="str">
            <v>F469</v>
          </cell>
          <cell r="C727" t="str">
            <v>L</v>
          </cell>
          <cell r="D727" t="str">
            <v>MUSTANGFORTE BTLPET4X5L SVK</v>
          </cell>
        </row>
        <row r="728">
          <cell r="A728">
            <v>314030</v>
          </cell>
          <cell r="B728" t="str">
            <v>F006</v>
          </cell>
          <cell r="C728" t="str">
            <v>L</v>
          </cell>
          <cell r="D728" t="str">
            <v>GF2018SL INTBLK1L UNL</v>
          </cell>
        </row>
        <row r="729">
          <cell r="A729">
            <v>314085</v>
          </cell>
          <cell r="B729" t="str">
            <v>F006</v>
          </cell>
          <cell r="C729" t="str">
            <v>L</v>
          </cell>
          <cell r="D729" t="str">
            <v>GLYPHOSATE480SL DRMHPE200L LTO</v>
          </cell>
        </row>
        <row r="730">
          <cell r="A730">
            <v>314727</v>
          </cell>
          <cell r="B730" t="str">
            <v>F006</v>
          </cell>
          <cell r="C730" t="str">
            <v>L</v>
          </cell>
          <cell r="D730" t="str">
            <v>TREFLAN480EC CANFPE20L RUS</v>
          </cell>
        </row>
        <row r="731">
          <cell r="A731">
            <v>314728</v>
          </cell>
          <cell r="B731" t="str">
            <v>F006</v>
          </cell>
          <cell r="C731" t="str">
            <v>L</v>
          </cell>
          <cell r="D731" t="str">
            <v>TREFLAN480EC CANFPE20L UKR</v>
          </cell>
        </row>
        <row r="732">
          <cell r="A732">
            <v>314729</v>
          </cell>
          <cell r="B732" t="str">
            <v>F006</v>
          </cell>
          <cell r="C732" t="str">
            <v>L</v>
          </cell>
          <cell r="D732" t="str">
            <v>TREFLANEC BTLPET10X1L SYR ATT</v>
          </cell>
        </row>
        <row r="733">
          <cell r="A733">
            <v>314730</v>
          </cell>
          <cell r="B733" t="str">
            <v>F006</v>
          </cell>
          <cell r="C733" t="str">
            <v>L</v>
          </cell>
          <cell r="D733" t="str">
            <v>TREFLANEC BTLPET4X5L ISR AGH</v>
          </cell>
        </row>
        <row r="734">
          <cell r="A734">
            <v>314731</v>
          </cell>
          <cell r="B734" t="str">
            <v>F006</v>
          </cell>
          <cell r="C734" t="str">
            <v>L</v>
          </cell>
          <cell r="D734" t="str">
            <v>TREFLANEC BTLPET4X5L SAU UNF</v>
          </cell>
        </row>
        <row r="735">
          <cell r="A735">
            <v>314967</v>
          </cell>
          <cell r="B735" t="str">
            <v>F469</v>
          </cell>
          <cell r="C735" t="str">
            <v>PC</v>
          </cell>
          <cell r="D735" t="str">
            <v>CAN HDPE SQ 63MM 5L WHITE</v>
          </cell>
        </row>
        <row r="736">
          <cell r="A736">
            <v>314967</v>
          </cell>
          <cell r="B736" t="str">
            <v>F006</v>
          </cell>
          <cell r="C736" t="str">
            <v>PC</v>
          </cell>
          <cell r="D736" t="str">
            <v>CAN HDPE SQ 63MM 5L WHITE</v>
          </cell>
        </row>
        <row r="737">
          <cell r="A737">
            <v>315244</v>
          </cell>
          <cell r="B737" t="str">
            <v>F006</v>
          </cell>
          <cell r="C737" t="str">
            <v>L</v>
          </cell>
          <cell r="D737" t="str">
            <v>IKARUS BTLPET4X5L HUN</v>
          </cell>
        </row>
        <row r="738">
          <cell r="A738">
            <v>315245</v>
          </cell>
          <cell r="B738" t="str">
            <v>F006</v>
          </cell>
          <cell r="C738" t="str">
            <v>L</v>
          </cell>
          <cell r="D738" t="str">
            <v>IKARUS BTLPET10X1L HUN</v>
          </cell>
        </row>
        <row r="739">
          <cell r="A739">
            <v>315246</v>
          </cell>
          <cell r="B739" t="str">
            <v>F006</v>
          </cell>
          <cell r="C739" t="str">
            <v>L</v>
          </cell>
          <cell r="D739" t="str">
            <v>NAVIGATOR BTLPET4X5L POL</v>
          </cell>
        </row>
        <row r="740">
          <cell r="A740">
            <v>315247</v>
          </cell>
          <cell r="B740" t="str">
            <v>F006</v>
          </cell>
          <cell r="C740" t="str">
            <v>L</v>
          </cell>
          <cell r="D740" t="str">
            <v>NAVIGATOR BTLPET10X1L POL</v>
          </cell>
        </row>
        <row r="741">
          <cell r="A741">
            <v>315248</v>
          </cell>
          <cell r="B741" t="str">
            <v>F006</v>
          </cell>
          <cell r="C741" t="str">
            <v>L</v>
          </cell>
          <cell r="D741" t="str">
            <v>GALERAPODZIM BTLPET4X5L CZE</v>
          </cell>
        </row>
        <row r="742">
          <cell r="A742">
            <v>315250</v>
          </cell>
          <cell r="B742" t="str">
            <v>F006</v>
          </cell>
          <cell r="C742" t="str">
            <v>L</v>
          </cell>
          <cell r="D742" t="str">
            <v>EFFIGOSUPER BTLPET4X5L DEU</v>
          </cell>
        </row>
        <row r="743">
          <cell r="A743">
            <v>315251</v>
          </cell>
          <cell r="B743" t="str">
            <v>F006</v>
          </cell>
          <cell r="C743" t="str">
            <v>L</v>
          </cell>
          <cell r="D743" t="str">
            <v>EFFIGOSUPER BTLPET10X1L DEU</v>
          </cell>
        </row>
        <row r="744">
          <cell r="A744">
            <v>315329</v>
          </cell>
          <cell r="B744" t="str">
            <v>F006</v>
          </cell>
          <cell r="C744" t="str">
            <v>KG</v>
          </cell>
          <cell r="D744" t="str">
            <v>WIP GF224 PIC CONCENTRAT</v>
          </cell>
        </row>
        <row r="745">
          <cell r="A745">
            <v>315655</v>
          </cell>
          <cell r="B745" t="str">
            <v>F006</v>
          </cell>
          <cell r="C745" t="str">
            <v>L</v>
          </cell>
          <cell r="D745" t="str">
            <v>ARIANESEL CANFPE20L FRA</v>
          </cell>
        </row>
        <row r="746">
          <cell r="A746">
            <v>316248</v>
          </cell>
          <cell r="B746" t="str">
            <v>F469</v>
          </cell>
          <cell r="C746" t="str">
            <v>KG</v>
          </cell>
          <cell r="D746" t="str">
            <v>TOXIMUL 8320 106478-R801</v>
          </cell>
        </row>
        <row r="747">
          <cell r="A747">
            <v>317382</v>
          </cell>
          <cell r="B747" t="str">
            <v>F469</v>
          </cell>
          <cell r="C747" t="str">
            <v>L</v>
          </cell>
          <cell r="D747" t="str">
            <v>SYNERO BTLPET4X5L GBR</v>
          </cell>
        </row>
        <row r="748">
          <cell r="A748">
            <v>317491</v>
          </cell>
          <cell r="B748" t="str">
            <v>F006</v>
          </cell>
          <cell r="C748" t="str">
            <v>L</v>
          </cell>
          <cell r="D748" t="str">
            <v>DOMINATOR DRMHPE200L ROU            DISC</v>
          </cell>
        </row>
        <row r="749">
          <cell r="A749">
            <v>317547</v>
          </cell>
          <cell r="B749" t="str">
            <v>F469</v>
          </cell>
          <cell r="C749" t="str">
            <v>L</v>
          </cell>
          <cell r="D749" t="str">
            <v>MUSTANG BTLPET10X0.8L HRV AGM</v>
          </cell>
        </row>
        <row r="750">
          <cell r="A750">
            <v>317750</v>
          </cell>
          <cell r="B750" t="str">
            <v>F006</v>
          </cell>
          <cell r="C750" t="str">
            <v>L</v>
          </cell>
          <cell r="D750" t="str">
            <v>SLALOM BTLPET4X5L GBR</v>
          </cell>
        </row>
        <row r="751">
          <cell r="A751">
            <v>317755</v>
          </cell>
          <cell r="B751" t="str">
            <v>F006</v>
          </cell>
          <cell r="C751" t="str">
            <v>L</v>
          </cell>
          <cell r="D751" t="str">
            <v>GALERASUPER BTLPET4X5L BLT GF1633</v>
          </cell>
        </row>
        <row r="752">
          <cell r="A752">
            <v>317756</v>
          </cell>
          <cell r="B752" t="str">
            <v>F006</v>
          </cell>
          <cell r="C752" t="str">
            <v>L</v>
          </cell>
          <cell r="D752" t="str">
            <v>GALERASUPER BTLPET10X1L BGR GF1633</v>
          </cell>
        </row>
        <row r="753">
          <cell r="A753">
            <v>317757</v>
          </cell>
          <cell r="B753" t="str">
            <v>F006</v>
          </cell>
          <cell r="C753" t="str">
            <v>L</v>
          </cell>
          <cell r="D753" t="str">
            <v>GALERASUPER BTLPET10X1L ROU GF1633</v>
          </cell>
        </row>
        <row r="754">
          <cell r="A754">
            <v>317758</v>
          </cell>
          <cell r="B754" t="str">
            <v>F006</v>
          </cell>
          <cell r="C754" t="str">
            <v>L</v>
          </cell>
          <cell r="D754" t="str">
            <v>BASTION DRMHPE200L LTO</v>
          </cell>
        </row>
        <row r="755">
          <cell r="A755">
            <v>317871</v>
          </cell>
          <cell r="B755" t="str">
            <v>F469</v>
          </cell>
          <cell r="C755" t="str">
            <v>L</v>
          </cell>
          <cell r="D755" t="str">
            <v>PALLAS45OD BTLPET4X5L TUN</v>
          </cell>
        </row>
        <row r="756">
          <cell r="A756">
            <v>317872</v>
          </cell>
          <cell r="B756" t="str">
            <v>F469</v>
          </cell>
          <cell r="C756" t="str">
            <v>L</v>
          </cell>
          <cell r="D756" t="str">
            <v>PALLAS BTLPET4X5L ZAF</v>
          </cell>
        </row>
        <row r="757">
          <cell r="A757">
            <v>317873</v>
          </cell>
          <cell r="B757" t="str">
            <v>F469</v>
          </cell>
          <cell r="C757" t="str">
            <v>L</v>
          </cell>
          <cell r="D757" t="str">
            <v>PALLAS BTLPET4X5L KEN</v>
          </cell>
        </row>
        <row r="758">
          <cell r="A758">
            <v>317874</v>
          </cell>
          <cell r="B758" t="str">
            <v>F469</v>
          </cell>
          <cell r="C758" t="str">
            <v>L</v>
          </cell>
          <cell r="D758" t="str">
            <v>PALLAS BTLPET4X5L ETH</v>
          </cell>
        </row>
        <row r="759">
          <cell r="A759">
            <v>317875</v>
          </cell>
          <cell r="B759" t="str">
            <v>F469</v>
          </cell>
          <cell r="C759" t="str">
            <v>L</v>
          </cell>
          <cell r="D759" t="str">
            <v>PALLAS BTLPET20X0.5L ETH</v>
          </cell>
        </row>
        <row r="760">
          <cell r="A760">
            <v>317876</v>
          </cell>
          <cell r="B760" t="str">
            <v>F469</v>
          </cell>
          <cell r="C760" t="str">
            <v>L</v>
          </cell>
          <cell r="D760" t="str">
            <v>PALLAS BTLPET4X5L MAR</v>
          </cell>
        </row>
        <row r="761">
          <cell r="A761">
            <v>317877</v>
          </cell>
          <cell r="B761" t="str">
            <v>F469</v>
          </cell>
          <cell r="C761" t="str">
            <v>L</v>
          </cell>
          <cell r="D761" t="str">
            <v>PALLAS BTLPET20X0.5L MAR</v>
          </cell>
        </row>
        <row r="762">
          <cell r="A762">
            <v>317878</v>
          </cell>
          <cell r="B762" t="str">
            <v>F469</v>
          </cell>
          <cell r="C762" t="str">
            <v>L</v>
          </cell>
          <cell r="D762" t="str">
            <v>PALLAS BTLPET4X5L RUS</v>
          </cell>
        </row>
        <row r="763">
          <cell r="A763">
            <v>317880</v>
          </cell>
          <cell r="B763" t="str">
            <v>F469</v>
          </cell>
          <cell r="C763" t="str">
            <v>L</v>
          </cell>
          <cell r="D763" t="str">
            <v>PALLAS BTLPET4X5L DZA</v>
          </cell>
        </row>
        <row r="764">
          <cell r="A764">
            <v>317882</v>
          </cell>
          <cell r="B764" t="str">
            <v>F469</v>
          </cell>
          <cell r="C764" t="str">
            <v>L</v>
          </cell>
          <cell r="D764" t="str">
            <v>PALLAS BTLPET10X1L DZA</v>
          </cell>
        </row>
        <row r="765">
          <cell r="A765">
            <v>317965</v>
          </cell>
          <cell r="B765" t="str">
            <v>F469</v>
          </cell>
          <cell r="C765" t="str">
            <v>KG</v>
          </cell>
          <cell r="D765" t="str">
            <v>BROADWAY BTLHPE10X1KG SWE</v>
          </cell>
        </row>
        <row r="766">
          <cell r="A766">
            <v>317985</v>
          </cell>
          <cell r="B766" t="str">
            <v>F006</v>
          </cell>
          <cell r="C766" t="str">
            <v>L</v>
          </cell>
          <cell r="D766" t="str">
            <v>STARANEXL BTLPET4X5L BLT</v>
          </cell>
        </row>
        <row r="767">
          <cell r="A767">
            <v>318071</v>
          </cell>
          <cell r="B767" t="str">
            <v>F006</v>
          </cell>
          <cell r="C767" t="str">
            <v>L</v>
          </cell>
          <cell r="D767" t="str">
            <v>GF1652EC BLKBLK1L UNL</v>
          </cell>
        </row>
        <row r="768">
          <cell r="A768">
            <v>318073</v>
          </cell>
          <cell r="B768" t="str">
            <v>F006</v>
          </cell>
          <cell r="C768" t="str">
            <v>L</v>
          </cell>
          <cell r="D768" t="str">
            <v>GARLONPRO BTLPET6X3L INO GF1652</v>
          </cell>
        </row>
        <row r="769">
          <cell r="A769">
            <v>318074</v>
          </cell>
          <cell r="B769" t="str">
            <v>F006</v>
          </cell>
          <cell r="C769" t="str">
            <v>L</v>
          </cell>
          <cell r="D769" t="str">
            <v>EVADE BTLPET10X1L FRA GF1122</v>
          </cell>
        </row>
        <row r="770">
          <cell r="A770">
            <v>318079</v>
          </cell>
          <cell r="B770" t="str">
            <v>F006</v>
          </cell>
          <cell r="C770" t="str">
            <v>L</v>
          </cell>
          <cell r="D770" t="str">
            <v>GARLONL60 BTLPET6X3L FRA GF1652</v>
          </cell>
        </row>
        <row r="771">
          <cell r="A771">
            <v>318080</v>
          </cell>
          <cell r="B771" t="str">
            <v>F006</v>
          </cell>
          <cell r="C771" t="str">
            <v>L</v>
          </cell>
          <cell r="D771" t="str">
            <v>GARLONL60 BTLPET10X1L FRA GF1652</v>
          </cell>
        </row>
        <row r="772">
          <cell r="A772">
            <v>318081</v>
          </cell>
          <cell r="B772" t="str">
            <v>F006</v>
          </cell>
          <cell r="C772" t="str">
            <v>L</v>
          </cell>
          <cell r="D772" t="str">
            <v>EVADE BTLPET2X5L FRA GF1122</v>
          </cell>
        </row>
        <row r="773">
          <cell r="A773">
            <v>318687</v>
          </cell>
          <cell r="B773" t="str">
            <v>F469</v>
          </cell>
          <cell r="C773" t="str">
            <v>L</v>
          </cell>
          <cell r="D773" t="str">
            <v>MUSTANG306SE BTLPET8X2L GRC ECH</v>
          </cell>
        </row>
        <row r="774">
          <cell r="A774">
            <v>318763</v>
          </cell>
          <cell r="B774" t="str">
            <v>F006</v>
          </cell>
          <cell r="C774" t="str">
            <v>L</v>
          </cell>
          <cell r="D774" t="str">
            <v>DOMINATORZOLD BTLPET10X1L HUN       DISC</v>
          </cell>
        </row>
        <row r="775">
          <cell r="A775">
            <v>319022</v>
          </cell>
          <cell r="B775" t="str">
            <v>F469</v>
          </cell>
          <cell r="C775" t="str">
            <v>L</v>
          </cell>
          <cell r="D775" t="str">
            <v>GF2257 BLKBLK1L UNL</v>
          </cell>
        </row>
        <row r="776">
          <cell r="A776">
            <v>319064</v>
          </cell>
          <cell r="B776" t="str">
            <v>F006</v>
          </cell>
          <cell r="C776" t="str">
            <v>L</v>
          </cell>
          <cell r="D776" t="str">
            <v>ESTERONEXTRA600 DRMSTL200L LTO</v>
          </cell>
        </row>
        <row r="777">
          <cell r="A777">
            <v>319067</v>
          </cell>
          <cell r="B777" t="str">
            <v>F469</v>
          </cell>
          <cell r="C777" t="str">
            <v>L</v>
          </cell>
          <cell r="D777" t="str">
            <v>DERBY175SC BTLPET20X0.5L UKR SYG</v>
          </cell>
        </row>
        <row r="778">
          <cell r="A778">
            <v>319159</v>
          </cell>
          <cell r="B778" t="str">
            <v>F469</v>
          </cell>
          <cell r="C778" t="str">
            <v>L</v>
          </cell>
          <cell r="D778" t="str">
            <v>GF2257 BLKBLK1GL USA</v>
          </cell>
        </row>
        <row r="779">
          <cell r="A779">
            <v>319289</v>
          </cell>
          <cell r="B779" t="str">
            <v>F469</v>
          </cell>
          <cell r="C779" t="str">
            <v>KG</v>
          </cell>
          <cell r="D779" t="str">
            <v>SRF POLYGL P4000E IBC1000KG</v>
          </cell>
        </row>
        <row r="780">
          <cell r="A780">
            <v>319375</v>
          </cell>
          <cell r="B780" t="str">
            <v>F469</v>
          </cell>
          <cell r="C780" t="str">
            <v>L</v>
          </cell>
          <cell r="D780" t="str">
            <v>GF1847 45OD IBCFPE1000L LTO</v>
          </cell>
        </row>
        <row r="781">
          <cell r="A781">
            <v>319810</v>
          </cell>
          <cell r="B781" t="str">
            <v>F006</v>
          </cell>
          <cell r="C781" t="str">
            <v>L</v>
          </cell>
          <cell r="D781" t="str">
            <v>PYRAT BTLPET4X5L DEU</v>
          </cell>
        </row>
        <row r="782">
          <cell r="A782">
            <v>319812</v>
          </cell>
          <cell r="B782" t="str">
            <v>F006</v>
          </cell>
          <cell r="C782" t="str">
            <v>L</v>
          </cell>
          <cell r="D782" t="str">
            <v>FLURANE180EC BTLPET4X5L DEU</v>
          </cell>
        </row>
        <row r="783">
          <cell r="A783">
            <v>319814</v>
          </cell>
          <cell r="B783" t="str">
            <v>F006</v>
          </cell>
          <cell r="C783" t="str">
            <v>L</v>
          </cell>
          <cell r="D783" t="str">
            <v>FLUROX180EC BTLPET4X5L DEU</v>
          </cell>
        </row>
        <row r="784">
          <cell r="A784">
            <v>320375</v>
          </cell>
          <cell r="B784" t="str">
            <v>F006</v>
          </cell>
          <cell r="C784" t="str">
            <v>L</v>
          </cell>
          <cell r="D784" t="str">
            <v>GARLON2000 BTLPET3X5L FRA GF1122</v>
          </cell>
        </row>
        <row r="785">
          <cell r="A785">
            <v>320377</v>
          </cell>
          <cell r="B785" t="str">
            <v>F006</v>
          </cell>
          <cell r="C785" t="str">
            <v>L</v>
          </cell>
          <cell r="D785" t="str">
            <v>GARLON2000 BTLPET8X2L FRA GF1122</v>
          </cell>
        </row>
        <row r="786">
          <cell r="A786">
            <v>320764</v>
          </cell>
          <cell r="B786" t="str">
            <v>F006</v>
          </cell>
          <cell r="C786" t="str">
            <v>L</v>
          </cell>
          <cell r="D786" t="str">
            <v>BONALANEC BTLPET6X3L GRC</v>
          </cell>
        </row>
        <row r="787">
          <cell r="A787">
            <v>320787</v>
          </cell>
          <cell r="B787" t="str">
            <v>F006</v>
          </cell>
          <cell r="C787" t="str">
            <v>L</v>
          </cell>
          <cell r="D787" t="str">
            <v>QUILANEC BTLPET4X5L ESP EF1533</v>
          </cell>
        </row>
        <row r="788">
          <cell r="A788">
            <v>320994</v>
          </cell>
          <cell r="B788" t="str">
            <v>F006</v>
          </cell>
          <cell r="C788" t="str">
            <v>L</v>
          </cell>
          <cell r="D788" t="str">
            <v>FLURANE180EC BTLPET4X5L DEU AGS</v>
          </cell>
        </row>
        <row r="789">
          <cell r="A789">
            <v>321006</v>
          </cell>
          <cell r="B789" t="str">
            <v>F006</v>
          </cell>
          <cell r="C789" t="str">
            <v>L</v>
          </cell>
          <cell r="D789" t="str">
            <v>BONALAN BTLPET10X1L ITA EF1533</v>
          </cell>
        </row>
        <row r="790">
          <cell r="A790">
            <v>321007</v>
          </cell>
          <cell r="B790" t="str">
            <v>F006</v>
          </cell>
          <cell r="C790" t="str">
            <v>L</v>
          </cell>
          <cell r="D790" t="str">
            <v>BONALAN BTLPET3X5L FRA</v>
          </cell>
        </row>
        <row r="791">
          <cell r="A791">
            <v>321354</v>
          </cell>
          <cell r="B791" t="str">
            <v>F469</v>
          </cell>
          <cell r="C791" t="str">
            <v>L</v>
          </cell>
          <cell r="D791" t="str">
            <v>GOALPREMIX DRMHPE200L LTO C201 NUT</v>
          </cell>
        </row>
        <row r="792">
          <cell r="A792">
            <v>321389</v>
          </cell>
          <cell r="B792" t="str">
            <v>F469</v>
          </cell>
          <cell r="C792" t="str">
            <v>L</v>
          </cell>
          <cell r="D792" t="str">
            <v>PALLAS DRMSTL200L LTO</v>
          </cell>
        </row>
        <row r="793">
          <cell r="A793">
            <v>321402</v>
          </cell>
          <cell r="B793" t="str">
            <v>F006</v>
          </cell>
          <cell r="C793" t="str">
            <v>L</v>
          </cell>
          <cell r="D793" t="str">
            <v>KART BTLPET4X5L NLD</v>
          </cell>
        </row>
        <row r="794">
          <cell r="A794">
            <v>321961</v>
          </cell>
          <cell r="B794" t="str">
            <v>F006</v>
          </cell>
          <cell r="C794" t="str">
            <v>L</v>
          </cell>
          <cell r="D794" t="str">
            <v>DASSOIL BTLPET4X5L BLT</v>
          </cell>
        </row>
        <row r="795">
          <cell r="A795">
            <v>321962</v>
          </cell>
          <cell r="B795" t="str">
            <v>F006</v>
          </cell>
          <cell r="C795" t="str">
            <v>L</v>
          </cell>
          <cell r="D795" t="str">
            <v>PG26N BTLPET4X5L DNK</v>
          </cell>
        </row>
        <row r="796">
          <cell r="A796">
            <v>321963</v>
          </cell>
          <cell r="B796" t="str">
            <v>F006</v>
          </cell>
          <cell r="C796" t="str">
            <v>L</v>
          </cell>
          <cell r="D796" t="str">
            <v>DASSOIL BTLPET4X5L FIN BRN</v>
          </cell>
        </row>
        <row r="797">
          <cell r="A797">
            <v>321964</v>
          </cell>
          <cell r="B797" t="str">
            <v>F469</v>
          </cell>
          <cell r="C797" t="str">
            <v>L</v>
          </cell>
          <cell r="D797" t="str">
            <v>PG26N BTLPET4X5L DNK/SWE</v>
          </cell>
        </row>
        <row r="798">
          <cell r="A798">
            <v>321964</v>
          </cell>
          <cell r="B798" t="str">
            <v>F006</v>
          </cell>
          <cell r="C798" t="str">
            <v>L</v>
          </cell>
          <cell r="D798" t="str">
            <v>PG26N BTLPET4X5L DNK/SWE</v>
          </cell>
        </row>
        <row r="799">
          <cell r="A799">
            <v>322050</v>
          </cell>
          <cell r="B799" t="str">
            <v>F469</v>
          </cell>
          <cell r="C799" t="str">
            <v>L</v>
          </cell>
          <cell r="D799" t="str">
            <v>SPITFIRE BTLPET4X5L SWE EF1502</v>
          </cell>
        </row>
        <row r="800">
          <cell r="A800">
            <v>322050</v>
          </cell>
          <cell r="B800" t="str">
            <v>F006</v>
          </cell>
          <cell r="C800" t="str">
            <v>L</v>
          </cell>
          <cell r="D800" t="str">
            <v>SPITFIRE BTLPET4X5L SWE EF1502</v>
          </cell>
        </row>
        <row r="801">
          <cell r="A801">
            <v>322400</v>
          </cell>
          <cell r="B801" t="str">
            <v>F469</v>
          </cell>
          <cell r="C801" t="str">
            <v>KG</v>
          </cell>
          <cell r="D801" t="str">
            <v>GF2461 AMINO DRMSST228.54KG LTO</v>
          </cell>
        </row>
        <row r="802">
          <cell r="A802">
            <v>322780</v>
          </cell>
          <cell r="B802" t="str">
            <v>F006</v>
          </cell>
          <cell r="C802" t="str">
            <v>PC</v>
          </cell>
          <cell r="D802" t="str">
            <v>TOP SHEET WOOD 1100X1100MM IPPC</v>
          </cell>
        </row>
        <row r="803">
          <cell r="A803">
            <v>322781</v>
          </cell>
          <cell r="B803" t="str">
            <v>F006</v>
          </cell>
          <cell r="C803" t="str">
            <v>PC</v>
          </cell>
          <cell r="D803" t="str">
            <v>TOP SHEET WOOD 2400X1700MM</v>
          </cell>
        </row>
        <row r="804">
          <cell r="A804">
            <v>322782</v>
          </cell>
          <cell r="B804" t="str">
            <v>F006</v>
          </cell>
          <cell r="C804" t="str">
            <v>PC</v>
          </cell>
          <cell r="D804" t="str">
            <v>TOP SHEET WOOD 2400/1100 MM IPPC</v>
          </cell>
        </row>
        <row r="805">
          <cell r="A805">
            <v>323095</v>
          </cell>
          <cell r="B805" t="str">
            <v>F006</v>
          </cell>
          <cell r="C805" t="str">
            <v>L</v>
          </cell>
          <cell r="D805" t="str">
            <v>WEEDOFF DRMHPE200L LBN</v>
          </cell>
        </row>
        <row r="806">
          <cell r="A806">
            <v>323253</v>
          </cell>
          <cell r="B806" t="str">
            <v>F469</v>
          </cell>
          <cell r="C806" t="str">
            <v>KG</v>
          </cell>
          <cell r="D806" t="str">
            <v>FLUMETSULAMTECH INTBLK1LB USA</v>
          </cell>
        </row>
        <row r="807">
          <cell r="A807">
            <v>324120</v>
          </cell>
          <cell r="B807" t="str">
            <v>F469</v>
          </cell>
          <cell r="C807" t="str">
            <v>L</v>
          </cell>
          <cell r="D807" t="str">
            <v>GOAL480SC DRMHPE200L LTO NUT</v>
          </cell>
        </row>
        <row r="808">
          <cell r="A808">
            <v>324156</v>
          </cell>
          <cell r="B808" t="str">
            <v>F006</v>
          </cell>
          <cell r="C808" t="str">
            <v>KG</v>
          </cell>
          <cell r="D808" t="str">
            <v>LONTREL35A BLKBLK1KG ML1</v>
          </cell>
        </row>
        <row r="809">
          <cell r="A809">
            <v>324625</v>
          </cell>
          <cell r="B809" t="str">
            <v>F006</v>
          </cell>
          <cell r="C809" t="str">
            <v>L</v>
          </cell>
          <cell r="D809" t="str">
            <v>STARANE200 BTLPET10X1L ZAF EF1512</v>
          </cell>
        </row>
        <row r="810">
          <cell r="A810">
            <v>325203</v>
          </cell>
          <cell r="B810" t="str">
            <v>F469</v>
          </cell>
          <cell r="C810" t="str">
            <v>L</v>
          </cell>
          <cell r="D810" t="str">
            <v>GF1847 BTLPET4X5L PID</v>
          </cell>
        </row>
        <row r="811">
          <cell r="A811">
            <v>325222</v>
          </cell>
          <cell r="B811" t="str">
            <v>F006</v>
          </cell>
          <cell r="C811" t="str">
            <v>KG</v>
          </cell>
          <cell r="D811" t="str">
            <v>LONTREL35A HP BLKBLK1KG MC1</v>
          </cell>
        </row>
        <row r="812">
          <cell r="A812">
            <v>325808</v>
          </cell>
          <cell r="B812" t="str">
            <v>F469</v>
          </cell>
          <cell r="C812" t="str">
            <v>L</v>
          </cell>
          <cell r="D812" t="str">
            <v>GOAL4F BTLPET10X1L SAU</v>
          </cell>
        </row>
        <row r="813">
          <cell r="A813">
            <v>326891</v>
          </cell>
          <cell r="B813" t="str">
            <v>F006</v>
          </cell>
          <cell r="C813" t="str">
            <v>L</v>
          </cell>
          <cell r="D813" t="str">
            <v>FREEWAY BTLPET4X5L FRA</v>
          </cell>
        </row>
        <row r="814">
          <cell r="A814">
            <v>326893</v>
          </cell>
          <cell r="B814" t="str">
            <v>F006</v>
          </cell>
          <cell r="C814" t="str">
            <v>L</v>
          </cell>
          <cell r="D814" t="str">
            <v>FREEWAY DRMHPE200L FRA</v>
          </cell>
        </row>
        <row r="815">
          <cell r="A815">
            <v>326896</v>
          </cell>
          <cell r="B815" t="str">
            <v>F006</v>
          </cell>
          <cell r="C815" t="str">
            <v>L</v>
          </cell>
          <cell r="D815" t="str">
            <v>CLASS'ONE BTLPET4X5L FRA</v>
          </cell>
        </row>
        <row r="816">
          <cell r="A816">
            <v>326899</v>
          </cell>
          <cell r="B816" t="str">
            <v>F006</v>
          </cell>
          <cell r="C816" t="str">
            <v>L</v>
          </cell>
          <cell r="D816" t="str">
            <v>CLASS'ONE DRMHPE200L FRA</v>
          </cell>
        </row>
        <row r="817">
          <cell r="A817">
            <v>328490</v>
          </cell>
          <cell r="B817" t="str">
            <v>F469</v>
          </cell>
          <cell r="C817" t="str">
            <v>L</v>
          </cell>
          <cell r="D817" t="str">
            <v>GF1883 DRMSTL200L LTO</v>
          </cell>
        </row>
        <row r="818">
          <cell r="A818">
            <v>328495</v>
          </cell>
          <cell r="B818" t="str">
            <v>F469</v>
          </cell>
          <cell r="C818" t="str">
            <v>L</v>
          </cell>
          <cell r="D818" t="str">
            <v>GF1365EW DRMSTL200L LTO</v>
          </cell>
        </row>
        <row r="819">
          <cell r="A819">
            <v>328498</v>
          </cell>
          <cell r="B819" t="str">
            <v>F469</v>
          </cell>
          <cell r="C819" t="str">
            <v>L</v>
          </cell>
          <cell r="D819" t="str">
            <v>GF839 DRMSTL200L LTO</v>
          </cell>
        </row>
        <row r="820">
          <cell r="A820">
            <v>329148</v>
          </cell>
          <cell r="B820" t="str">
            <v>F469</v>
          </cell>
          <cell r="C820" t="str">
            <v>L</v>
          </cell>
          <cell r="D820" t="str">
            <v>PALLAS BTLPET20X0.5L IRQ</v>
          </cell>
        </row>
        <row r="821">
          <cell r="A821">
            <v>329535</v>
          </cell>
          <cell r="B821" t="str">
            <v>F006</v>
          </cell>
          <cell r="C821" t="str">
            <v>L</v>
          </cell>
          <cell r="D821" t="str">
            <v>BUTISAN KOMBI</v>
          </cell>
        </row>
        <row r="822">
          <cell r="A822">
            <v>330762</v>
          </cell>
          <cell r="B822" t="str">
            <v>F006</v>
          </cell>
          <cell r="C822" t="str">
            <v>L</v>
          </cell>
          <cell r="D822" t="str">
            <v>GF2525TK BLKBLK1L</v>
          </cell>
        </row>
        <row r="823">
          <cell r="A823">
            <v>330824</v>
          </cell>
          <cell r="B823" t="str">
            <v>F006</v>
          </cell>
          <cell r="C823" t="str">
            <v>L</v>
          </cell>
          <cell r="D823" t="str">
            <v>STARANEPREMI330 BTLPET4X5L KTK</v>
          </cell>
        </row>
        <row r="824">
          <cell r="A824">
            <v>330829</v>
          </cell>
          <cell r="B824" t="str">
            <v>F006</v>
          </cell>
          <cell r="C824" t="str">
            <v>L</v>
          </cell>
          <cell r="D824" t="str">
            <v>STARANEPREMI330 BTLPET4X5L BLR MDA</v>
          </cell>
        </row>
        <row r="825">
          <cell r="A825">
            <v>330831</v>
          </cell>
          <cell r="B825" t="str">
            <v>F006</v>
          </cell>
          <cell r="C825" t="str">
            <v>L</v>
          </cell>
          <cell r="D825" t="str">
            <v>STARANEPREMI330 BTLPET4X5L UKR</v>
          </cell>
        </row>
        <row r="826">
          <cell r="A826">
            <v>330862</v>
          </cell>
          <cell r="B826" t="str">
            <v>F006</v>
          </cell>
          <cell r="C826" t="str">
            <v>L</v>
          </cell>
          <cell r="D826" t="str">
            <v>GF2261SL BLKBLK1L UNL</v>
          </cell>
        </row>
        <row r="827">
          <cell r="A827">
            <v>330863</v>
          </cell>
          <cell r="B827" t="str">
            <v>F006</v>
          </cell>
          <cell r="C827" t="str">
            <v>L</v>
          </cell>
          <cell r="D827" t="str">
            <v>GF2000SL BLKBLK1L UNL</v>
          </cell>
        </row>
        <row r="828">
          <cell r="A828">
            <v>330881</v>
          </cell>
          <cell r="B828" t="str">
            <v>F006</v>
          </cell>
          <cell r="C828" t="str">
            <v>L</v>
          </cell>
          <cell r="D828" t="str">
            <v>STELLARA BLKBLK1L CAN</v>
          </cell>
        </row>
        <row r="829">
          <cell r="A829">
            <v>330906</v>
          </cell>
          <cell r="B829" t="str">
            <v>F006</v>
          </cell>
          <cell r="C829" t="str">
            <v>ROL</v>
          </cell>
          <cell r="D829" t="str">
            <v>TAPE ADHSV 75MM 50MICRONS 375E RL</v>
          </cell>
        </row>
        <row r="830">
          <cell r="A830">
            <v>331596</v>
          </cell>
          <cell r="B830" t="str">
            <v>F006</v>
          </cell>
          <cell r="C830" t="str">
            <v>L</v>
          </cell>
          <cell r="D830" t="str">
            <v>GALA BTLFPE2X10L GBR</v>
          </cell>
        </row>
        <row r="831">
          <cell r="A831">
            <v>331738</v>
          </cell>
          <cell r="B831" t="str">
            <v>F469</v>
          </cell>
          <cell r="C831" t="str">
            <v>L</v>
          </cell>
          <cell r="D831" t="str">
            <v>WIP GF1810 EMULSION PHASE</v>
          </cell>
        </row>
        <row r="832">
          <cell r="A832">
            <v>331739</v>
          </cell>
          <cell r="B832" t="str">
            <v>F469</v>
          </cell>
          <cell r="C832" t="str">
            <v>KG</v>
          </cell>
          <cell r="D832" t="str">
            <v>WIP KELZAN ASX  GEL (HERB)</v>
          </cell>
        </row>
        <row r="833">
          <cell r="A833">
            <v>331746</v>
          </cell>
          <cell r="B833" t="str">
            <v>F469</v>
          </cell>
          <cell r="C833" t="str">
            <v>L</v>
          </cell>
          <cell r="D833" t="str">
            <v>PALLAS BTLPET4X5L UKR</v>
          </cell>
        </row>
        <row r="834">
          <cell r="A834">
            <v>332332</v>
          </cell>
          <cell r="B834" t="str">
            <v>F006</v>
          </cell>
          <cell r="C834" t="str">
            <v>L</v>
          </cell>
          <cell r="D834" t="str">
            <v>GF2044EC BLKBLK1L UNL</v>
          </cell>
        </row>
        <row r="835">
          <cell r="A835">
            <v>332553</v>
          </cell>
          <cell r="B835" t="str">
            <v>F469</v>
          </cell>
          <cell r="C835" t="str">
            <v>L</v>
          </cell>
          <cell r="D835" t="str">
            <v>GOALTENDER480SC BTLHPE2X10L AUS</v>
          </cell>
        </row>
        <row r="836">
          <cell r="A836">
            <v>334047</v>
          </cell>
          <cell r="B836" t="str">
            <v>F006</v>
          </cell>
          <cell r="C836" t="str">
            <v>L</v>
          </cell>
          <cell r="D836" t="str">
            <v>GALERA BTLPET4X5L DNK</v>
          </cell>
        </row>
        <row r="837">
          <cell r="A837">
            <v>334048</v>
          </cell>
          <cell r="B837" t="str">
            <v>F006</v>
          </cell>
          <cell r="C837" t="str">
            <v>L</v>
          </cell>
          <cell r="D837" t="str">
            <v>GALERA BTLPET4X5L SWE</v>
          </cell>
        </row>
        <row r="838">
          <cell r="A838">
            <v>334049</v>
          </cell>
          <cell r="B838" t="str">
            <v>F006</v>
          </cell>
          <cell r="C838" t="str">
            <v>L</v>
          </cell>
          <cell r="D838" t="str">
            <v>GALERA BTLPET4X5L FIN BRN           DISC</v>
          </cell>
        </row>
        <row r="839">
          <cell r="A839">
            <v>334643</v>
          </cell>
          <cell r="B839" t="str">
            <v>F469</v>
          </cell>
          <cell r="C839" t="str">
            <v>KG</v>
          </cell>
          <cell r="D839" t="str">
            <v>TALTOSN BTLHPE10X0.5KG HUN GF2007</v>
          </cell>
        </row>
        <row r="840">
          <cell r="A840">
            <v>335174</v>
          </cell>
          <cell r="B840" t="str">
            <v>F006</v>
          </cell>
          <cell r="C840" t="str">
            <v>L</v>
          </cell>
          <cell r="D840" t="str">
            <v>STARANEXL BTLPET4X5L NOR NGR</v>
          </cell>
        </row>
        <row r="841">
          <cell r="A841">
            <v>336029</v>
          </cell>
          <cell r="B841" t="str">
            <v>F469</v>
          </cell>
          <cell r="C841" t="str">
            <v>L</v>
          </cell>
          <cell r="D841" t="str">
            <v>GOAL480SC BTLPET4X5L ZAF</v>
          </cell>
        </row>
        <row r="842">
          <cell r="A842">
            <v>336210</v>
          </cell>
          <cell r="B842" t="str">
            <v>F006</v>
          </cell>
          <cell r="C842" t="str">
            <v>L</v>
          </cell>
          <cell r="D842" t="str">
            <v>ESTERON600EC CANFPE20L GF1387 KTK</v>
          </cell>
        </row>
        <row r="843">
          <cell r="A843">
            <v>336260</v>
          </cell>
          <cell r="B843" t="str">
            <v>F006</v>
          </cell>
          <cell r="C843" t="str">
            <v>L</v>
          </cell>
          <cell r="D843" t="str">
            <v>ESTERON60 BTLPET4X5L ESP GF1387</v>
          </cell>
        </row>
        <row r="844">
          <cell r="A844">
            <v>336654</v>
          </cell>
          <cell r="B844" t="str">
            <v>F006</v>
          </cell>
          <cell r="C844" t="str">
            <v>L</v>
          </cell>
          <cell r="D844" t="str">
            <v>GALERASUPER BTLPET4X5L RUS GF2261</v>
          </cell>
        </row>
        <row r="845">
          <cell r="A845">
            <v>336655</v>
          </cell>
          <cell r="B845" t="str">
            <v>F006</v>
          </cell>
          <cell r="C845" t="str">
            <v>L</v>
          </cell>
          <cell r="D845" t="str">
            <v>GALERASUPER BTLPET4X5L UKR</v>
          </cell>
        </row>
        <row r="846">
          <cell r="A846">
            <v>337002</v>
          </cell>
          <cell r="B846" t="str">
            <v>F469</v>
          </cell>
          <cell r="C846" t="str">
            <v>L</v>
          </cell>
          <cell r="D846" t="str">
            <v>GOAL4F BTLPET24X0.2L TUR</v>
          </cell>
        </row>
        <row r="847">
          <cell r="A847">
            <v>337098</v>
          </cell>
          <cell r="B847" t="str">
            <v>F006</v>
          </cell>
          <cell r="C847" t="str">
            <v>L</v>
          </cell>
          <cell r="D847" t="str">
            <v>FLEXIDORSC IBCFPE900L LTO</v>
          </cell>
        </row>
        <row r="848">
          <cell r="A848">
            <v>337462</v>
          </cell>
          <cell r="B848" t="str">
            <v>F006</v>
          </cell>
          <cell r="C848" t="str">
            <v>L</v>
          </cell>
          <cell r="D848" t="str">
            <v>TREVISTAR BTLPET4X5L BEL AVE</v>
          </cell>
        </row>
        <row r="849">
          <cell r="A849">
            <v>337560</v>
          </cell>
          <cell r="B849" t="str">
            <v>F006</v>
          </cell>
          <cell r="C849" t="str">
            <v>KG</v>
          </cell>
          <cell r="D849" t="str">
            <v>ENVIOMET EM 2016 155781-R801</v>
          </cell>
        </row>
        <row r="850">
          <cell r="A850">
            <v>337720</v>
          </cell>
          <cell r="B850" t="str">
            <v>F469</v>
          </cell>
          <cell r="C850" t="str">
            <v>L</v>
          </cell>
          <cell r="D850" t="str">
            <v>MILEWAY DRMHPE200L GBR GF839</v>
          </cell>
        </row>
        <row r="851">
          <cell r="A851">
            <v>337925</v>
          </cell>
          <cell r="B851" t="str">
            <v>F006</v>
          </cell>
          <cell r="C851" t="str">
            <v>KG</v>
          </cell>
          <cell r="D851" t="str">
            <v>ISOXABEN DRMSTL120KG EUR</v>
          </cell>
        </row>
        <row r="852">
          <cell r="A852">
            <v>337932</v>
          </cell>
          <cell r="B852" t="str">
            <v>F469</v>
          </cell>
          <cell r="C852" t="str">
            <v>L</v>
          </cell>
          <cell r="D852" t="str">
            <v>GOAL4F BTLPET24X0.25L NGA</v>
          </cell>
        </row>
        <row r="853">
          <cell r="A853">
            <v>338475</v>
          </cell>
          <cell r="B853" t="str">
            <v>F006</v>
          </cell>
          <cell r="C853" t="str">
            <v>L</v>
          </cell>
          <cell r="D853" t="str">
            <v>RATHAN BTLPET8X2L GRC ECH</v>
          </cell>
        </row>
        <row r="854">
          <cell r="A854">
            <v>338873</v>
          </cell>
          <cell r="B854" t="str">
            <v>F469</v>
          </cell>
          <cell r="C854" t="str">
            <v>L</v>
          </cell>
          <cell r="D854" t="str">
            <v>JUNCTION BTLPET10X0.5L FRA</v>
          </cell>
        </row>
        <row r="855">
          <cell r="A855">
            <v>339032</v>
          </cell>
          <cell r="B855" t="str">
            <v>F006</v>
          </cell>
          <cell r="C855" t="str">
            <v>L</v>
          </cell>
          <cell r="D855" t="str">
            <v>THISTLEX BTLPET10X1L IRL</v>
          </cell>
        </row>
        <row r="856">
          <cell r="A856">
            <v>339336</v>
          </cell>
          <cell r="B856" t="str">
            <v>F469</v>
          </cell>
          <cell r="C856" t="str">
            <v>L</v>
          </cell>
          <cell r="D856" t="str">
            <v>CANTOR BTLPET4X5L FIN EF1383</v>
          </cell>
        </row>
        <row r="857">
          <cell r="A857">
            <v>339520</v>
          </cell>
          <cell r="B857" t="str">
            <v>F006</v>
          </cell>
          <cell r="C857" t="str">
            <v>PC</v>
          </cell>
          <cell r="D857" t="str">
            <v>LABEL FLAT 25MM DIAM ANTI-COUNTERFEITING</v>
          </cell>
        </row>
        <row r="858">
          <cell r="A858">
            <v>339529</v>
          </cell>
          <cell r="B858" t="str">
            <v>F006</v>
          </cell>
          <cell r="C858" t="str">
            <v>L</v>
          </cell>
          <cell r="D858" t="str">
            <v>PRIMSTAR BTLPET10X1L NLD</v>
          </cell>
        </row>
        <row r="859">
          <cell r="A859">
            <v>339771</v>
          </cell>
          <cell r="B859" t="str">
            <v>F006</v>
          </cell>
          <cell r="C859" t="str">
            <v>L</v>
          </cell>
          <cell r="D859" t="str">
            <v>STARANE20 BTLPET20X0.5L PRT EF1512</v>
          </cell>
        </row>
        <row r="860">
          <cell r="A860">
            <v>340244</v>
          </cell>
          <cell r="B860" t="str">
            <v>F006</v>
          </cell>
          <cell r="C860" t="str">
            <v>L</v>
          </cell>
          <cell r="D860" t="str">
            <v>VERDYSGOLD BTLPET4X5L FRA</v>
          </cell>
        </row>
        <row r="861">
          <cell r="A861">
            <v>340283</v>
          </cell>
          <cell r="B861" t="str">
            <v>F006</v>
          </cell>
          <cell r="C861" t="str">
            <v>L</v>
          </cell>
          <cell r="D861" t="str">
            <v>BOFIX BTLPET4X5L NLD EF1498</v>
          </cell>
        </row>
        <row r="862">
          <cell r="A862">
            <v>340466</v>
          </cell>
          <cell r="B862" t="str">
            <v>F006</v>
          </cell>
          <cell r="C862" t="str">
            <v>KG</v>
          </cell>
          <cell r="D862" t="str">
            <v>CAROMAX 28LN 163265-R801</v>
          </cell>
        </row>
        <row r="863">
          <cell r="A863">
            <v>341202</v>
          </cell>
          <cell r="B863" t="str">
            <v>F469</v>
          </cell>
          <cell r="C863" t="str">
            <v>KG</v>
          </cell>
          <cell r="D863" t="str">
            <v>SAG 1572 FOAM CONTROL 167057R801 207kg</v>
          </cell>
        </row>
        <row r="864">
          <cell r="A864">
            <v>341444</v>
          </cell>
          <cell r="B864" t="str">
            <v>F006</v>
          </cell>
          <cell r="C864" t="str">
            <v>L</v>
          </cell>
          <cell r="D864" t="str">
            <v>BONALAN DRMSTL200L LTO</v>
          </cell>
        </row>
        <row r="865">
          <cell r="A865">
            <v>341508</v>
          </cell>
          <cell r="B865" t="str">
            <v>F006</v>
          </cell>
          <cell r="C865" t="str">
            <v>L</v>
          </cell>
          <cell r="D865" t="str">
            <v>PITONVERDE BTLPET4X5L ESP           DISC</v>
          </cell>
        </row>
        <row r="866">
          <cell r="A866">
            <v>341509</v>
          </cell>
          <cell r="B866" t="str">
            <v>F006</v>
          </cell>
          <cell r="C866" t="str">
            <v>L</v>
          </cell>
          <cell r="D866" t="str">
            <v>PITON VERDE CANHPE20L ESP           DISC</v>
          </cell>
        </row>
        <row r="867">
          <cell r="A867">
            <v>341510</v>
          </cell>
          <cell r="B867" t="str">
            <v>F006</v>
          </cell>
          <cell r="C867" t="str">
            <v>L</v>
          </cell>
          <cell r="D867" t="str">
            <v>PITONVERDE BTLPET10X1L ESP</v>
          </cell>
        </row>
        <row r="868">
          <cell r="A868">
            <v>341561</v>
          </cell>
          <cell r="B868" t="str">
            <v>F469</v>
          </cell>
          <cell r="C868" t="str">
            <v>KG</v>
          </cell>
          <cell r="D868" t="str">
            <v>PROPYLENE CARBONATE 550 LB DR167433-R801</v>
          </cell>
        </row>
        <row r="869">
          <cell r="A869">
            <v>341654</v>
          </cell>
          <cell r="B869" t="str">
            <v>F469</v>
          </cell>
          <cell r="C869" t="str">
            <v>L</v>
          </cell>
          <cell r="D869" t="str">
            <v>PRIMUSXL BTLPET4X5L DNK</v>
          </cell>
        </row>
        <row r="870">
          <cell r="A870">
            <v>341753</v>
          </cell>
          <cell r="B870" t="str">
            <v>F006</v>
          </cell>
          <cell r="C870" t="str">
            <v>L</v>
          </cell>
          <cell r="D870" t="str">
            <v>SPITFIRE BTLPET4X5L NOR EF1502      DISC</v>
          </cell>
        </row>
        <row r="871">
          <cell r="A871">
            <v>341853</v>
          </cell>
          <cell r="B871" t="str">
            <v>F006</v>
          </cell>
          <cell r="C871" t="str">
            <v>L</v>
          </cell>
          <cell r="D871" t="str">
            <v>DUGAL BTLPET6X3L SWE DPT</v>
          </cell>
        </row>
        <row r="872">
          <cell r="A872">
            <v>341944</v>
          </cell>
          <cell r="B872" t="str">
            <v>F469</v>
          </cell>
          <cell r="C872" t="str">
            <v>L</v>
          </cell>
          <cell r="D872" t="str">
            <v>GOAL4F BTLPET20X0.5L ROU</v>
          </cell>
        </row>
        <row r="873">
          <cell r="A873">
            <v>343964</v>
          </cell>
          <cell r="B873" t="str">
            <v>F006</v>
          </cell>
          <cell r="C873" t="str">
            <v>L</v>
          </cell>
          <cell r="D873" t="str">
            <v>PERENOVER PJT BTLPET4X5L FRA        DISC</v>
          </cell>
        </row>
        <row r="874">
          <cell r="A874">
            <v>344401</v>
          </cell>
          <cell r="B874" t="str">
            <v>F006</v>
          </cell>
          <cell r="C874" t="str">
            <v>L</v>
          </cell>
          <cell r="D874" t="str">
            <v>LONTRELEXTRA BTLPET10X1L 1706 TUR</v>
          </cell>
        </row>
        <row r="875">
          <cell r="A875">
            <v>344557</v>
          </cell>
          <cell r="B875" t="str">
            <v>F006</v>
          </cell>
          <cell r="C875" t="str">
            <v>L</v>
          </cell>
          <cell r="D875" t="str">
            <v>GLYPHOMAXPLUS BTLPET4X5L DNK        DISC</v>
          </cell>
        </row>
        <row r="876">
          <cell r="A876">
            <v>345041</v>
          </cell>
          <cell r="B876" t="str">
            <v>F469</v>
          </cell>
          <cell r="C876" t="str">
            <v>L</v>
          </cell>
          <cell r="D876" t="str">
            <v>GF2467 BLKBLK1L UNL</v>
          </cell>
        </row>
        <row r="877">
          <cell r="A877">
            <v>345300</v>
          </cell>
          <cell r="B877" t="str">
            <v>F469</v>
          </cell>
          <cell r="C877" t="str">
            <v>KG</v>
          </cell>
          <cell r="D877" t="str">
            <v>SRF ECOSURF EH-9 90% ACT BULK</v>
          </cell>
        </row>
        <row r="878">
          <cell r="A878">
            <v>345715</v>
          </cell>
          <cell r="B878" t="str">
            <v>F469</v>
          </cell>
          <cell r="C878" t="str">
            <v>L</v>
          </cell>
          <cell r="D878" t="str">
            <v>GARLONMAX270EW BTLPET4X5L ZAF</v>
          </cell>
        </row>
        <row r="879">
          <cell r="A879">
            <v>346286</v>
          </cell>
          <cell r="B879" t="str">
            <v>F469</v>
          </cell>
          <cell r="C879" t="str">
            <v>L</v>
          </cell>
          <cell r="D879" t="str">
            <v>TRICEA IBCHPE1000L BRA</v>
          </cell>
        </row>
        <row r="880">
          <cell r="A880">
            <v>346391</v>
          </cell>
          <cell r="B880" t="str">
            <v>F469</v>
          </cell>
          <cell r="C880" t="str">
            <v>L</v>
          </cell>
          <cell r="D880" t="str">
            <v>GOAL480SC BTLPET20X0.5L MAR</v>
          </cell>
        </row>
        <row r="881">
          <cell r="A881">
            <v>348593</v>
          </cell>
          <cell r="B881" t="str">
            <v>F469</v>
          </cell>
          <cell r="C881" t="str">
            <v>L</v>
          </cell>
          <cell r="D881" t="str">
            <v>SPITFIRE BTLPET4X5L GBR GF2257</v>
          </cell>
        </row>
        <row r="882">
          <cell r="A882">
            <v>354542</v>
          </cell>
          <cell r="B882" t="str">
            <v>F006</v>
          </cell>
          <cell r="C882" t="str">
            <v>L</v>
          </cell>
          <cell r="D882" t="str">
            <v>PITONVERDE BTLPET4X5L PRT</v>
          </cell>
        </row>
        <row r="883">
          <cell r="A883">
            <v>357586</v>
          </cell>
          <cell r="B883" t="str">
            <v>F006</v>
          </cell>
          <cell r="C883" t="str">
            <v>L</v>
          </cell>
          <cell r="D883" t="str">
            <v>GALLERY BTLPET3X5L FRA SYG</v>
          </cell>
        </row>
        <row r="884">
          <cell r="A884">
            <v>357659</v>
          </cell>
          <cell r="B884" t="str">
            <v>F469</v>
          </cell>
          <cell r="C884" t="str">
            <v>L</v>
          </cell>
          <cell r="D884" t="str">
            <v>GF2296OD INTBLK1L UNL</v>
          </cell>
        </row>
        <row r="885">
          <cell r="A885">
            <v>358161</v>
          </cell>
          <cell r="B885" t="str">
            <v>F469</v>
          </cell>
          <cell r="C885" t="str">
            <v>L</v>
          </cell>
          <cell r="D885" t="str">
            <v>CONFRONTSUPER BTLPET4X5L ZAF</v>
          </cell>
        </row>
        <row r="886">
          <cell r="A886">
            <v>358166</v>
          </cell>
          <cell r="B886" t="str">
            <v>F469</v>
          </cell>
          <cell r="C886" t="str">
            <v>KG</v>
          </cell>
          <cell r="D886" t="str">
            <v>LONTRELF BAGBLK960LV EUR</v>
          </cell>
        </row>
        <row r="887">
          <cell r="A887">
            <v>358166</v>
          </cell>
          <cell r="B887" t="str">
            <v>F006</v>
          </cell>
          <cell r="C887" t="str">
            <v>KG</v>
          </cell>
          <cell r="D887" t="str">
            <v>LONTRELF BAGBLK960LV EUR</v>
          </cell>
        </row>
        <row r="888">
          <cell r="A888">
            <v>358169</v>
          </cell>
          <cell r="B888" t="str">
            <v>F469</v>
          </cell>
          <cell r="C888" t="str">
            <v>KG</v>
          </cell>
          <cell r="D888" t="str">
            <v>FLORASULAMWETCA DRMHPE100KG EUR 1512</v>
          </cell>
        </row>
        <row r="889">
          <cell r="A889">
            <v>358169</v>
          </cell>
          <cell r="B889" t="str">
            <v>F006</v>
          </cell>
          <cell r="C889" t="str">
            <v>KG</v>
          </cell>
          <cell r="D889" t="str">
            <v>FLORASULAMWETCA DRMHPE100KG EUR 1512</v>
          </cell>
        </row>
        <row r="890">
          <cell r="A890">
            <v>358171</v>
          </cell>
          <cell r="B890" t="str">
            <v>F469</v>
          </cell>
          <cell r="C890" t="str">
            <v>KG</v>
          </cell>
          <cell r="D890" t="str">
            <v>AMINOPYRALIDTEC BLKBLK1KG EUR</v>
          </cell>
        </row>
        <row r="891">
          <cell r="A891">
            <v>358171</v>
          </cell>
          <cell r="B891" t="str">
            <v>F006</v>
          </cell>
          <cell r="C891" t="str">
            <v>KG</v>
          </cell>
          <cell r="D891" t="str">
            <v>AMINOPYRALIDTEC BLKBLK1KG EUR</v>
          </cell>
        </row>
        <row r="892">
          <cell r="A892">
            <v>358172</v>
          </cell>
          <cell r="B892" t="str">
            <v>F469</v>
          </cell>
          <cell r="C892" t="str">
            <v>KG</v>
          </cell>
          <cell r="D892" t="str">
            <v>LONTRELT BAGBLK1075LV EUR</v>
          </cell>
        </row>
        <row r="893">
          <cell r="A893">
            <v>358172</v>
          </cell>
          <cell r="B893" t="str">
            <v>F006</v>
          </cell>
          <cell r="C893" t="str">
            <v>KG</v>
          </cell>
          <cell r="D893" t="str">
            <v>LONTRELT BAGBLK1075LV EUR</v>
          </cell>
        </row>
        <row r="894">
          <cell r="A894">
            <v>358174</v>
          </cell>
          <cell r="B894" t="str">
            <v>F469</v>
          </cell>
          <cell r="C894" t="str">
            <v>KG</v>
          </cell>
          <cell r="D894" t="str">
            <v>CLINCHERTECH DRMSTL200KG EUR NEW</v>
          </cell>
        </row>
        <row r="895">
          <cell r="A895">
            <v>358174</v>
          </cell>
          <cell r="B895" t="str">
            <v>F006</v>
          </cell>
          <cell r="C895" t="str">
            <v>KG</v>
          </cell>
          <cell r="D895" t="str">
            <v>CLINCHERTECH DRMSTL200KG EUR NEW</v>
          </cell>
        </row>
        <row r="896">
          <cell r="A896">
            <v>359028</v>
          </cell>
          <cell r="B896" t="str">
            <v>F469</v>
          </cell>
          <cell r="C896" t="str">
            <v>PC</v>
          </cell>
          <cell r="D896" t="str">
            <v>DRUM PLASTIC OH 200L VALEREX USED</v>
          </cell>
        </row>
        <row r="897">
          <cell r="A897">
            <v>359183</v>
          </cell>
          <cell r="B897" t="str">
            <v>F469</v>
          </cell>
          <cell r="C897" t="str">
            <v>L</v>
          </cell>
          <cell r="D897" t="str">
            <v>LERMOLBRUSH IBCFPE1000L FRA</v>
          </cell>
        </row>
        <row r="898">
          <cell r="A898">
            <v>359194</v>
          </cell>
          <cell r="B898" t="str">
            <v>F469</v>
          </cell>
          <cell r="C898" t="str">
            <v>L</v>
          </cell>
          <cell r="D898" t="str">
            <v>ICADE BTLPET4X5L FRA</v>
          </cell>
        </row>
        <row r="899">
          <cell r="A899">
            <v>359198</v>
          </cell>
          <cell r="B899" t="str">
            <v>F469</v>
          </cell>
          <cell r="C899" t="str">
            <v>L</v>
          </cell>
          <cell r="D899" t="str">
            <v>GARLONNEXT BTLPET4X5L FRA</v>
          </cell>
        </row>
        <row r="900">
          <cell r="A900">
            <v>359199</v>
          </cell>
          <cell r="B900" t="str">
            <v>F469</v>
          </cell>
          <cell r="C900" t="str">
            <v>L</v>
          </cell>
          <cell r="D900" t="str">
            <v>GARLONNEXT BTLPET8X2L FRA</v>
          </cell>
        </row>
        <row r="901">
          <cell r="A901">
            <v>359898</v>
          </cell>
          <cell r="B901" t="str">
            <v>F469</v>
          </cell>
          <cell r="C901" t="str">
            <v>PC</v>
          </cell>
          <cell r="D901" t="str">
            <v>LABEL FLAT LARGE PACKS FOR SHIPMENT</v>
          </cell>
        </row>
        <row r="902">
          <cell r="A902">
            <v>360008</v>
          </cell>
          <cell r="B902" t="str">
            <v>F469</v>
          </cell>
          <cell r="C902" t="str">
            <v>PC</v>
          </cell>
          <cell r="D902" t="str">
            <v>LABEL FLAT LARGE PACKS FOR STORAGE</v>
          </cell>
        </row>
        <row r="903">
          <cell r="A903">
            <v>360045</v>
          </cell>
          <cell r="B903" t="str">
            <v>F006</v>
          </cell>
          <cell r="C903" t="str">
            <v>L</v>
          </cell>
          <cell r="D903" t="str">
            <v>EF1512FLUROXYPY BLKBLK SYR</v>
          </cell>
        </row>
        <row r="904">
          <cell r="A904">
            <v>360145</v>
          </cell>
          <cell r="B904" t="str">
            <v>F469</v>
          </cell>
          <cell r="C904" t="str">
            <v>L</v>
          </cell>
          <cell r="D904" t="str">
            <v>ICADE BTLPET10X1L GBR</v>
          </cell>
        </row>
        <row r="905">
          <cell r="A905">
            <v>360148</v>
          </cell>
          <cell r="B905" t="str">
            <v>F469</v>
          </cell>
          <cell r="C905" t="str">
            <v>L</v>
          </cell>
          <cell r="D905" t="str">
            <v>GARLONULTRA BTLPET10X1L GBR</v>
          </cell>
        </row>
        <row r="906">
          <cell r="A906">
            <v>360158</v>
          </cell>
          <cell r="B906" t="str">
            <v>F006</v>
          </cell>
          <cell r="C906" t="str">
            <v>L</v>
          </cell>
          <cell r="D906" t="str">
            <v>BLASTERPRO BTLPET10X1L GBR</v>
          </cell>
        </row>
        <row r="907">
          <cell r="A907">
            <v>360171</v>
          </cell>
          <cell r="B907" t="str">
            <v>F006</v>
          </cell>
          <cell r="C907" t="str">
            <v>L</v>
          </cell>
          <cell r="D907" t="str">
            <v>POLYGLYCOL 26-2N BTLPET10X0.5L HUN</v>
          </cell>
        </row>
        <row r="908">
          <cell r="A908">
            <v>360568</v>
          </cell>
          <cell r="B908" t="str">
            <v>F006</v>
          </cell>
          <cell r="C908" t="str">
            <v>L</v>
          </cell>
          <cell r="D908" t="str">
            <v>TOMIGAN BTLPET4X5L FRA</v>
          </cell>
        </row>
        <row r="909">
          <cell r="A909">
            <v>360762</v>
          </cell>
          <cell r="B909" t="str">
            <v>F469</v>
          </cell>
          <cell r="C909" t="str">
            <v>KG</v>
          </cell>
          <cell r="D909" t="str">
            <v>AGNIQUE ESO81-G 41431-R101</v>
          </cell>
        </row>
        <row r="910">
          <cell r="A910">
            <v>360932</v>
          </cell>
          <cell r="B910" t="str">
            <v>F006</v>
          </cell>
          <cell r="C910" t="str">
            <v>L</v>
          </cell>
          <cell r="D910" t="str">
            <v>GRAZONPRO BTLPET10X1L GBR</v>
          </cell>
        </row>
        <row r="911">
          <cell r="A911">
            <v>360944</v>
          </cell>
          <cell r="B911" t="str">
            <v>F006</v>
          </cell>
          <cell r="C911" t="str">
            <v>L</v>
          </cell>
          <cell r="D911" t="str">
            <v>GRAZON90 BTLPET10X1L IRL GF-1652</v>
          </cell>
        </row>
        <row r="912">
          <cell r="A912">
            <v>361076</v>
          </cell>
          <cell r="B912" t="str">
            <v>F469</v>
          </cell>
          <cell r="C912" t="str">
            <v>L</v>
          </cell>
          <cell r="D912" t="str">
            <v>GARLONSTAR BTLPET10X1L FRA</v>
          </cell>
        </row>
        <row r="913">
          <cell r="A913">
            <v>361080</v>
          </cell>
          <cell r="B913" t="str">
            <v>F469</v>
          </cell>
          <cell r="C913" t="str">
            <v>L</v>
          </cell>
          <cell r="D913" t="str">
            <v>GARLONSTAR BTLPET6X3L FRA</v>
          </cell>
        </row>
        <row r="914">
          <cell r="A914">
            <v>361288</v>
          </cell>
          <cell r="B914" t="str">
            <v>F006</v>
          </cell>
          <cell r="C914" t="str">
            <v>KG</v>
          </cell>
          <cell r="D914" t="str">
            <v>SRF POLYGL 26-2N DOW IBC1000KG LTO</v>
          </cell>
        </row>
        <row r="915">
          <cell r="A915">
            <v>362065</v>
          </cell>
          <cell r="B915" t="str">
            <v>F006</v>
          </cell>
          <cell r="C915" t="str">
            <v>L</v>
          </cell>
          <cell r="D915" t="str">
            <v>GF185SE IBCFPE1000L LTO</v>
          </cell>
        </row>
        <row r="916">
          <cell r="A916">
            <v>362113</v>
          </cell>
          <cell r="B916" t="str">
            <v>F006</v>
          </cell>
          <cell r="C916" t="str">
            <v>L</v>
          </cell>
          <cell r="D916" t="str">
            <v>PREVAIL BTLPET6X3L GBR</v>
          </cell>
        </row>
        <row r="917">
          <cell r="A917">
            <v>362339</v>
          </cell>
          <cell r="B917" t="str">
            <v>F006</v>
          </cell>
          <cell r="C917" t="str">
            <v>L</v>
          </cell>
          <cell r="D917" t="str">
            <v>DOWSHIELD400 BTLPET8X2L GBR</v>
          </cell>
        </row>
        <row r="918">
          <cell r="A918">
            <v>362340</v>
          </cell>
          <cell r="B918" t="str">
            <v>F006</v>
          </cell>
          <cell r="C918" t="str">
            <v>L</v>
          </cell>
          <cell r="D918" t="str">
            <v>LONTREL400 BTLPET8X2L GBR</v>
          </cell>
        </row>
        <row r="919">
          <cell r="A919">
            <v>362402</v>
          </cell>
          <cell r="B919" t="str">
            <v>F006</v>
          </cell>
          <cell r="C919" t="str">
            <v>L</v>
          </cell>
          <cell r="D919" t="str">
            <v>DOXSTARPRO BTLPET8X2L GBR</v>
          </cell>
        </row>
        <row r="920">
          <cell r="A920">
            <v>362629</v>
          </cell>
          <cell r="B920" t="str">
            <v>F469</v>
          </cell>
          <cell r="C920" t="str">
            <v>L</v>
          </cell>
          <cell r="D920" t="str">
            <v>GOAL480SC BTLPET24X0.25L POL</v>
          </cell>
        </row>
        <row r="921">
          <cell r="A921">
            <v>362671</v>
          </cell>
          <cell r="B921" t="str">
            <v>F006</v>
          </cell>
          <cell r="C921" t="str">
            <v>L</v>
          </cell>
          <cell r="D921" t="str">
            <v>MANTAGOLD BTLPET6X3L ITA SYG</v>
          </cell>
        </row>
        <row r="922">
          <cell r="A922">
            <v>362827</v>
          </cell>
          <cell r="B922" t="str">
            <v>F006</v>
          </cell>
          <cell r="C922" t="str">
            <v>L</v>
          </cell>
          <cell r="D922" t="str">
            <v>PASTOR BTLPET4X5L GBR</v>
          </cell>
        </row>
        <row r="923">
          <cell r="A923">
            <v>362828</v>
          </cell>
          <cell r="B923" t="str">
            <v>F006</v>
          </cell>
          <cell r="C923" t="str">
            <v>L</v>
          </cell>
          <cell r="D923" t="str">
            <v>PASTOR BTLPET4X5L IRL</v>
          </cell>
        </row>
        <row r="924">
          <cell r="A924">
            <v>363233</v>
          </cell>
          <cell r="B924" t="str">
            <v>F469</v>
          </cell>
          <cell r="C924" t="str">
            <v>L</v>
          </cell>
          <cell r="D924" t="str">
            <v>MUSTANG BTLPET4X5L PRT DISC</v>
          </cell>
        </row>
        <row r="925">
          <cell r="A925">
            <v>363467</v>
          </cell>
          <cell r="B925" t="str">
            <v>F006</v>
          </cell>
          <cell r="C925" t="str">
            <v>L</v>
          </cell>
          <cell r="D925" t="str">
            <v>GF2643 BLKBLK1L EC1</v>
          </cell>
        </row>
        <row r="926">
          <cell r="A926">
            <v>364229</v>
          </cell>
          <cell r="B926" t="str">
            <v>F469</v>
          </cell>
          <cell r="C926" t="str">
            <v>L</v>
          </cell>
          <cell r="D926" t="str">
            <v>LUOXYLSUPER BTLPET10X1L BEL</v>
          </cell>
        </row>
        <row r="927">
          <cell r="A927">
            <v>364242</v>
          </cell>
          <cell r="B927" t="str">
            <v>F469</v>
          </cell>
          <cell r="C927" t="str">
            <v>L</v>
          </cell>
          <cell r="D927" t="str">
            <v>GARLONXL BTLPET10X1L FRA</v>
          </cell>
        </row>
        <row r="928">
          <cell r="A928">
            <v>364243</v>
          </cell>
          <cell r="B928" t="str">
            <v>F469</v>
          </cell>
          <cell r="C928" t="str">
            <v>L</v>
          </cell>
          <cell r="D928" t="str">
            <v>GARLONXL BTLPET6X3L FRA</v>
          </cell>
        </row>
        <row r="929">
          <cell r="A929">
            <v>364567</v>
          </cell>
          <cell r="B929" t="str">
            <v>F006</v>
          </cell>
          <cell r="C929" t="str">
            <v>L</v>
          </cell>
          <cell r="D929" t="str">
            <v>MAMBA360SL BTLPET4X5L SDN           DISC</v>
          </cell>
        </row>
        <row r="930">
          <cell r="A930">
            <v>364998</v>
          </cell>
          <cell r="B930" t="str">
            <v>F006</v>
          </cell>
          <cell r="C930" t="str">
            <v>L</v>
          </cell>
          <cell r="D930" t="str">
            <v>DOMINATOR BTLPET4X5L GRC            DISC</v>
          </cell>
        </row>
        <row r="931">
          <cell r="A931">
            <v>365043</v>
          </cell>
          <cell r="B931" t="str">
            <v>F469</v>
          </cell>
          <cell r="C931" t="str">
            <v>L</v>
          </cell>
          <cell r="D931" t="str">
            <v>MILESTONE BTLPET10X1L ZAF</v>
          </cell>
        </row>
        <row r="932">
          <cell r="A932">
            <v>365273</v>
          </cell>
          <cell r="B932" t="str">
            <v>F469</v>
          </cell>
          <cell r="C932" t="str">
            <v>L</v>
          </cell>
          <cell r="D932" t="str">
            <v>GF-2202SC BLKBLK1L UNL GLOBACHEM</v>
          </cell>
        </row>
        <row r="933">
          <cell r="A933">
            <v>365338</v>
          </cell>
          <cell r="B933" t="str">
            <v>F469</v>
          </cell>
          <cell r="C933" t="str">
            <v>PC</v>
          </cell>
          <cell r="D933" t="str">
            <v>CLOSUR SCRWCP 63MM HPE GREEN IS &amp; TE</v>
          </cell>
        </row>
        <row r="934">
          <cell r="A934">
            <v>365338</v>
          </cell>
          <cell r="B934" t="str">
            <v>F006</v>
          </cell>
          <cell r="C934" t="str">
            <v>PC</v>
          </cell>
          <cell r="D934" t="str">
            <v>CLOSUR SCRWCP 63MM HPE GREEN IS &amp; TE</v>
          </cell>
        </row>
        <row r="935">
          <cell r="A935">
            <v>365339</v>
          </cell>
          <cell r="B935" t="str">
            <v>F469</v>
          </cell>
          <cell r="C935" t="str">
            <v>PC</v>
          </cell>
          <cell r="D935" t="str">
            <v>CAN 20L HPE 1050G ANTI-GLUG GREY</v>
          </cell>
        </row>
        <row r="936">
          <cell r="A936">
            <v>365340</v>
          </cell>
          <cell r="B936" t="str">
            <v>F469</v>
          </cell>
          <cell r="C936" t="str">
            <v>PC</v>
          </cell>
          <cell r="D936" t="str">
            <v>CLOSUR SCRWCP DIN60 HPE GREEN TE</v>
          </cell>
        </row>
        <row r="937">
          <cell r="A937">
            <v>365382</v>
          </cell>
          <cell r="B937" t="str">
            <v>F469</v>
          </cell>
          <cell r="C937" t="str">
            <v>KG</v>
          </cell>
          <cell r="D937" t="str">
            <v>SRF DOWFAX 100N50 18% ACT BULK</v>
          </cell>
        </row>
        <row r="938">
          <cell r="A938">
            <v>365558</v>
          </cell>
          <cell r="B938" t="str">
            <v>F006</v>
          </cell>
          <cell r="C938" t="str">
            <v>KG</v>
          </cell>
          <cell r="D938" t="str">
            <v>DE-535 DRMSTL250KG PID</v>
          </cell>
        </row>
        <row r="939">
          <cell r="A939">
            <v>365639</v>
          </cell>
          <cell r="B939" t="str">
            <v>F006</v>
          </cell>
          <cell r="C939" t="str">
            <v>L</v>
          </cell>
          <cell r="D939" t="str">
            <v>PANICFREE BTLPET4X5L NLD</v>
          </cell>
        </row>
        <row r="940">
          <cell r="A940">
            <v>365670</v>
          </cell>
          <cell r="B940" t="str">
            <v>F006</v>
          </cell>
          <cell r="C940" t="str">
            <v>L</v>
          </cell>
          <cell r="D940" t="str">
            <v>SPITFIREXL BTLPET4X5L SWE</v>
          </cell>
        </row>
        <row r="941">
          <cell r="A941">
            <v>365671</v>
          </cell>
          <cell r="B941" t="str">
            <v>F006</v>
          </cell>
          <cell r="C941" t="str">
            <v>L</v>
          </cell>
          <cell r="D941" t="str">
            <v>SPITFIREXL CANFPE20L SWE</v>
          </cell>
        </row>
        <row r="942">
          <cell r="A942">
            <v>365901</v>
          </cell>
          <cell r="B942" t="str">
            <v>F469</v>
          </cell>
          <cell r="C942" t="str">
            <v>L</v>
          </cell>
          <cell r="D942" t="str">
            <v>SPEEDLINE BTLPET4X5L GBR</v>
          </cell>
        </row>
        <row r="943">
          <cell r="A943">
            <v>366108</v>
          </cell>
          <cell r="B943" t="str">
            <v>F469</v>
          </cell>
          <cell r="C943" t="str">
            <v>L</v>
          </cell>
          <cell r="D943" t="str">
            <v>PEGAS BTLPET4X5L CZE/SVK</v>
          </cell>
        </row>
        <row r="944">
          <cell r="A944">
            <v>366337</v>
          </cell>
          <cell r="B944" t="str">
            <v>F469</v>
          </cell>
          <cell r="C944" t="str">
            <v>KG</v>
          </cell>
          <cell r="D944" t="str">
            <v>SRF DOWFAX 100N50 18% ACT IBC1000KG</v>
          </cell>
        </row>
        <row r="945">
          <cell r="A945">
            <v>366338</v>
          </cell>
          <cell r="B945" t="str">
            <v>F006</v>
          </cell>
          <cell r="C945" t="str">
            <v>L</v>
          </cell>
          <cell r="D945" t="str">
            <v>TROPHY90EC CANFPE20L KTK</v>
          </cell>
        </row>
        <row r="946">
          <cell r="A946">
            <v>366887</v>
          </cell>
          <cell r="B946" t="str">
            <v>F006</v>
          </cell>
          <cell r="C946" t="str">
            <v>L</v>
          </cell>
          <cell r="D946" t="str">
            <v>NAVIGATOR BTLPET20X0.5L POL</v>
          </cell>
        </row>
        <row r="947">
          <cell r="A947">
            <v>366973</v>
          </cell>
          <cell r="B947" t="str">
            <v>F469</v>
          </cell>
          <cell r="C947" t="str">
            <v>L</v>
          </cell>
          <cell r="D947" t="str">
            <v>GF2545SC BLKBLK1L UNL</v>
          </cell>
        </row>
        <row r="948">
          <cell r="A948">
            <v>368310</v>
          </cell>
          <cell r="B948" t="str">
            <v>F006</v>
          </cell>
          <cell r="C948" t="str">
            <v>L</v>
          </cell>
          <cell r="D948" t="str">
            <v>PRAXYS BTLPET8X2L GBR SCT</v>
          </cell>
        </row>
        <row r="949">
          <cell r="A949">
            <v>368381</v>
          </cell>
          <cell r="B949" t="str">
            <v>F006</v>
          </cell>
          <cell r="C949" t="str">
            <v>L</v>
          </cell>
          <cell r="D949" t="str">
            <v>DOWSHIELD100 BTLPET10X1L IRL</v>
          </cell>
        </row>
        <row r="950">
          <cell r="A950">
            <v>368486</v>
          </cell>
          <cell r="B950" t="str">
            <v>F006</v>
          </cell>
          <cell r="C950" t="str">
            <v>KG</v>
          </cell>
          <cell r="D950" t="str">
            <v>CAROMAX 20LN 171512-R801</v>
          </cell>
        </row>
        <row r="951">
          <cell r="A951">
            <v>370590</v>
          </cell>
          <cell r="B951" t="str">
            <v>F006</v>
          </cell>
          <cell r="C951" t="str">
            <v>L</v>
          </cell>
          <cell r="D951" t="str">
            <v>ZELLEKSUPER BTLPET4X5L BLR MDA</v>
          </cell>
        </row>
        <row r="952">
          <cell r="A952">
            <v>370591</v>
          </cell>
          <cell r="B952" t="str">
            <v>F469</v>
          </cell>
          <cell r="C952" t="str">
            <v>L</v>
          </cell>
          <cell r="D952" t="str">
            <v>PRIMA BTLPET4X5L BLR MDA</v>
          </cell>
        </row>
        <row r="953">
          <cell r="A953">
            <v>370650</v>
          </cell>
          <cell r="B953" t="str">
            <v>F006</v>
          </cell>
          <cell r="C953" t="str">
            <v>L</v>
          </cell>
          <cell r="D953" t="str">
            <v>STARANEPREMI330 BTLPET4X5L RUS</v>
          </cell>
        </row>
        <row r="954">
          <cell r="A954">
            <v>370652</v>
          </cell>
          <cell r="B954" t="str">
            <v>F006</v>
          </cell>
          <cell r="C954" t="str">
            <v>L</v>
          </cell>
          <cell r="D954" t="str">
            <v>LONTREL300 BTLPET4X5L UKR</v>
          </cell>
        </row>
        <row r="955">
          <cell r="A955">
            <v>370772</v>
          </cell>
          <cell r="B955" t="str">
            <v>F006</v>
          </cell>
          <cell r="C955" t="str">
            <v>L</v>
          </cell>
          <cell r="D955" t="str">
            <v>STARANEPREMI330 BTLPET4X5L UZB</v>
          </cell>
        </row>
        <row r="956">
          <cell r="A956">
            <v>370777</v>
          </cell>
          <cell r="B956" t="str">
            <v>F006</v>
          </cell>
          <cell r="C956" t="str">
            <v>L</v>
          </cell>
          <cell r="D956" t="str">
            <v>IKARUS BTLPET6X3L HUN</v>
          </cell>
        </row>
        <row r="957">
          <cell r="A957">
            <v>373229</v>
          </cell>
          <cell r="B957" t="str">
            <v>F469</v>
          </cell>
          <cell r="C957" t="str">
            <v>KG</v>
          </cell>
          <cell r="D957" t="str">
            <v>5 CHLOR 8 HYDROXYQUINOLI 171657-R201</v>
          </cell>
        </row>
        <row r="958">
          <cell r="A958">
            <v>373230</v>
          </cell>
          <cell r="B958" t="str">
            <v>F469</v>
          </cell>
          <cell r="C958" t="str">
            <v>KG</v>
          </cell>
          <cell r="D958" t="str">
            <v>MEXYLCHLOROACETATE 171651-R201</v>
          </cell>
        </row>
        <row r="959">
          <cell r="A959">
            <v>373450</v>
          </cell>
          <cell r="B959" t="str">
            <v>F469</v>
          </cell>
          <cell r="C959" t="str">
            <v>PC</v>
          </cell>
          <cell r="D959" t="str">
            <v>DRUM ME TH 217L 10/10/10 L P BLU CORR</v>
          </cell>
        </row>
        <row r="960">
          <cell r="A960">
            <v>373450</v>
          </cell>
          <cell r="B960" t="str">
            <v>F006</v>
          </cell>
          <cell r="C960" t="str">
            <v>PC</v>
          </cell>
          <cell r="D960" t="str">
            <v>DRUM ME TH 217L 10/10/10 L P BLU CORR</v>
          </cell>
        </row>
        <row r="961">
          <cell r="A961">
            <v>373633</v>
          </cell>
          <cell r="B961" t="str">
            <v>F006</v>
          </cell>
          <cell r="C961" t="str">
            <v>L</v>
          </cell>
          <cell r="D961" t="str">
            <v>EVADE IBCHPE1000L LTO</v>
          </cell>
        </row>
        <row r="962">
          <cell r="A962">
            <v>374067</v>
          </cell>
          <cell r="B962" t="str">
            <v>F006</v>
          </cell>
          <cell r="C962" t="str">
            <v>L</v>
          </cell>
          <cell r="D962" t="str">
            <v>TREFLANEC BTLPET4X5L SYR ATT</v>
          </cell>
        </row>
        <row r="963">
          <cell r="A963">
            <v>374779</v>
          </cell>
          <cell r="B963" t="str">
            <v>F469</v>
          </cell>
          <cell r="C963" t="str">
            <v>L</v>
          </cell>
          <cell r="D963" t="str">
            <v>DASSOIL BTLPET10X0.5L POL</v>
          </cell>
        </row>
        <row r="964">
          <cell r="A964">
            <v>374779</v>
          </cell>
          <cell r="B964" t="str">
            <v>F006</v>
          </cell>
          <cell r="C964" t="str">
            <v>L</v>
          </cell>
          <cell r="D964" t="str">
            <v>DASSOIL BTLPET10X0.5L POL</v>
          </cell>
        </row>
        <row r="965">
          <cell r="A965">
            <v>375001</v>
          </cell>
          <cell r="B965" t="str">
            <v>F006</v>
          </cell>
          <cell r="C965" t="str">
            <v>L</v>
          </cell>
          <cell r="D965" t="str">
            <v>FLORANET BTLPET10X1L ITA</v>
          </cell>
        </row>
        <row r="966">
          <cell r="A966">
            <v>375138</v>
          </cell>
          <cell r="B966" t="str">
            <v>F006</v>
          </cell>
          <cell r="C966" t="str">
            <v>PC</v>
          </cell>
          <cell r="D966" t="str">
            <v>PRT BLACK INK FOR USE WITH 2BK009I FRA</v>
          </cell>
        </row>
        <row r="967">
          <cell r="A967">
            <v>375152</v>
          </cell>
          <cell r="B967" t="str">
            <v>F006</v>
          </cell>
          <cell r="C967" t="str">
            <v>PC</v>
          </cell>
          <cell r="D967" t="str">
            <v>I-TECH FAST DRY INK FRA</v>
          </cell>
        </row>
        <row r="968">
          <cell r="A968">
            <v>375165</v>
          </cell>
          <cell r="B968" t="str">
            <v>F006</v>
          </cell>
          <cell r="C968" t="str">
            <v>PC</v>
          </cell>
          <cell r="D968" t="str">
            <v>SOLVANT WL-210 WASH FRA</v>
          </cell>
        </row>
        <row r="969">
          <cell r="A969">
            <v>377945</v>
          </cell>
          <cell r="B969" t="str">
            <v>F006</v>
          </cell>
          <cell r="C969" t="str">
            <v>L</v>
          </cell>
          <cell r="D969" t="str">
            <v>CLINCHERDUO BTLPET10X1L TUR</v>
          </cell>
        </row>
        <row r="970">
          <cell r="A970">
            <v>377959</v>
          </cell>
          <cell r="B970" t="str">
            <v>F006</v>
          </cell>
          <cell r="C970" t="str">
            <v>L</v>
          </cell>
          <cell r="D970" t="str">
            <v>CHARDEX BTLPET4X5L ESP</v>
          </cell>
        </row>
        <row r="971">
          <cell r="A971">
            <v>378146</v>
          </cell>
          <cell r="B971" t="str">
            <v>F469</v>
          </cell>
          <cell r="C971" t="str">
            <v>L</v>
          </cell>
          <cell r="D971" t="str">
            <v>BOA CANFPE20L FRA</v>
          </cell>
        </row>
        <row r="972">
          <cell r="A972">
            <v>378147</v>
          </cell>
          <cell r="B972" t="str">
            <v>F469</v>
          </cell>
          <cell r="C972" t="str">
            <v>L</v>
          </cell>
          <cell r="D972" t="str">
            <v>BOA BTLPET10X1L FRA</v>
          </cell>
        </row>
        <row r="973">
          <cell r="A973">
            <v>378148</v>
          </cell>
          <cell r="B973" t="str">
            <v>F469</v>
          </cell>
          <cell r="C973" t="str">
            <v>L</v>
          </cell>
          <cell r="D973" t="str">
            <v>BOA BTLPET6X3L FRA</v>
          </cell>
        </row>
        <row r="974">
          <cell r="A974">
            <v>378151</v>
          </cell>
          <cell r="B974" t="str">
            <v>F469</v>
          </cell>
          <cell r="C974" t="str">
            <v>L</v>
          </cell>
          <cell r="D974" t="str">
            <v>CHEROKEE BTLPET10X1L TUR</v>
          </cell>
        </row>
        <row r="975">
          <cell r="A975">
            <v>378152</v>
          </cell>
          <cell r="B975" t="str">
            <v>F469</v>
          </cell>
          <cell r="C975" t="str">
            <v>L</v>
          </cell>
          <cell r="D975" t="str">
            <v>RAINBOW BTLPET10X1L MAR PMG</v>
          </cell>
        </row>
        <row r="976">
          <cell r="A976">
            <v>378153</v>
          </cell>
          <cell r="B976" t="str">
            <v>F469</v>
          </cell>
          <cell r="C976" t="str">
            <v>L</v>
          </cell>
          <cell r="D976" t="str">
            <v>RAINBOW BTLPET10X1L MKD HPD</v>
          </cell>
        </row>
        <row r="977">
          <cell r="A977">
            <v>378157</v>
          </cell>
          <cell r="B977" t="str">
            <v>F469</v>
          </cell>
          <cell r="C977" t="str">
            <v>L</v>
          </cell>
          <cell r="D977" t="str">
            <v>GF2463SC INTBLK1L UNL</v>
          </cell>
        </row>
        <row r="978">
          <cell r="A978">
            <v>378158</v>
          </cell>
          <cell r="B978" t="str">
            <v>F006</v>
          </cell>
          <cell r="C978" t="str">
            <v>L</v>
          </cell>
          <cell r="D978" t="str">
            <v>STARANE200 BTLPET10X1L SYR</v>
          </cell>
        </row>
        <row r="979">
          <cell r="A979">
            <v>378164</v>
          </cell>
          <cell r="B979" t="str">
            <v>F469</v>
          </cell>
          <cell r="C979" t="str">
            <v>L</v>
          </cell>
          <cell r="D979" t="str">
            <v>RAINBOW BTLPET10X1L IRQ</v>
          </cell>
        </row>
        <row r="980">
          <cell r="A980">
            <v>378165</v>
          </cell>
          <cell r="B980" t="str">
            <v>F469</v>
          </cell>
          <cell r="C980" t="str">
            <v>L</v>
          </cell>
          <cell r="D980" t="str">
            <v>RAINBOW25OD BTLPET24X0.2L EGY</v>
          </cell>
        </row>
        <row r="981">
          <cell r="A981">
            <v>378174</v>
          </cell>
          <cell r="B981" t="str">
            <v>F469</v>
          </cell>
          <cell r="C981" t="str">
            <v>L</v>
          </cell>
          <cell r="D981" t="str">
            <v>RAINBOW25OD BTLPET20X0.4L EGY</v>
          </cell>
        </row>
        <row r="982">
          <cell r="A982">
            <v>378178</v>
          </cell>
          <cell r="B982" t="str">
            <v>F469</v>
          </cell>
          <cell r="C982" t="str">
            <v>L</v>
          </cell>
          <cell r="D982" t="str">
            <v>RAINBOW25OD BTLPET10X1L WAF</v>
          </cell>
        </row>
        <row r="983">
          <cell r="A983">
            <v>378187</v>
          </cell>
          <cell r="B983" t="str">
            <v>F006</v>
          </cell>
          <cell r="C983" t="str">
            <v>L</v>
          </cell>
          <cell r="D983" t="str">
            <v>BOFIX BTLPET4X5L ESP EF1498</v>
          </cell>
        </row>
        <row r="984">
          <cell r="A984">
            <v>378193</v>
          </cell>
          <cell r="B984" t="str">
            <v>F006</v>
          </cell>
          <cell r="C984" t="str">
            <v>L</v>
          </cell>
          <cell r="D984" t="str">
            <v>GALLERY BTLPET20X0.5L ITA</v>
          </cell>
        </row>
        <row r="985">
          <cell r="A985">
            <v>378197</v>
          </cell>
          <cell r="B985" t="str">
            <v>F006</v>
          </cell>
          <cell r="C985" t="str">
            <v>L</v>
          </cell>
          <cell r="D985" t="str">
            <v>GALLERY BTLPET20X0.5L SWE</v>
          </cell>
        </row>
        <row r="986">
          <cell r="A986">
            <v>378204</v>
          </cell>
          <cell r="B986" t="str">
            <v>F006</v>
          </cell>
          <cell r="C986" t="str">
            <v>L</v>
          </cell>
          <cell r="D986" t="str">
            <v>GALLERY BTLPET20X0.5L FIN BRN</v>
          </cell>
        </row>
        <row r="987">
          <cell r="A987">
            <v>378206</v>
          </cell>
          <cell r="B987" t="str">
            <v>F006</v>
          </cell>
          <cell r="C987" t="str">
            <v>L</v>
          </cell>
          <cell r="D987" t="str">
            <v>GALLERY BTLPET20X0.5L NOR NGR</v>
          </cell>
        </row>
        <row r="988">
          <cell r="A988">
            <v>378215</v>
          </cell>
          <cell r="B988" t="str">
            <v>F006</v>
          </cell>
          <cell r="C988" t="str">
            <v>L</v>
          </cell>
          <cell r="D988" t="str">
            <v>GALLERY BTLPET20X0.5L NOR</v>
          </cell>
        </row>
        <row r="989">
          <cell r="A989">
            <v>378234</v>
          </cell>
          <cell r="B989" t="str">
            <v>F006</v>
          </cell>
          <cell r="C989" t="str">
            <v>L</v>
          </cell>
          <cell r="D989" t="str">
            <v>DOXSTARPRO BTLPET8X2L IRL</v>
          </cell>
        </row>
        <row r="990">
          <cell r="A990">
            <v>378238</v>
          </cell>
          <cell r="B990" t="str">
            <v>F006</v>
          </cell>
          <cell r="C990" t="str">
            <v>L</v>
          </cell>
          <cell r="D990" t="str">
            <v>BONALAN BTLPET4X5L NLD</v>
          </cell>
        </row>
        <row r="991">
          <cell r="A991">
            <v>379024</v>
          </cell>
          <cell r="B991" t="str">
            <v>F469</v>
          </cell>
          <cell r="C991" t="str">
            <v>L</v>
          </cell>
          <cell r="D991" t="str">
            <v>RUNWAY BTLPET4X5L ITA</v>
          </cell>
        </row>
        <row r="992">
          <cell r="A992">
            <v>379025</v>
          </cell>
          <cell r="B992" t="str">
            <v>F006</v>
          </cell>
          <cell r="C992" t="str">
            <v>L</v>
          </cell>
          <cell r="D992" t="str">
            <v>SILVANET BTLPET4X5L NLD</v>
          </cell>
        </row>
        <row r="993">
          <cell r="A993">
            <v>379027</v>
          </cell>
          <cell r="B993" t="str">
            <v>F469</v>
          </cell>
          <cell r="C993" t="str">
            <v>L</v>
          </cell>
          <cell r="D993" t="str">
            <v>RUNWAY BTLPET10X1L ITA</v>
          </cell>
        </row>
        <row r="994">
          <cell r="A994">
            <v>379031</v>
          </cell>
          <cell r="B994" t="str">
            <v>F469</v>
          </cell>
          <cell r="C994" t="str">
            <v>L</v>
          </cell>
          <cell r="D994" t="str">
            <v>VIPER BTLPET4X5L PRT</v>
          </cell>
        </row>
        <row r="995">
          <cell r="A995">
            <v>379032</v>
          </cell>
          <cell r="B995" t="str">
            <v>F469</v>
          </cell>
          <cell r="C995" t="str">
            <v>L</v>
          </cell>
          <cell r="D995" t="str">
            <v>VIPER BTLPET4X5L ESP</v>
          </cell>
        </row>
        <row r="996">
          <cell r="A996">
            <v>379033</v>
          </cell>
          <cell r="B996" t="str">
            <v>F469</v>
          </cell>
          <cell r="C996" t="str">
            <v>L</v>
          </cell>
          <cell r="D996" t="str">
            <v>VIPER BTLPET4X5L ITA</v>
          </cell>
        </row>
        <row r="997">
          <cell r="A997">
            <v>379036</v>
          </cell>
          <cell r="B997" t="str">
            <v>F469</v>
          </cell>
          <cell r="C997" t="str">
            <v>L</v>
          </cell>
          <cell r="D997" t="str">
            <v>RAINBOW25OD BTLPET4X5L KTK</v>
          </cell>
        </row>
        <row r="998">
          <cell r="A998">
            <v>379037</v>
          </cell>
          <cell r="B998" t="str">
            <v>F469</v>
          </cell>
          <cell r="C998" t="str">
            <v>L</v>
          </cell>
          <cell r="D998" t="str">
            <v>CITADEL BTLPET4X5L RUS</v>
          </cell>
        </row>
        <row r="999">
          <cell r="A999">
            <v>379039</v>
          </cell>
          <cell r="B999" t="str">
            <v>F469</v>
          </cell>
          <cell r="C999" t="str">
            <v>L</v>
          </cell>
          <cell r="D999" t="str">
            <v>CITADEL BTLPET4X5L UKR</v>
          </cell>
        </row>
        <row r="1000">
          <cell r="A1000">
            <v>379040</v>
          </cell>
          <cell r="B1000" t="str">
            <v>F469</v>
          </cell>
          <cell r="C1000" t="str">
            <v>L</v>
          </cell>
          <cell r="D1000" t="str">
            <v>RAINBOW2.5%OD BTLPET4X5L UZB</v>
          </cell>
        </row>
        <row r="1001">
          <cell r="A1001">
            <v>379184</v>
          </cell>
          <cell r="B1001" t="str">
            <v>F006</v>
          </cell>
          <cell r="C1001" t="str">
            <v>L</v>
          </cell>
          <cell r="D1001" t="str">
            <v>PGSUPERMOJANTE BTLPET4X5L ESP</v>
          </cell>
        </row>
        <row r="1002">
          <cell r="A1002">
            <v>379270</v>
          </cell>
          <cell r="B1002" t="str">
            <v>F469</v>
          </cell>
          <cell r="C1002" t="str">
            <v>L</v>
          </cell>
          <cell r="D1002" t="str">
            <v>FOREFRONTT BTLPET4X5L GBR</v>
          </cell>
        </row>
        <row r="1003">
          <cell r="A1003">
            <v>11000725</v>
          </cell>
          <cell r="B1003" t="str">
            <v>F469</v>
          </cell>
          <cell r="C1003" t="str">
            <v>L</v>
          </cell>
          <cell r="D1003" t="str">
            <v>OPTI-PRE BTLPET6X3L FRA</v>
          </cell>
        </row>
        <row r="1004">
          <cell r="A1004">
            <v>11000832</v>
          </cell>
          <cell r="B1004" t="str">
            <v>F006</v>
          </cell>
          <cell r="C1004" t="str">
            <v>L</v>
          </cell>
          <cell r="D1004" t="str">
            <v>TOMIGAN BTLPET10X1L FRA</v>
          </cell>
        </row>
        <row r="1005">
          <cell r="A1005">
            <v>11000840</v>
          </cell>
          <cell r="B1005" t="str">
            <v>F006</v>
          </cell>
          <cell r="C1005" t="str">
            <v>L</v>
          </cell>
          <cell r="D1005" t="str">
            <v>GALERASUPER BTLPET4X5L BLR MDA</v>
          </cell>
        </row>
        <row r="1006">
          <cell r="A1006">
            <v>11001174</v>
          </cell>
          <cell r="B1006" t="str">
            <v>F469</v>
          </cell>
          <cell r="C1006" t="str">
            <v>L</v>
          </cell>
          <cell r="D1006" t="str">
            <v>LUOXYLEXTRAGARDEN BTLPET10X1L BEL</v>
          </cell>
        </row>
        <row r="1007">
          <cell r="A1007">
            <v>11001179</v>
          </cell>
          <cell r="B1007" t="str">
            <v>F006</v>
          </cell>
          <cell r="C1007" t="str">
            <v>L</v>
          </cell>
          <cell r="D1007" t="str">
            <v>DINETGARDEN BTLPET10X1L BEL EF1498</v>
          </cell>
        </row>
        <row r="1008">
          <cell r="A1008">
            <v>11001193</v>
          </cell>
          <cell r="B1008" t="str">
            <v>F006</v>
          </cell>
          <cell r="C1008" t="str">
            <v>L</v>
          </cell>
          <cell r="D1008" t="str">
            <v>GF1652EC DRMSTL200L LTO</v>
          </cell>
        </row>
        <row r="1009">
          <cell r="A1009">
            <v>11001257</v>
          </cell>
          <cell r="B1009" t="str">
            <v>F006</v>
          </cell>
          <cell r="C1009" t="str">
            <v>L</v>
          </cell>
          <cell r="D1009" t="str">
            <v>DMAEXTRA600SL BTLPET10X1L MKD</v>
          </cell>
        </row>
        <row r="1010">
          <cell r="A1010">
            <v>11002067</v>
          </cell>
          <cell r="B1010" t="str">
            <v>F469</v>
          </cell>
          <cell r="C1010" t="str">
            <v>L</v>
          </cell>
          <cell r="D1010" t="str">
            <v>RUNWAY IBCHPE1000L ITA</v>
          </cell>
        </row>
        <row r="1011">
          <cell r="A1011">
            <v>11002146</v>
          </cell>
          <cell r="B1011" t="str">
            <v>F006</v>
          </cell>
          <cell r="C1011" t="str">
            <v>L</v>
          </cell>
          <cell r="D1011" t="str">
            <v>GALLANTSUPER BTLPET20X0.5L ETH CMX</v>
          </cell>
        </row>
        <row r="1012">
          <cell r="A1012">
            <v>11002236</v>
          </cell>
          <cell r="B1012" t="str">
            <v>F469</v>
          </cell>
          <cell r="C1012" t="str">
            <v>L</v>
          </cell>
          <cell r="D1012" t="str">
            <v>AZIMUT BTLPET10X1L CZE</v>
          </cell>
        </row>
        <row r="1013">
          <cell r="A1013">
            <v>11002493</v>
          </cell>
          <cell r="B1013" t="str">
            <v>F006</v>
          </cell>
          <cell r="C1013" t="str">
            <v>L</v>
          </cell>
          <cell r="D1013" t="str">
            <v>PANICFREEGARDEN DRMHPE200L BEL      DISC</v>
          </cell>
        </row>
        <row r="1014">
          <cell r="A1014">
            <v>11002970</v>
          </cell>
          <cell r="B1014" t="str">
            <v>F006</v>
          </cell>
          <cell r="C1014" t="str">
            <v>KG</v>
          </cell>
          <cell r="D1014" t="str">
            <v>FLUROXYPYRMEPTYLTECH DRMSTL240KG LTO NVF</v>
          </cell>
        </row>
        <row r="1015">
          <cell r="A1015">
            <v>11002972</v>
          </cell>
          <cell r="B1015" t="str">
            <v>F006</v>
          </cell>
          <cell r="C1015" t="str">
            <v>KG</v>
          </cell>
          <cell r="D1015" t="str">
            <v>FLUROXYPYRMEPTYLTH 97% BLKBLK1KG EUR NVF</v>
          </cell>
        </row>
        <row r="1016">
          <cell r="A1016">
            <v>11003395</v>
          </cell>
          <cell r="B1016" t="str">
            <v>F006</v>
          </cell>
          <cell r="C1016" t="str">
            <v>L</v>
          </cell>
          <cell r="D1016" t="str">
            <v>RANGER BTLPET8X2L DEU</v>
          </cell>
        </row>
        <row r="1017">
          <cell r="A1017">
            <v>11003396</v>
          </cell>
          <cell r="B1017" t="str">
            <v>F006</v>
          </cell>
          <cell r="C1017" t="str">
            <v>L</v>
          </cell>
          <cell r="D1017" t="str">
            <v>RANGER BTLFPE2X10L DEU</v>
          </cell>
        </row>
        <row r="1018">
          <cell r="A1018">
            <v>11003435</v>
          </cell>
          <cell r="B1018" t="str">
            <v>F006</v>
          </cell>
          <cell r="C1018" t="str">
            <v>L</v>
          </cell>
          <cell r="D1018" t="str">
            <v>SPITFIREXL BTLPET4X5L DNK</v>
          </cell>
        </row>
        <row r="1019">
          <cell r="A1019">
            <v>11003437</v>
          </cell>
          <cell r="B1019" t="str">
            <v>F006</v>
          </cell>
          <cell r="C1019" t="str">
            <v>L</v>
          </cell>
          <cell r="D1019" t="str">
            <v>SPITFIREXL CANFPE20L DNK</v>
          </cell>
        </row>
        <row r="1020">
          <cell r="A1020">
            <v>11006209</v>
          </cell>
          <cell r="B1020" t="str">
            <v>F006</v>
          </cell>
          <cell r="C1020" t="str">
            <v>L</v>
          </cell>
          <cell r="D1020" t="str">
            <v>SPITFIRE BTLPET4X5L DNK</v>
          </cell>
        </row>
        <row r="1021">
          <cell r="A1021">
            <v>11006213</v>
          </cell>
          <cell r="B1021" t="str">
            <v>F469</v>
          </cell>
          <cell r="C1021" t="str">
            <v>L</v>
          </cell>
          <cell r="D1021" t="str">
            <v>PALLAS BTLPET10X1L SDN</v>
          </cell>
        </row>
        <row r="1022">
          <cell r="A1022">
            <v>11006655</v>
          </cell>
          <cell r="B1022" t="str">
            <v>F006</v>
          </cell>
          <cell r="C1022" t="str">
            <v>L</v>
          </cell>
          <cell r="D1022" t="str">
            <v>PANICGARDEN IBCHPE640L BEL          DISC</v>
          </cell>
        </row>
        <row r="1023">
          <cell r="A1023">
            <v>11008284</v>
          </cell>
          <cell r="B1023" t="str">
            <v>F469</v>
          </cell>
          <cell r="C1023" t="str">
            <v>KG</v>
          </cell>
          <cell r="D1023" t="str">
            <v>MESOTRIONETECH 174120R201</v>
          </cell>
        </row>
        <row r="1024">
          <cell r="A1024">
            <v>11008289</v>
          </cell>
          <cell r="B1024" t="str">
            <v>F006</v>
          </cell>
          <cell r="C1024" t="str">
            <v>KG</v>
          </cell>
          <cell r="D1024" t="str">
            <v>STEPANC42 170946-R801</v>
          </cell>
        </row>
        <row r="1025">
          <cell r="A1025">
            <v>11009106</v>
          </cell>
          <cell r="B1025" t="str">
            <v>F006</v>
          </cell>
          <cell r="C1025" t="str">
            <v>L</v>
          </cell>
          <cell r="D1025" t="str">
            <v>CLINCHER BTLPET4X5L GRC</v>
          </cell>
        </row>
        <row r="1026">
          <cell r="A1026">
            <v>11009113</v>
          </cell>
          <cell r="B1026" t="str">
            <v>F469</v>
          </cell>
          <cell r="C1026" t="str">
            <v>KG</v>
          </cell>
          <cell r="D1026" t="str">
            <v>TRICLOPYRBUTOXY IBCFPE835.8KG LTO</v>
          </cell>
        </row>
        <row r="1027">
          <cell r="A1027">
            <v>11009113</v>
          </cell>
          <cell r="B1027" t="str">
            <v>F006</v>
          </cell>
          <cell r="C1027" t="str">
            <v>KG</v>
          </cell>
          <cell r="D1027" t="str">
            <v>TRICLOPYRBUTOXY IBCFPE835.8KG LTO</v>
          </cell>
        </row>
        <row r="1028">
          <cell r="A1028">
            <v>11009182</v>
          </cell>
          <cell r="B1028" t="str">
            <v>F469</v>
          </cell>
          <cell r="C1028" t="str">
            <v>KG</v>
          </cell>
          <cell r="D1028" t="str">
            <v>TALTOS+POLYG26-2N CPK25(.033KG+.5L) DISC</v>
          </cell>
        </row>
        <row r="1029">
          <cell r="A1029">
            <v>11009183</v>
          </cell>
          <cell r="B1029" t="str">
            <v>F469</v>
          </cell>
          <cell r="C1029" t="str">
            <v>KG</v>
          </cell>
          <cell r="D1029" t="str">
            <v>TALTOS+POLYG26-2N CPK3X.5KG+9X2.5L  DISC</v>
          </cell>
        </row>
        <row r="1030">
          <cell r="A1030">
            <v>11009474</v>
          </cell>
          <cell r="B1030" t="str">
            <v>F006</v>
          </cell>
          <cell r="C1030" t="str">
            <v>L</v>
          </cell>
          <cell r="D1030" t="str">
            <v>AZ500SC BTLPET20X0.5L NLD</v>
          </cell>
        </row>
        <row r="1031">
          <cell r="A1031">
            <v>11009510</v>
          </cell>
          <cell r="B1031" t="str">
            <v>F469</v>
          </cell>
          <cell r="C1031" t="str">
            <v>L</v>
          </cell>
          <cell r="D1031" t="str">
            <v>MUSTANG BTLPET8X2L HUN</v>
          </cell>
        </row>
        <row r="1032">
          <cell r="A1032">
            <v>11009920</v>
          </cell>
          <cell r="B1032" t="str">
            <v>F469</v>
          </cell>
          <cell r="C1032" t="str">
            <v>L</v>
          </cell>
          <cell r="D1032" t="str">
            <v>CITADEL BTLPET4X5L TUR</v>
          </cell>
        </row>
        <row r="1033">
          <cell r="A1033">
            <v>11009976</v>
          </cell>
          <cell r="B1033" t="str">
            <v>F469</v>
          </cell>
          <cell r="C1033" t="str">
            <v>KG</v>
          </cell>
          <cell r="D1033" t="str">
            <v>ALK TIPA101 IBC1000KG</v>
          </cell>
        </row>
        <row r="1034">
          <cell r="A1034">
            <v>11010525</v>
          </cell>
          <cell r="B1034" t="str">
            <v>F006</v>
          </cell>
          <cell r="C1034" t="str">
            <v>L</v>
          </cell>
          <cell r="D1034" t="str">
            <v>DOMINATOR480TF IBCHPE640L DEU</v>
          </cell>
        </row>
        <row r="1035">
          <cell r="A1035">
            <v>11011188</v>
          </cell>
          <cell r="B1035" t="str">
            <v>F006</v>
          </cell>
          <cell r="C1035" t="str">
            <v>L</v>
          </cell>
          <cell r="D1035" t="str">
            <v>GARLON4EC BTLPET24X0.25L OMN</v>
          </cell>
        </row>
        <row r="1036">
          <cell r="A1036">
            <v>11011270</v>
          </cell>
          <cell r="B1036" t="str">
            <v>F469</v>
          </cell>
          <cell r="C1036" t="str">
            <v>L</v>
          </cell>
          <cell r="D1036" t="str">
            <v>PYTHON BTLPET20X0.5L HUN</v>
          </cell>
        </row>
        <row r="1037">
          <cell r="A1037">
            <v>11011569</v>
          </cell>
          <cell r="B1037" t="str">
            <v>F006</v>
          </cell>
          <cell r="C1037" t="str">
            <v>L</v>
          </cell>
          <cell r="D1037" t="str">
            <v>MAMBATURBO BTLPET10X1L TUR</v>
          </cell>
        </row>
        <row r="1038">
          <cell r="A1038">
            <v>11011570</v>
          </cell>
          <cell r="B1038" t="str">
            <v>F006</v>
          </cell>
          <cell r="C1038" t="str">
            <v>L</v>
          </cell>
          <cell r="D1038" t="str">
            <v>MAMBATURBO BTLPET4X5L TUR</v>
          </cell>
        </row>
        <row r="1039">
          <cell r="A1039">
            <v>11011845</v>
          </cell>
          <cell r="B1039" t="str">
            <v>F469</v>
          </cell>
          <cell r="C1039" t="str">
            <v>KG</v>
          </cell>
          <cell r="D1039" t="str">
            <v>DIFLUFENICANTECHSD 161773R802</v>
          </cell>
        </row>
        <row r="1040">
          <cell r="A1040">
            <v>11012090</v>
          </cell>
          <cell r="B1040" t="str">
            <v>F006</v>
          </cell>
          <cell r="C1040" t="str">
            <v>L</v>
          </cell>
          <cell r="D1040" t="str">
            <v>GALLANTSUPER BTLPET10X1L DZA BRE</v>
          </cell>
        </row>
        <row r="1041">
          <cell r="A1041">
            <v>11012318</v>
          </cell>
          <cell r="B1041" t="str">
            <v>F469</v>
          </cell>
          <cell r="C1041" t="str">
            <v>L</v>
          </cell>
          <cell r="D1041" t="str">
            <v>POLYGLY26-2N BTLPET6X2.5L HUN</v>
          </cell>
        </row>
        <row r="1042">
          <cell r="A1042">
            <v>11012318</v>
          </cell>
          <cell r="B1042" t="str">
            <v>F006</v>
          </cell>
          <cell r="C1042" t="str">
            <v>L</v>
          </cell>
          <cell r="D1042" t="str">
            <v>POLYGLY26-2N BTLPET6X2.5L HUN</v>
          </cell>
        </row>
        <row r="1043">
          <cell r="A1043">
            <v>11012418</v>
          </cell>
          <cell r="B1043" t="str">
            <v>F469</v>
          </cell>
          <cell r="C1043" t="str">
            <v>PC</v>
          </cell>
          <cell r="D1043" t="str">
            <v>CLOSUR SCRWCP 45MM PET GRE BORESEAL T/E</v>
          </cell>
        </row>
        <row r="1044">
          <cell r="A1044">
            <v>11012418</v>
          </cell>
          <cell r="B1044" t="str">
            <v>F006</v>
          </cell>
          <cell r="C1044" t="str">
            <v>PC</v>
          </cell>
          <cell r="D1044" t="str">
            <v>CLOSUR SCRWCP 45MM PET GRE BORESEAL T/E</v>
          </cell>
        </row>
        <row r="1045">
          <cell r="A1045">
            <v>11014136</v>
          </cell>
          <cell r="B1045" t="str">
            <v>F006</v>
          </cell>
          <cell r="C1045" t="str">
            <v>L</v>
          </cell>
          <cell r="D1045" t="str">
            <v>LONTREL100 BTLPET4X5L NLD</v>
          </cell>
        </row>
        <row r="1046">
          <cell r="A1046">
            <v>11014187</v>
          </cell>
          <cell r="B1046" t="str">
            <v>F006</v>
          </cell>
          <cell r="C1046" t="str">
            <v>L</v>
          </cell>
          <cell r="D1046" t="str">
            <v>GARLONPRO BTLPET10X1L INO GF1652</v>
          </cell>
        </row>
        <row r="1047">
          <cell r="A1047">
            <v>11015392</v>
          </cell>
          <cell r="B1047" t="str">
            <v>F469</v>
          </cell>
          <cell r="C1047" t="str">
            <v>KG</v>
          </cell>
          <cell r="D1047" t="str">
            <v>WIP KELZAN ASX+0.2% PROXEL GXL</v>
          </cell>
        </row>
        <row r="1048">
          <cell r="A1048">
            <v>11015395</v>
          </cell>
          <cell r="B1048" t="str">
            <v>F469</v>
          </cell>
          <cell r="C1048" t="str">
            <v>KG</v>
          </cell>
          <cell r="D1048" t="str">
            <v>WIP MESOTRIONE 50% POST MILL</v>
          </cell>
        </row>
        <row r="1049">
          <cell r="A1049">
            <v>11015736</v>
          </cell>
          <cell r="B1049" t="str">
            <v>F006</v>
          </cell>
          <cell r="C1049" t="str">
            <v>L</v>
          </cell>
          <cell r="D1049" t="str">
            <v>SILENPIR BTLPET10X1L ITA</v>
          </cell>
        </row>
        <row r="1050">
          <cell r="A1050">
            <v>11016838</v>
          </cell>
          <cell r="B1050" t="str">
            <v>F006</v>
          </cell>
          <cell r="C1050" t="str">
            <v>L</v>
          </cell>
          <cell r="D1050" t="str">
            <v>MAMBAMAX BTLHPE4X5L IRQ</v>
          </cell>
        </row>
        <row r="1051">
          <cell r="A1051">
            <v>11018898</v>
          </cell>
          <cell r="B1051" t="str">
            <v>F469</v>
          </cell>
          <cell r="C1051" t="str">
            <v>KG</v>
          </cell>
          <cell r="D1051" t="str">
            <v>PENOXSULAMTECH DRMFBR45KG EUR</v>
          </cell>
        </row>
        <row r="1052">
          <cell r="A1052">
            <v>11019816</v>
          </cell>
          <cell r="B1052" t="str">
            <v>F469</v>
          </cell>
          <cell r="C1052" t="str">
            <v>L</v>
          </cell>
          <cell r="D1052" t="str">
            <v>SELECTOR BTLPET10X1L INO</v>
          </cell>
        </row>
        <row r="1053">
          <cell r="A1053">
            <v>11025126</v>
          </cell>
          <cell r="B1053" t="str">
            <v>F006</v>
          </cell>
          <cell r="C1053" t="str">
            <v>L</v>
          </cell>
          <cell r="D1053" t="str">
            <v>DOWSHIELD100 BTLPET8X2L IRL</v>
          </cell>
        </row>
        <row r="1054">
          <cell r="A1054">
            <v>11025195</v>
          </cell>
          <cell r="B1054" t="str">
            <v>F469</v>
          </cell>
          <cell r="C1054" t="str">
            <v>L</v>
          </cell>
          <cell r="D1054" t="str">
            <v>PRIMUSXL BTLPET4X5L SWE GF2257</v>
          </cell>
        </row>
        <row r="1055">
          <cell r="A1055">
            <v>11025299</v>
          </cell>
          <cell r="B1055" t="str">
            <v>F006</v>
          </cell>
          <cell r="C1055" t="str">
            <v>L</v>
          </cell>
          <cell r="D1055" t="str">
            <v>CLINCHERNEO BTLPET4X5L FRA GF-2643</v>
          </cell>
        </row>
        <row r="1056">
          <cell r="A1056">
            <v>11025309</v>
          </cell>
          <cell r="B1056" t="str">
            <v>F469</v>
          </cell>
          <cell r="C1056" t="str">
            <v>KG</v>
          </cell>
          <cell r="D1056" t="str">
            <v>PYROXSULAMMC DRMHPE80KG EUR 1805</v>
          </cell>
        </row>
        <row r="1057">
          <cell r="A1057">
            <v>11025311</v>
          </cell>
          <cell r="B1057" t="str">
            <v>F006</v>
          </cell>
          <cell r="C1057" t="str">
            <v>L</v>
          </cell>
          <cell r="D1057" t="str">
            <v>CLINCHERONE BTLPET4X5L ITA GF-2643</v>
          </cell>
        </row>
        <row r="1058">
          <cell r="A1058">
            <v>11026763</v>
          </cell>
          <cell r="B1058" t="str">
            <v>F469</v>
          </cell>
          <cell r="C1058" t="str">
            <v>L</v>
          </cell>
          <cell r="D1058" t="str">
            <v>PRIMUSXL CANFPE20L DNK</v>
          </cell>
        </row>
        <row r="1059">
          <cell r="A1059">
            <v>11027741</v>
          </cell>
          <cell r="B1059" t="str">
            <v>F006</v>
          </cell>
          <cell r="C1059" t="str">
            <v>L</v>
          </cell>
          <cell r="D1059" t="str">
            <v>GALLANTSUPER BTLPET10X0.9L NGA</v>
          </cell>
        </row>
        <row r="1060">
          <cell r="A1060">
            <v>11027801</v>
          </cell>
          <cell r="B1060" t="str">
            <v>F469</v>
          </cell>
          <cell r="C1060" t="str">
            <v>L</v>
          </cell>
          <cell r="D1060" t="str">
            <v>PRIMUSXL CANFPE20L SWE</v>
          </cell>
        </row>
        <row r="1061">
          <cell r="A1061">
            <v>11027902</v>
          </cell>
          <cell r="B1061" t="str">
            <v>F469</v>
          </cell>
          <cell r="C1061" t="str">
            <v>L</v>
          </cell>
          <cell r="D1061" t="str">
            <v>PRIMUSXL BTLPET4X5L BLT AGR</v>
          </cell>
        </row>
        <row r="1062">
          <cell r="A1062">
            <v>11028114</v>
          </cell>
          <cell r="B1062" t="str">
            <v>F006</v>
          </cell>
          <cell r="C1062" t="str">
            <v>L</v>
          </cell>
          <cell r="D1062" t="str">
            <v>STARANETOP BTLPET10X1L NLD</v>
          </cell>
        </row>
        <row r="1063">
          <cell r="A1063">
            <v>11028404</v>
          </cell>
          <cell r="B1063" t="str">
            <v>F006</v>
          </cell>
          <cell r="C1063" t="str">
            <v>L</v>
          </cell>
          <cell r="D1063" t="str">
            <v>LONTREL100 BTLPET10X1L MAR</v>
          </cell>
        </row>
        <row r="1064">
          <cell r="A1064">
            <v>11028471</v>
          </cell>
          <cell r="B1064" t="str">
            <v>F006</v>
          </cell>
          <cell r="C1064" t="str">
            <v>L</v>
          </cell>
          <cell r="D1064" t="str">
            <v>DASSOIL BTLPET10X1L POL</v>
          </cell>
        </row>
        <row r="1065">
          <cell r="A1065">
            <v>11028474</v>
          </cell>
          <cell r="B1065" t="str">
            <v>F469</v>
          </cell>
          <cell r="C1065" t="str">
            <v>KG</v>
          </cell>
          <cell r="D1065" t="str">
            <v>GF881MFGCONCEN INTBLK1KG EUR</v>
          </cell>
        </row>
        <row r="1066">
          <cell r="A1066">
            <v>11028479</v>
          </cell>
          <cell r="B1066" t="str">
            <v>F006</v>
          </cell>
          <cell r="C1066" t="str">
            <v>ROL</v>
          </cell>
          <cell r="D1066" t="str">
            <v>FILM STRETCH WRAP 7 MICRON 430MM</v>
          </cell>
        </row>
        <row r="1067">
          <cell r="A1067">
            <v>11028489</v>
          </cell>
          <cell r="B1067" t="str">
            <v>F006</v>
          </cell>
          <cell r="C1067" t="str">
            <v>L</v>
          </cell>
          <cell r="D1067" t="str">
            <v>DASSOIL BTLPET8X2L POL</v>
          </cell>
        </row>
        <row r="1068">
          <cell r="A1068">
            <v>11028572</v>
          </cell>
          <cell r="B1068" t="str">
            <v>F006</v>
          </cell>
          <cell r="C1068" t="str">
            <v>L</v>
          </cell>
          <cell r="D1068" t="str">
            <v>CENT-7 BTLPET10X1L PID</v>
          </cell>
        </row>
        <row r="1069">
          <cell r="A1069">
            <v>11028868</v>
          </cell>
          <cell r="B1069" t="str">
            <v>F006</v>
          </cell>
          <cell r="C1069" t="str">
            <v>L</v>
          </cell>
          <cell r="D1069" t="str">
            <v>GF2895SL BLKBLK1L UNL</v>
          </cell>
        </row>
        <row r="1070">
          <cell r="A1070">
            <v>11029440</v>
          </cell>
          <cell r="B1070" t="str">
            <v>F006</v>
          </cell>
          <cell r="C1070" t="str">
            <v>L</v>
          </cell>
          <cell r="D1070" t="str">
            <v>STARANETOP BTLPET4X5L NLD GF1784</v>
          </cell>
        </row>
        <row r="1071">
          <cell r="A1071">
            <v>11029742</v>
          </cell>
          <cell r="B1071" t="str">
            <v>F469</v>
          </cell>
          <cell r="C1071" t="str">
            <v>KG</v>
          </cell>
          <cell r="D1071" t="str">
            <v>WIP KELZAN S 1.5% SCOD</v>
          </cell>
        </row>
        <row r="1072">
          <cell r="A1072">
            <v>11029742</v>
          </cell>
          <cell r="B1072" t="str">
            <v>F006</v>
          </cell>
          <cell r="C1072" t="str">
            <v>KG</v>
          </cell>
          <cell r="D1072" t="str">
            <v>WIP KELZAN S 1.5% SCOD</v>
          </cell>
        </row>
        <row r="1073">
          <cell r="A1073">
            <v>11029824</v>
          </cell>
          <cell r="B1073" t="str">
            <v>F006</v>
          </cell>
          <cell r="C1073" t="str">
            <v>PC</v>
          </cell>
          <cell r="D1073" t="str">
            <v>IBC MX640L FPEHD PLASTIC PALLET</v>
          </cell>
        </row>
        <row r="1074">
          <cell r="A1074">
            <v>11029895</v>
          </cell>
          <cell r="B1074" t="str">
            <v>F469</v>
          </cell>
          <cell r="C1074" t="str">
            <v>PC</v>
          </cell>
          <cell r="D1074" t="str">
            <v>RIBC 640L PL-P SKID UN VENT</v>
          </cell>
        </row>
        <row r="1075">
          <cell r="A1075">
            <v>11029895</v>
          </cell>
          <cell r="B1075" t="str">
            <v>F006</v>
          </cell>
          <cell r="C1075" t="str">
            <v>PC</v>
          </cell>
          <cell r="D1075" t="str">
            <v>RIBC 640L PL-P SKID UN VENT</v>
          </cell>
        </row>
        <row r="1076">
          <cell r="A1076">
            <v>11030397</v>
          </cell>
          <cell r="B1076" t="str">
            <v>F469</v>
          </cell>
          <cell r="C1076" t="str">
            <v>L</v>
          </cell>
          <cell r="D1076" t="str">
            <v>FOREFRONTT BTLPET8X2L IRL GF1365</v>
          </cell>
        </row>
        <row r="1077">
          <cell r="A1077">
            <v>11032711</v>
          </cell>
          <cell r="B1077" t="str">
            <v>F006</v>
          </cell>
          <cell r="C1077" t="str">
            <v>PC</v>
          </cell>
          <cell r="D1077" t="str">
            <v>SOLVENT ETH 4A001ER FRA</v>
          </cell>
        </row>
        <row r="1078">
          <cell r="A1078">
            <v>11032712</v>
          </cell>
          <cell r="B1078" t="str">
            <v>F006</v>
          </cell>
          <cell r="C1078" t="str">
            <v>PC</v>
          </cell>
          <cell r="D1078" t="str">
            <v>INK JET BLACK 110ML ETH - TS4A026 FRA</v>
          </cell>
        </row>
        <row r="1079">
          <cell r="A1079">
            <v>11033781</v>
          </cell>
          <cell r="B1079" t="str">
            <v>F006</v>
          </cell>
          <cell r="C1079" t="str">
            <v>L</v>
          </cell>
          <cell r="D1079" t="str">
            <v>STARANEHI-LOADHL BTLPET4X5L GBR GF1784</v>
          </cell>
        </row>
        <row r="1080">
          <cell r="A1080">
            <v>11034454</v>
          </cell>
          <cell r="B1080" t="str">
            <v>F006</v>
          </cell>
          <cell r="C1080" t="str">
            <v>L</v>
          </cell>
          <cell r="D1080" t="str">
            <v>STARANEFORTE BTLPET4X5L BEL</v>
          </cell>
        </row>
        <row r="1081">
          <cell r="A1081">
            <v>11034458</v>
          </cell>
          <cell r="B1081" t="str">
            <v>F006</v>
          </cell>
          <cell r="C1081" t="str">
            <v>L</v>
          </cell>
          <cell r="D1081" t="str">
            <v>STARANEFORTE BTLPET10X1L BEL</v>
          </cell>
        </row>
        <row r="1082">
          <cell r="A1082">
            <v>11034910</v>
          </cell>
          <cell r="B1082" t="str">
            <v>F006</v>
          </cell>
          <cell r="C1082" t="str">
            <v>PC</v>
          </cell>
          <cell r="D1082" t="str">
            <v>ADHESIVE MELT TEF272 FOR CASES</v>
          </cell>
        </row>
        <row r="1083">
          <cell r="A1083">
            <v>11035426</v>
          </cell>
          <cell r="B1083" t="str">
            <v>F469</v>
          </cell>
          <cell r="C1083" t="str">
            <v>L</v>
          </cell>
          <cell r="D1083" t="str">
            <v>GF839EO IBCFPE1000L LTO</v>
          </cell>
        </row>
        <row r="1084">
          <cell r="A1084">
            <v>11035431</v>
          </cell>
          <cell r="B1084" t="str">
            <v>F469</v>
          </cell>
          <cell r="C1084" t="str">
            <v>L</v>
          </cell>
          <cell r="D1084" t="str">
            <v>PYTHON BTLPET8X1.8L HUN</v>
          </cell>
        </row>
        <row r="1085">
          <cell r="A1085">
            <v>11035435</v>
          </cell>
          <cell r="B1085" t="str">
            <v>F469</v>
          </cell>
          <cell r="C1085" t="str">
            <v>L</v>
          </cell>
          <cell r="D1085" t="str">
            <v>BOA BTLPET10X1L BEL</v>
          </cell>
        </row>
        <row r="1086">
          <cell r="A1086">
            <v>11035436</v>
          </cell>
          <cell r="B1086" t="str">
            <v>F469</v>
          </cell>
          <cell r="C1086" t="str">
            <v>L</v>
          </cell>
          <cell r="D1086" t="str">
            <v>BOA BTLPET10X1L NLD</v>
          </cell>
        </row>
        <row r="1087">
          <cell r="A1087">
            <v>11035699</v>
          </cell>
          <cell r="B1087" t="str">
            <v>F469</v>
          </cell>
          <cell r="C1087" t="str">
            <v>L</v>
          </cell>
          <cell r="D1087" t="str">
            <v>SPITFIRE BTLPET4X5L IRL GF2257</v>
          </cell>
        </row>
        <row r="1088">
          <cell r="A1088">
            <v>11035873</v>
          </cell>
          <cell r="B1088" t="str">
            <v>F469</v>
          </cell>
          <cell r="C1088" t="str">
            <v>L</v>
          </cell>
          <cell r="D1088" t="str">
            <v>POLYGLY26-2N BTLPET6X3L HUN</v>
          </cell>
        </row>
        <row r="1089">
          <cell r="A1089">
            <v>11035873</v>
          </cell>
          <cell r="B1089" t="str">
            <v>F006</v>
          </cell>
          <cell r="C1089" t="str">
            <v>L</v>
          </cell>
          <cell r="D1089" t="str">
            <v>POLYGLY26-2N BTLPET6X3L HUN</v>
          </cell>
        </row>
        <row r="1090">
          <cell r="A1090">
            <v>11035874</v>
          </cell>
          <cell r="B1090" t="str">
            <v>F006</v>
          </cell>
          <cell r="C1090" t="str">
            <v>L</v>
          </cell>
          <cell r="D1090" t="str">
            <v>CROSSOVER BTLPET4X5L FRA</v>
          </cell>
        </row>
        <row r="1091">
          <cell r="A1091">
            <v>11035875</v>
          </cell>
          <cell r="B1091" t="str">
            <v>F006</v>
          </cell>
          <cell r="C1091" t="str">
            <v>L</v>
          </cell>
          <cell r="D1091" t="str">
            <v>CROSSOVER DRMHPE200L FRA</v>
          </cell>
        </row>
        <row r="1092">
          <cell r="A1092">
            <v>11035966</v>
          </cell>
          <cell r="B1092" t="str">
            <v>F006</v>
          </cell>
          <cell r="C1092" t="str">
            <v>KG</v>
          </cell>
          <cell r="D1092" t="str">
            <v>EOA MEA IBC1000KG</v>
          </cell>
        </row>
        <row r="1093">
          <cell r="A1093">
            <v>11035966</v>
          </cell>
          <cell r="B1093" t="str">
            <v>F469</v>
          </cell>
          <cell r="C1093" t="str">
            <v>KG</v>
          </cell>
          <cell r="D1093" t="str">
            <v>EOA MEA IBC1000KG</v>
          </cell>
        </row>
        <row r="1094">
          <cell r="A1094">
            <v>11037022</v>
          </cell>
          <cell r="B1094" t="str">
            <v>F006</v>
          </cell>
          <cell r="C1094" t="str">
            <v>L</v>
          </cell>
          <cell r="D1094" t="str">
            <v>HIGHLAND BTLPET4X5L FRA</v>
          </cell>
        </row>
        <row r="1095">
          <cell r="A1095">
            <v>11037023</v>
          </cell>
          <cell r="B1095" t="str">
            <v>F006</v>
          </cell>
          <cell r="C1095" t="str">
            <v>L</v>
          </cell>
          <cell r="D1095" t="str">
            <v>HIGHLAND DRMHPE200L FRA</v>
          </cell>
        </row>
        <row r="1096">
          <cell r="A1096">
            <v>11037132</v>
          </cell>
          <cell r="B1096" t="str">
            <v>F006</v>
          </cell>
          <cell r="C1096" t="str">
            <v>L</v>
          </cell>
          <cell r="D1096" t="str">
            <v>DOMINATOREXTRA608SL BTLPET4X5L HUN</v>
          </cell>
        </row>
        <row r="1097">
          <cell r="A1097">
            <v>11037226</v>
          </cell>
          <cell r="B1097" t="str">
            <v>F006</v>
          </cell>
          <cell r="C1097" t="str">
            <v>L</v>
          </cell>
          <cell r="D1097" t="str">
            <v>DOMINATOREXTRA608SL BTLPET10X1L HUN DISC</v>
          </cell>
        </row>
        <row r="1098">
          <cell r="A1098">
            <v>11037479</v>
          </cell>
          <cell r="B1098" t="str">
            <v>F006</v>
          </cell>
          <cell r="C1098" t="str">
            <v>L</v>
          </cell>
          <cell r="D1098" t="str">
            <v>GF1652EC IBCFPE1000L LTO</v>
          </cell>
        </row>
        <row r="1099">
          <cell r="A1099">
            <v>11037497</v>
          </cell>
          <cell r="B1099" t="str">
            <v>F469</v>
          </cell>
          <cell r="C1099" t="str">
            <v>L</v>
          </cell>
          <cell r="D1099" t="str">
            <v>RUNWAY BTLPET20X0.5L ITA</v>
          </cell>
        </row>
        <row r="1100">
          <cell r="A1100">
            <v>11037943</v>
          </cell>
          <cell r="B1100" t="str">
            <v>F469</v>
          </cell>
          <cell r="C1100" t="str">
            <v>L</v>
          </cell>
          <cell r="D1100" t="str">
            <v>STORY BTLPET4X5L CZE</v>
          </cell>
        </row>
        <row r="1101">
          <cell r="A1101">
            <v>11037956</v>
          </cell>
          <cell r="B1101" t="str">
            <v>F469</v>
          </cell>
          <cell r="C1101" t="str">
            <v>L</v>
          </cell>
          <cell r="D1101" t="str">
            <v>STORY BTLPET4X5L SVK</v>
          </cell>
        </row>
        <row r="1102">
          <cell r="A1102">
            <v>11038037</v>
          </cell>
          <cell r="B1102" t="str">
            <v>F006</v>
          </cell>
          <cell r="C1102" t="str">
            <v>L</v>
          </cell>
          <cell r="D1102" t="str">
            <v>FLAIL2 BTLPET10X1L GBR GF1652</v>
          </cell>
        </row>
        <row r="1103">
          <cell r="A1103">
            <v>11038159</v>
          </cell>
          <cell r="B1103" t="str">
            <v>F469</v>
          </cell>
          <cell r="C1103" t="str">
            <v>L</v>
          </cell>
          <cell r="D1103" t="str">
            <v>PRIMUSPERFECT BTLPET4X5L DEU</v>
          </cell>
        </row>
        <row r="1104">
          <cell r="A1104">
            <v>11038301</v>
          </cell>
          <cell r="B1104" t="str">
            <v>F469</v>
          </cell>
          <cell r="C1104" t="str">
            <v>L</v>
          </cell>
          <cell r="D1104" t="str">
            <v>PRIMUSPERFECT BTLPET10X1L DEU</v>
          </cell>
        </row>
        <row r="1105">
          <cell r="A1105">
            <v>11038390</v>
          </cell>
          <cell r="B1105" t="str">
            <v>F469</v>
          </cell>
          <cell r="C1105" t="str">
            <v>L</v>
          </cell>
          <cell r="D1105" t="str">
            <v>GARLONSTAR BTLPET10X1L PRT</v>
          </cell>
        </row>
        <row r="1106">
          <cell r="A1106">
            <v>11039177</v>
          </cell>
          <cell r="B1106" t="str">
            <v>F006</v>
          </cell>
          <cell r="C1106" t="str">
            <v>L</v>
          </cell>
          <cell r="D1106" t="str">
            <v>STARANE180 BTLPET4X5L CHE</v>
          </cell>
        </row>
        <row r="1107">
          <cell r="A1107">
            <v>11039183</v>
          </cell>
          <cell r="B1107" t="str">
            <v>F469</v>
          </cell>
          <cell r="C1107" t="str">
            <v>L</v>
          </cell>
          <cell r="D1107" t="str">
            <v>GARLONSTAR BTLPET4X5L PRT</v>
          </cell>
        </row>
        <row r="1108">
          <cell r="A1108">
            <v>11039187</v>
          </cell>
          <cell r="B1108" t="str">
            <v>F469</v>
          </cell>
          <cell r="C1108" t="str">
            <v>L</v>
          </cell>
          <cell r="D1108" t="str">
            <v>GARLONSTAR BTLPET24X0.25L PRT</v>
          </cell>
        </row>
        <row r="1109">
          <cell r="A1109">
            <v>11039281</v>
          </cell>
          <cell r="B1109" t="str">
            <v>F006</v>
          </cell>
          <cell r="C1109" t="str">
            <v>L</v>
          </cell>
          <cell r="D1109" t="str">
            <v>LONTREL300 BTLPET10X1L HRV</v>
          </cell>
        </row>
        <row r="1110">
          <cell r="A1110">
            <v>11039358</v>
          </cell>
          <cell r="B1110" t="str">
            <v>F006</v>
          </cell>
          <cell r="C1110" t="str">
            <v>L</v>
          </cell>
          <cell r="D1110" t="str">
            <v>CAYENNE BTLPET4X5L FRA</v>
          </cell>
        </row>
        <row r="1111">
          <cell r="A1111">
            <v>11039359</v>
          </cell>
          <cell r="B1111" t="str">
            <v>F006</v>
          </cell>
          <cell r="C1111" t="str">
            <v>L</v>
          </cell>
          <cell r="D1111" t="str">
            <v>CAYENNE DRMHPE200L FRA</v>
          </cell>
        </row>
        <row r="1112">
          <cell r="A1112">
            <v>11039984</v>
          </cell>
          <cell r="B1112" t="str">
            <v>F006</v>
          </cell>
          <cell r="C1112" t="str">
            <v>L</v>
          </cell>
          <cell r="D1112" t="str">
            <v>ARIANEC BTLPET4X5L CHE</v>
          </cell>
        </row>
        <row r="1113">
          <cell r="A1113">
            <v>11040185</v>
          </cell>
          <cell r="B1113" t="str">
            <v>F006</v>
          </cell>
          <cell r="C1113" t="str">
            <v>L</v>
          </cell>
          <cell r="D1113" t="str">
            <v>GALERA BTLPET4X5L BLT AGR</v>
          </cell>
        </row>
        <row r="1114">
          <cell r="A1114">
            <v>11040348</v>
          </cell>
          <cell r="B1114" t="str">
            <v>F469</v>
          </cell>
          <cell r="C1114" t="str">
            <v>L</v>
          </cell>
          <cell r="D1114" t="str">
            <v>GF1883 IBCFPE1000L LTO</v>
          </cell>
        </row>
        <row r="1115">
          <cell r="A1115">
            <v>11040357</v>
          </cell>
          <cell r="B1115" t="str">
            <v>F469</v>
          </cell>
          <cell r="C1115" t="str">
            <v>L</v>
          </cell>
          <cell r="D1115" t="str">
            <v>PALLAS BTLPET24X0.2L ETH</v>
          </cell>
        </row>
        <row r="1116">
          <cell r="A1116">
            <v>11040410</v>
          </cell>
          <cell r="B1116" t="str">
            <v>F469</v>
          </cell>
          <cell r="C1116" t="str">
            <v>L</v>
          </cell>
          <cell r="D1116" t="str">
            <v>MUSTANGFORTE BTLPET4X5L BLT AGR</v>
          </cell>
        </row>
        <row r="1117">
          <cell r="A1117">
            <v>11041135</v>
          </cell>
          <cell r="B1117" t="str">
            <v>F469</v>
          </cell>
          <cell r="C1117" t="str">
            <v>L</v>
          </cell>
          <cell r="D1117" t="str">
            <v>SPEEDLINEPRO BTLPET4X5L GBR</v>
          </cell>
        </row>
        <row r="1118">
          <cell r="A1118">
            <v>11041137</v>
          </cell>
          <cell r="B1118" t="str">
            <v>F469</v>
          </cell>
          <cell r="C1118" t="str">
            <v>L</v>
          </cell>
          <cell r="D1118" t="str">
            <v>SPEEDLINEPRO BTLPET4X5L IRL</v>
          </cell>
        </row>
        <row r="1119">
          <cell r="A1119">
            <v>11042766</v>
          </cell>
          <cell r="B1119" t="str">
            <v>F006</v>
          </cell>
          <cell r="C1119" t="str">
            <v>L</v>
          </cell>
          <cell r="D1119" t="str">
            <v>DAKOTA BTLPET4X5L GBR</v>
          </cell>
        </row>
        <row r="1120">
          <cell r="A1120">
            <v>11043037</v>
          </cell>
          <cell r="B1120" t="str">
            <v>F469</v>
          </cell>
          <cell r="C1120" t="str">
            <v>PC</v>
          </cell>
          <cell r="D1120" t="str">
            <v>RIBC 1000L ME-P UN INTGR SMP</v>
          </cell>
        </row>
        <row r="1121">
          <cell r="A1121">
            <v>11043037</v>
          </cell>
          <cell r="B1121" t="str">
            <v>F006</v>
          </cell>
          <cell r="C1121" t="str">
            <v>PC</v>
          </cell>
          <cell r="D1121" t="str">
            <v>RIBC 1000L ME-P UN INTGR SMP</v>
          </cell>
        </row>
        <row r="1122">
          <cell r="A1122">
            <v>11043042</v>
          </cell>
          <cell r="B1122" t="str">
            <v>F469</v>
          </cell>
          <cell r="C1122" t="str">
            <v>PC</v>
          </cell>
          <cell r="D1122" t="str">
            <v>BOTTLE ROUND 1L PET 45MMNCK GRA</v>
          </cell>
        </row>
        <row r="1123">
          <cell r="A1123">
            <v>11043042</v>
          </cell>
          <cell r="B1123" t="str">
            <v>F006</v>
          </cell>
          <cell r="C1123" t="str">
            <v>PC</v>
          </cell>
          <cell r="D1123" t="str">
            <v>BOTTLE ROUND 1L PET 45MMNCK GRA</v>
          </cell>
        </row>
        <row r="1124">
          <cell r="A1124">
            <v>11043043</v>
          </cell>
          <cell r="B1124" t="str">
            <v>F469</v>
          </cell>
          <cell r="C1124" t="str">
            <v>PC</v>
          </cell>
          <cell r="D1124" t="str">
            <v>BOTTLE ROUND 5L PET 63MMNCK GRA OPAQUE</v>
          </cell>
        </row>
        <row r="1125">
          <cell r="A1125">
            <v>11043043</v>
          </cell>
          <cell r="B1125" t="str">
            <v>F006</v>
          </cell>
          <cell r="C1125" t="str">
            <v>PC</v>
          </cell>
          <cell r="D1125" t="str">
            <v>BOTTLE ROUND 5L PET 63MMNCK GRA OPAQUE</v>
          </cell>
        </row>
        <row r="1126">
          <cell r="A1126">
            <v>11043044</v>
          </cell>
          <cell r="B1126" t="str">
            <v>F469</v>
          </cell>
          <cell r="C1126" t="str">
            <v>PC</v>
          </cell>
          <cell r="D1126" t="str">
            <v>BOTTLE ROUND 3L PET 63MMNCK GRA</v>
          </cell>
        </row>
        <row r="1127">
          <cell r="A1127">
            <v>11043044</v>
          </cell>
          <cell r="B1127" t="str">
            <v>F006</v>
          </cell>
          <cell r="C1127" t="str">
            <v>PC</v>
          </cell>
          <cell r="D1127" t="str">
            <v>BOTTLE ROUND 3L PET 63MMNCK GRA</v>
          </cell>
        </row>
        <row r="1128">
          <cell r="A1128">
            <v>11043045</v>
          </cell>
          <cell r="B1128" t="str">
            <v>F469</v>
          </cell>
          <cell r="C1128" t="str">
            <v>PC</v>
          </cell>
          <cell r="D1128" t="str">
            <v>BOTTLE ROUND 2L PET 45MMNCK GRA</v>
          </cell>
        </row>
        <row r="1129">
          <cell r="A1129">
            <v>11043045</v>
          </cell>
          <cell r="B1129" t="str">
            <v>F006</v>
          </cell>
          <cell r="C1129" t="str">
            <v>PC</v>
          </cell>
          <cell r="D1129" t="str">
            <v>BOTTLE ROUND 2L PET 45MMNCK GRA</v>
          </cell>
        </row>
        <row r="1130">
          <cell r="A1130">
            <v>11043046</v>
          </cell>
          <cell r="B1130" t="str">
            <v>F469</v>
          </cell>
          <cell r="C1130" t="str">
            <v>PC</v>
          </cell>
          <cell r="D1130" t="str">
            <v>BOTTLE ROUND 2L PET 45MMNCK GRA OPAQUE</v>
          </cell>
        </row>
        <row r="1131">
          <cell r="A1131">
            <v>11043046</v>
          </cell>
          <cell r="B1131" t="str">
            <v>F006</v>
          </cell>
          <cell r="C1131" t="str">
            <v>PC</v>
          </cell>
          <cell r="D1131" t="str">
            <v>BOTTLE ROUND 2L PET 45MMNCK GRA OPAQUE</v>
          </cell>
        </row>
        <row r="1132">
          <cell r="A1132">
            <v>11043047</v>
          </cell>
          <cell r="B1132" t="str">
            <v>F469</v>
          </cell>
          <cell r="C1132" t="str">
            <v>PC</v>
          </cell>
          <cell r="D1132" t="str">
            <v>BOTTLE ROUND 5L PET 63MMNCK GRA</v>
          </cell>
        </row>
        <row r="1133">
          <cell r="A1133">
            <v>11043047</v>
          </cell>
          <cell r="B1133" t="str">
            <v>F006</v>
          </cell>
          <cell r="C1133" t="str">
            <v>PC</v>
          </cell>
          <cell r="D1133" t="str">
            <v>BOTTLE ROUND 5L PET 63MMNCK GRA</v>
          </cell>
        </row>
        <row r="1134">
          <cell r="A1134">
            <v>11043048</v>
          </cell>
          <cell r="B1134" t="str">
            <v>F469</v>
          </cell>
          <cell r="C1134" t="str">
            <v>PC</v>
          </cell>
          <cell r="D1134" t="str">
            <v>BOTTLE ROUND 0.25L PET 45MMNCK GRA</v>
          </cell>
        </row>
        <row r="1135">
          <cell r="A1135">
            <v>11043048</v>
          </cell>
          <cell r="B1135" t="str">
            <v>F006</v>
          </cell>
          <cell r="C1135" t="str">
            <v>PC</v>
          </cell>
          <cell r="D1135" t="str">
            <v>BOTTLE ROUND 0.25L PET 45MMNCK GRA</v>
          </cell>
        </row>
        <row r="1136">
          <cell r="A1136">
            <v>11043049</v>
          </cell>
          <cell r="B1136" t="str">
            <v>F469</v>
          </cell>
          <cell r="C1136" t="str">
            <v>PC</v>
          </cell>
          <cell r="D1136" t="str">
            <v>BOTTLE ROUND 0.5L PET 45MMNCK GRA</v>
          </cell>
        </row>
        <row r="1137">
          <cell r="A1137">
            <v>11043049</v>
          </cell>
          <cell r="B1137" t="str">
            <v>F006</v>
          </cell>
          <cell r="C1137" t="str">
            <v>PC</v>
          </cell>
          <cell r="D1137" t="str">
            <v>BOTTLE ROUND 0.5L PET 45MMNCK GRA</v>
          </cell>
        </row>
        <row r="1138">
          <cell r="A1138">
            <v>11043369</v>
          </cell>
          <cell r="B1138" t="str">
            <v>F469</v>
          </cell>
          <cell r="C1138" t="str">
            <v>L</v>
          </cell>
          <cell r="D1138" t="str">
            <v>GOALTENDER DRMSTL200L LKA</v>
          </cell>
        </row>
        <row r="1139">
          <cell r="A1139">
            <v>11044476</v>
          </cell>
          <cell r="B1139" t="str">
            <v>F469</v>
          </cell>
          <cell r="C1139" t="str">
            <v>L</v>
          </cell>
          <cell r="D1139" t="str">
            <v>BLISTER BTLPET4X5L FRA</v>
          </cell>
        </row>
        <row r="1140">
          <cell r="A1140">
            <v>11044477</v>
          </cell>
          <cell r="B1140" t="str">
            <v>F469</v>
          </cell>
          <cell r="C1140" t="str">
            <v>L</v>
          </cell>
          <cell r="D1140" t="str">
            <v>BLISTER BTLPET8X2L FRA</v>
          </cell>
        </row>
        <row r="1141">
          <cell r="A1141">
            <v>11044579</v>
          </cell>
          <cell r="B1141" t="str">
            <v>F469</v>
          </cell>
          <cell r="C1141" t="str">
            <v>L</v>
          </cell>
          <cell r="D1141" t="str">
            <v>SPITFIRE BTLPET4X5L BEL GF2257</v>
          </cell>
        </row>
        <row r="1142">
          <cell r="A1142">
            <v>11045320</v>
          </cell>
          <cell r="B1142" t="str">
            <v>F006</v>
          </cell>
          <cell r="C1142" t="str">
            <v>L</v>
          </cell>
          <cell r="D1142" t="str">
            <v>RAPIDFIRE480EC BTLPET10X1L OMN</v>
          </cell>
        </row>
        <row r="1143">
          <cell r="A1143">
            <v>11045768</v>
          </cell>
          <cell r="B1143" t="str">
            <v>F006</v>
          </cell>
          <cell r="C1143" t="str">
            <v>L</v>
          </cell>
          <cell r="D1143" t="str">
            <v>SAMAN BTLPET10X1L CZE/SVK</v>
          </cell>
        </row>
        <row r="1144">
          <cell r="A1144">
            <v>11046198</v>
          </cell>
          <cell r="B1144" t="str">
            <v>F006</v>
          </cell>
          <cell r="C1144" t="str">
            <v>L</v>
          </cell>
          <cell r="D1144" t="str">
            <v>STARTERPLUS BTLPET4X5L FRA</v>
          </cell>
        </row>
        <row r="1145">
          <cell r="A1145">
            <v>11046251</v>
          </cell>
          <cell r="B1145" t="str">
            <v>F006</v>
          </cell>
          <cell r="C1145" t="str">
            <v>L</v>
          </cell>
          <cell r="D1145" t="str">
            <v>CLINCHER200EC BTLPET10X1L IRQ</v>
          </cell>
        </row>
        <row r="1146">
          <cell r="A1146">
            <v>11046265</v>
          </cell>
          <cell r="B1146" t="str">
            <v>F006</v>
          </cell>
          <cell r="C1146" t="str">
            <v>L</v>
          </cell>
          <cell r="D1146" t="str">
            <v>PANICFREE BTLPET4X5L BEL            DISC</v>
          </cell>
        </row>
        <row r="1147">
          <cell r="A1147">
            <v>11046358</v>
          </cell>
          <cell r="B1147" t="str">
            <v>F469</v>
          </cell>
          <cell r="C1147" t="str">
            <v>PC</v>
          </cell>
          <cell r="D1147" t="str">
            <v>CLOSUR SCRWCP 45MM PET GREEN IS AND TE</v>
          </cell>
        </row>
        <row r="1148">
          <cell r="A1148">
            <v>11046358</v>
          </cell>
          <cell r="B1148" t="str">
            <v>F006</v>
          </cell>
          <cell r="C1148" t="str">
            <v>PC</v>
          </cell>
          <cell r="D1148" t="str">
            <v>CLOSUR SCRWCP 45MM PET GREEN IS AND TE</v>
          </cell>
        </row>
        <row r="1149">
          <cell r="A1149">
            <v>11047079</v>
          </cell>
          <cell r="B1149" t="str">
            <v>F006</v>
          </cell>
          <cell r="C1149" t="str">
            <v>KG</v>
          </cell>
          <cell r="D1149" t="str">
            <v>LONTREL35A BLKBLK1KG MC1</v>
          </cell>
        </row>
        <row r="1150">
          <cell r="A1150">
            <v>11047831</v>
          </cell>
          <cell r="B1150" t="str">
            <v>F006</v>
          </cell>
          <cell r="C1150" t="str">
            <v>L</v>
          </cell>
          <cell r="D1150" t="str">
            <v>GARLONNEW BTLPET4X5L CZE GF1122</v>
          </cell>
        </row>
        <row r="1151">
          <cell r="A1151">
            <v>11047834</v>
          </cell>
          <cell r="B1151" t="str">
            <v>F006</v>
          </cell>
          <cell r="C1151" t="str">
            <v>L</v>
          </cell>
          <cell r="D1151" t="str">
            <v>GARLONNEW BTLPET4X5L SVK GF1122</v>
          </cell>
        </row>
        <row r="1152">
          <cell r="A1152">
            <v>11048595</v>
          </cell>
          <cell r="B1152" t="str">
            <v>F469</v>
          </cell>
          <cell r="C1152" t="str">
            <v>L</v>
          </cell>
          <cell r="D1152" t="str">
            <v>BIZON BTLPET4X5L CZE/SVK</v>
          </cell>
        </row>
        <row r="1153">
          <cell r="A1153">
            <v>11048622</v>
          </cell>
          <cell r="B1153" t="str">
            <v>F469</v>
          </cell>
          <cell r="C1153" t="str">
            <v>KG</v>
          </cell>
          <cell r="D1153" t="str">
            <v>ARYLEXTECHNICAL BAGBLK1KG FRM USA</v>
          </cell>
        </row>
        <row r="1154">
          <cell r="A1154">
            <v>11048721</v>
          </cell>
          <cell r="B1154" t="str">
            <v>F006</v>
          </cell>
          <cell r="C1154" t="str">
            <v>L</v>
          </cell>
          <cell r="D1154" t="str">
            <v>MAMBAMAX BTLPET10X1L UAE            DISC</v>
          </cell>
        </row>
        <row r="1155">
          <cell r="A1155">
            <v>11048945</v>
          </cell>
          <cell r="B1155" t="str">
            <v>F006</v>
          </cell>
          <cell r="C1155" t="str">
            <v>L</v>
          </cell>
          <cell r="D1155" t="str">
            <v>CLINCHERDUO BTLPET10X1L MKD GF2643</v>
          </cell>
        </row>
        <row r="1156">
          <cell r="A1156">
            <v>11049442</v>
          </cell>
          <cell r="B1156" t="str">
            <v>F006</v>
          </cell>
          <cell r="C1156" t="str">
            <v>KG</v>
          </cell>
          <cell r="D1156" t="str">
            <v>HTF DOWCAL 200 DRPE220KG</v>
          </cell>
        </row>
        <row r="1157">
          <cell r="A1157">
            <v>11049873</v>
          </cell>
          <cell r="B1157" t="str">
            <v>F469</v>
          </cell>
          <cell r="C1157" t="str">
            <v>L</v>
          </cell>
          <cell r="D1157" t="str">
            <v>FALKONHERB BTLPET4X5L AUT GF-1546</v>
          </cell>
        </row>
        <row r="1158">
          <cell r="A1158">
            <v>11049899</v>
          </cell>
          <cell r="B1158" t="str">
            <v>F006</v>
          </cell>
          <cell r="C1158" t="str">
            <v>L</v>
          </cell>
          <cell r="D1158" t="str">
            <v>MAMBAMAX BTLPET10X1L MAR GF1280</v>
          </cell>
        </row>
        <row r="1159">
          <cell r="A1159">
            <v>11049919</v>
          </cell>
          <cell r="B1159" t="str">
            <v>F469</v>
          </cell>
          <cell r="C1159" t="str">
            <v>L</v>
          </cell>
          <cell r="D1159" t="str">
            <v>PALLAS BTLPET10X1L TUN GF1847</v>
          </cell>
        </row>
        <row r="1160">
          <cell r="A1160">
            <v>11050123</v>
          </cell>
          <cell r="B1160" t="str">
            <v>F006</v>
          </cell>
          <cell r="C1160" t="str">
            <v>L</v>
          </cell>
          <cell r="D1160" t="str">
            <v>ARIANEC CANFPE20L AUT GF1374</v>
          </cell>
        </row>
        <row r="1161">
          <cell r="A1161">
            <v>11050182</v>
          </cell>
          <cell r="B1161" t="str">
            <v>F469</v>
          </cell>
          <cell r="C1161" t="str">
            <v>PC</v>
          </cell>
          <cell r="D1161" t="str">
            <v>CASE INSERT 1159X300MM</v>
          </cell>
        </row>
        <row r="1162">
          <cell r="A1162">
            <v>11050329</v>
          </cell>
          <cell r="B1162" t="str">
            <v>F469</v>
          </cell>
          <cell r="C1162" t="str">
            <v>KG</v>
          </cell>
          <cell r="D1162" t="str">
            <v>GF2461AMINO IBCHPE1142.7KG LTO</v>
          </cell>
        </row>
        <row r="1163">
          <cell r="A1163">
            <v>11051167</v>
          </cell>
          <cell r="B1163" t="str">
            <v>F006</v>
          </cell>
          <cell r="C1163" t="str">
            <v>L</v>
          </cell>
          <cell r="D1163" t="str">
            <v>RUNWAY BTLPET10X0.5L DEU GF1633</v>
          </cell>
        </row>
        <row r="1164">
          <cell r="A1164">
            <v>11051168</v>
          </cell>
          <cell r="B1164" t="str">
            <v>F006</v>
          </cell>
          <cell r="C1164" t="str">
            <v>L</v>
          </cell>
          <cell r="D1164" t="str">
            <v>RUNWAY BTLPET8X2L DEU GF1633</v>
          </cell>
        </row>
        <row r="1165">
          <cell r="A1165">
            <v>11051169</v>
          </cell>
          <cell r="B1165" t="str">
            <v>F006</v>
          </cell>
          <cell r="C1165" t="str">
            <v>L</v>
          </cell>
          <cell r="D1165" t="str">
            <v>RUNWAY BTLPET0.8L DEU GF1633</v>
          </cell>
        </row>
        <row r="1166">
          <cell r="A1166">
            <v>11051237</v>
          </cell>
          <cell r="B1166" t="str">
            <v>F469</v>
          </cell>
          <cell r="C1166" t="str">
            <v>PC</v>
          </cell>
          <cell r="D1166" t="str">
            <v>CS 10+0.8L PET 11060286 RUNW_KOM 1608DEU</v>
          </cell>
        </row>
        <row r="1167">
          <cell r="A1167">
            <v>11052444</v>
          </cell>
          <cell r="B1167" t="str">
            <v>F006</v>
          </cell>
          <cell r="C1167" t="str">
            <v>L</v>
          </cell>
          <cell r="D1167" t="str">
            <v>SEKENS BTLPET6X3L FRA GF1374</v>
          </cell>
        </row>
        <row r="1168">
          <cell r="A1168">
            <v>11052447</v>
          </cell>
          <cell r="B1168" t="str">
            <v>F006</v>
          </cell>
          <cell r="C1168" t="str">
            <v>L</v>
          </cell>
          <cell r="D1168" t="str">
            <v>ARIANEC BTLPET4X5L AUT GF1374</v>
          </cell>
        </row>
        <row r="1169">
          <cell r="A1169">
            <v>11053135</v>
          </cell>
          <cell r="B1169" t="str">
            <v>F006</v>
          </cell>
          <cell r="C1169" t="str">
            <v>L</v>
          </cell>
          <cell r="D1169" t="str">
            <v>DOMINATORMEGA BTLPET4X5L GRC GF-2018DISC</v>
          </cell>
        </row>
        <row r="1170">
          <cell r="A1170">
            <v>11054209</v>
          </cell>
          <cell r="B1170" t="str">
            <v>F469</v>
          </cell>
          <cell r="C1170" t="str">
            <v>L</v>
          </cell>
          <cell r="D1170" t="str">
            <v>PALLAS BTLPET4X5L BLR MDA GF1847</v>
          </cell>
        </row>
        <row r="1171">
          <cell r="A1171">
            <v>11055517</v>
          </cell>
          <cell r="B1171" t="str">
            <v>F006</v>
          </cell>
          <cell r="C1171" t="str">
            <v>KG</v>
          </cell>
          <cell r="D1171" t="str">
            <v>LONTRELF LA BAGBLK960LV C201 KZD</v>
          </cell>
        </row>
        <row r="1172">
          <cell r="A1172">
            <v>11058269</v>
          </cell>
          <cell r="B1172" t="str">
            <v>F006</v>
          </cell>
          <cell r="C1172" t="str">
            <v>L</v>
          </cell>
          <cell r="D1172" t="str">
            <v>ZELLEKSUPER BTLPET4X5L GEO ARM</v>
          </cell>
        </row>
        <row r="1173">
          <cell r="A1173">
            <v>11058974</v>
          </cell>
          <cell r="B1173" t="str">
            <v>F006</v>
          </cell>
          <cell r="C1173" t="str">
            <v>L</v>
          </cell>
          <cell r="D1173" t="str">
            <v>SEKENS BTLFPE2X10L FRA</v>
          </cell>
        </row>
        <row r="1174">
          <cell r="A1174">
            <v>11060029</v>
          </cell>
          <cell r="B1174" t="str">
            <v>F469</v>
          </cell>
          <cell r="C1174" t="str">
            <v>KG</v>
          </cell>
          <cell r="D1174" t="str">
            <v>METAZACHLORTEC 373877-R201</v>
          </cell>
        </row>
        <row r="1175">
          <cell r="A1175">
            <v>11060286</v>
          </cell>
          <cell r="B1175" t="str">
            <v>F006</v>
          </cell>
          <cell r="C1175" t="str">
            <v>UNT</v>
          </cell>
          <cell r="D1175" t="str">
            <v>RUNWAY CPKPET(1X10L+0.8L) DEU</v>
          </cell>
        </row>
        <row r="1176">
          <cell r="A1176">
            <v>11062196</v>
          </cell>
          <cell r="B1176" t="str">
            <v>F469</v>
          </cell>
          <cell r="C1176" t="str">
            <v>L</v>
          </cell>
          <cell r="D1176" t="str">
            <v>TORDONDUO BTLPET4X5L ESP GF839</v>
          </cell>
        </row>
        <row r="1177">
          <cell r="A1177">
            <v>11063136</v>
          </cell>
          <cell r="B1177" t="str">
            <v>F469</v>
          </cell>
          <cell r="C1177" t="str">
            <v>L</v>
          </cell>
          <cell r="D1177" t="str">
            <v>PRIMUSNEO BTLPET8X2L FRA</v>
          </cell>
        </row>
        <row r="1178">
          <cell r="A1178">
            <v>11063139</v>
          </cell>
          <cell r="B1178" t="str">
            <v>F469</v>
          </cell>
          <cell r="C1178" t="str">
            <v>L</v>
          </cell>
          <cell r="D1178" t="str">
            <v>NIKOSNEO BTLPET8X2L FRA</v>
          </cell>
        </row>
        <row r="1179">
          <cell r="A1179">
            <v>11063143</v>
          </cell>
          <cell r="B1179" t="str">
            <v>F469</v>
          </cell>
          <cell r="C1179" t="str">
            <v>L</v>
          </cell>
          <cell r="D1179" t="str">
            <v>NIKOSNEO BTLFPE2X10L FRA</v>
          </cell>
        </row>
        <row r="1180">
          <cell r="A1180">
            <v>11063146</v>
          </cell>
          <cell r="B1180" t="str">
            <v>F469</v>
          </cell>
          <cell r="C1180" t="str">
            <v>L</v>
          </cell>
          <cell r="D1180" t="str">
            <v>PRIMUSNEO BTLFPE2X10L FRA</v>
          </cell>
        </row>
        <row r="1181">
          <cell r="A1181">
            <v>11063267</v>
          </cell>
          <cell r="B1181" t="str">
            <v>F006</v>
          </cell>
          <cell r="C1181" t="str">
            <v>L</v>
          </cell>
          <cell r="D1181" t="str">
            <v>BOFIXGARDEN CANFPE20L HUN GF1374</v>
          </cell>
        </row>
        <row r="1182">
          <cell r="A1182">
            <v>11067270</v>
          </cell>
          <cell r="B1182" t="str">
            <v>F469</v>
          </cell>
          <cell r="C1182" t="str">
            <v>L</v>
          </cell>
          <cell r="D1182" t="str">
            <v>NIKOS306SE BTLPET4X5L TUN EF1383</v>
          </cell>
        </row>
        <row r="1183">
          <cell r="A1183">
            <v>11067271</v>
          </cell>
          <cell r="B1183" t="str">
            <v>F006</v>
          </cell>
          <cell r="C1183" t="str">
            <v>L</v>
          </cell>
          <cell r="D1183" t="str">
            <v>BLAST BTLPET4X5L CZE&amp;SVK GF1633</v>
          </cell>
        </row>
        <row r="1184">
          <cell r="A1184">
            <v>11070678</v>
          </cell>
          <cell r="B1184" t="str">
            <v>F006</v>
          </cell>
          <cell r="C1184" t="str">
            <v>L</v>
          </cell>
          <cell r="D1184" t="str">
            <v>BONAXA BTLPET4X5L CZE&amp;SVK GF1633</v>
          </cell>
        </row>
        <row r="1185">
          <cell r="A1185">
            <v>11071074</v>
          </cell>
          <cell r="B1185" t="str">
            <v>F006</v>
          </cell>
          <cell r="C1185" t="str">
            <v>L</v>
          </cell>
          <cell r="D1185" t="str">
            <v>CLINCHERPLUS BTLPET4X5L ESP</v>
          </cell>
        </row>
        <row r="1186">
          <cell r="A1186">
            <v>11071437</v>
          </cell>
          <cell r="B1186" t="str">
            <v>F006</v>
          </cell>
          <cell r="C1186" t="str">
            <v>L</v>
          </cell>
          <cell r="D1186" t="str">
            <v>TAPIR BTLPET4X5L NLD</v>
          </cell>
        </row>
        <row r="1187">
          <cell r="A1187">
            <v>11072779</v>
          </cell>
          <cell r="B1187" t="str">
            <v>F469</v>
          </cell>
          <cell r="C1187" t="str">
            <v>L</v>
          </cell>
          <cell r="D1187" t="str">
            <v>GARLONSTAR BTLFPE2X10L FRA GF1365</v>
          </cell>
        </row>
        <row r="1188">
          <cell r="A1188">
            <v>11072785</v>
          </cell>
          <cell r="B1188" t="str">
            <v>F469</v>
          </cell>
          <cell r="C1188" t="str">
            <v>L</v>
          </cell>
          <cell r="D1188" t="str">
            <v>GARLONXL BTLFPE2X10L FRA GF1365</v>
          </cell>
        </row>
        <row r="1189">
          <cell r="A1189">
            <v>11073232</v>
          </cell>
          <cell r="B1189" t="str">
            <v>F006</v>
          </cell>
          <cell r="C1189" t="str">
            <v>L</v>
          </cell>
          <cell r="D1189" t="str">
            <v>CLINCHERNEO BTLPET4X5L GRC GF2643</v>
          </cell>
        </row>
        <row r="1190">
          <cell r="A1190">
            <v>11073736</v>
          </cell>
          <cell r="B1190" t="str">
            <v>F006</v>
          </cell>
          <cell r="C1190" t="str">
            <v>L</v>
          </cell>
          <cell r="D1190" t="str">
            <v>HOPPER480 BTLPET10X1L ITA</v>
          </cell>
        </row>
        <row r="1191">
          <cell r="A1191">
            <v>11073743</v>
          </cell>
          <cell r="B1191" t="str">
            <v>F006</v>
          </cell>
          <cell r="C1191" t="str">
            <v>L</v>
          </cell>
          <cell r="D1191" t="str">
            <v>HOPPER480 BTLPET4X5L ITA</v>
          </cell>
        </row>
        <row r="1192">
          <cell r="A1192">
            <v>11074037</v>
          </cell>
          <cell r="B1192" t="str">
            <v>F469</v>
          </cell>
          <cell r="C1192" t="str">
            <v>KG</v>
          </cell>
          <cell r="D1192" t="str">
            <v>FLORAMIX BTLHPE10X0.795KG ROU</v>
          </cell>
        </row>
        <row r="1193">
          <cell r="A1193">
            <v>11074039</v>
          </cell>
          <cell r="B1193" t="str">
            <v>F469</v>
          </cell>
          <cell r="C1193" t="str">
            <v>L</v>
          </cell>
          <cell r="D1193" t="str">
            <v>DASSOIL BTLPET8X1.8L ROU</v>
          </cell>
        </row>
        <row r="1194">
          <cell r="A1194">
            <v>11074039</v>
          </cell>
          <cell r="B1194" t="str">
            <v>F006</v>
          </cell>
          <cell r="C1194" t="str">
            <v>L</v>
          </cell>
          <cell r="D1194" t="str">
            <v>DASSOIL BTLPET8X1.8L ROU</v>
          </cell>
        </row>
        <row r="1195">
          <cell r="A1195">
            <v>11074044</v>
          </cell>
          <cell r="B1195" t="str">
            <v>F469</v>
          </cell>
          <cell r="C1195" t="str">
            <v>L</v>
          </cell>
          <cell r="D1195" t="str">
            <v>DASSOIL BTLPET8X1.8L BGR</v>
          </cell>
        </row>
        <row r="1196">
          <cell r="A1196">
            <v>11074044</v>
          </cell>
          <cell r="B1196" t="str">
            <v>F006</v>
          </cell>
          <cell r="C1196" t="str">
            <v>L</v>
          </cell>
          <cell r="D1196" t="str">
            <v>DASSOIL BTLPET8X1.8L BGR</v>
          </cell>
        </row>
        <row r="1197">
          <cell r="A1197">
            <v>11074299</v>
          </cell>
          <cell r="B1197" t="str">
            <v>F469</v>
          </cell>
          <cell r="C1197" t="str">
            <v>KG</v>
          </cell>
          <cell r="D1197" t="str">
            <v>LANCETPLUS BTLHPE20X0.20KG POL</v>
          </cell>
        </row>
        <row r="1198">
          <cell r="A1198">
            <v>11074390</v>
          </cell>
          <cell r="B1198" t="str">
            <v>F469</v>
          </cell>
          <cell r="C1198" t="str">
            <v>KG</v>
          </cell>
          <cell r="D1198" t="str">
            <v>CORELLODUO BTLHPE10X0.795KG BGR</v>
          </cell>
        </row>
        <row r="1199">
          <cell r="A1199">
            <v>11074641</v>
          </cell>
          <cell r="B1199" t="str">
            <v>F006</v>
          </cell>
          <cell r="C1199" t="str">
            <v>L</v>
          </cell>
          <cell r="D1199" t="str">
            <v>CLINCHERNEO BTLPET10X1L GRC GF2643</v>
          </cell>
        </row>
        <row r="1200">
          <cell r="A1200">
            <v>11079293</v>
          </cell>
          <cell r="B1200" t="str">
            <v>F006</v>
          </cell>
          <cell r="C1200" t="str">
            <v>L</v>
          </cell>
          <cell r="D1200" t="str">
            <v>GF2953EC BLKBLK1L UNL</v>
          </cell>
        </row>
        <row r="1201">
          <cell r="A1201">
            <v>11079396</v>
          </cell>
          <cell r="B1201" t="str">
            <v>F469</v>
          </cell>
          <cell r="C1201" t="str">
            <v>PC</v>
          </cell>
          <cell r="D1201" t="str">
            <v>DRUM PL TH 220L BLU</v>
          </cell>
        </row>
        <row r="1202">
          <cell r="A1202">
            <v>11079396</v>
          </cell>
          <cell r="B1202" t="str">
            <v>F006</v>
          </cell>
          <cell r="C1202" t="str">
            <v>PC</v>
          </cell>
          <cell r="D1202" t="str">
            <v>DRUM PL TH 220L BLU</v>
          </cell>
        </row>
        <row r="1203">
          <cell r="A1203">
            <v>11079458</v>
          </cell>
          <cell r="B1203" t="str">
            <v>F006</v>
          </cell>
          <cell r="C1203" t="str">
            <v>KG</v>
          </cell>
          <cell r="D1203" t="str">
            <v>2-3-DICHLORO-5 BLKBLK1KG FRA 3PP</v>
          </cell>
        </row>
        <row r="1204">
          <cell r="A1204">
            <v>11079682</v>
          </cell>
          <cell r="B1204" t="str">
            <v>F006</v>
          </cell>
          <cell r="C1204" t="str">
            <v>KG</v>
          </cell>
          <cell r="D1204" t="str">
            <v>TRIFLUORODE535PROCESSV120 BLKBLK1KG FRA</v>
          </cell>
        </row>
        <row r="1205">
          <cell r="A1205">
            <v>11080036</v>
          </cell>
          <cell r="B1205" t="str">
            <v>F469</v>
          </cell>
          <cell r="C1205" t="str">
            <v>L</v>
          </cell>
          <cell r="D1205" t="str">
            <v>SYNERO BTLPET10X1L ITA GF1883</v>
          </cell>
        </row>
        <row r="1206">
          <cell r="A1206">
            <v>11081085</v>
          </cell>
          <cell r="B1206" t="str">
            <v>F469</v>
          </cell>
          <cell r="C1206" t="str">
            <v>L</v>
          </cell>
          <cell r="D1206" t="str">
            <v>MUSTANG BTLPET4X5L BLT AGRO EF1383</v>
          </cell>
        </row>
        <row r="1207">
          <cell r="A1207">
            <v>11081094</v>
          </cell>
          <cell r="B1207" t="str">
            <v>F469</v>
          </cell>
          <cell r="C1207" t="str">
            <v>L</v>
          </cell>
          <cell r="D1207" t="str">
            <v>MUSTANG BTLPET4X5L SWE EF-1383</v>
          </cell>
        </row>
        <row r="1208">
          <cell r="A1208">
            <v>11081317</v>
          </cell>
          <cell r="B1208" t="str">
            <v>F469</v>
          </cell>
          <cell r="C1208" t="str">
            <v>L</v>
          </cell>
          <cell r="D1208" t="str">
            <v>PYTHON BTLPET10X1L DNK GF2467</v>
          </cell>
        </row>
        <row r="1209">
          <cell r="A1209">
            <v>11081328</v>
          </cell>
          <cell r="B1209" t="str">
            <v>F006</v>
          </cell>
          <cell r="C1209" t="str">
            <v>L</v>
          </cell>
          <cell r="D1209" t="str">
            <v>ARIANES BTLPET4X5L BLT AGRO EF1498</v>
          </cell>
        </row>
        <row r="1210">
          <cell r="A1210">
            <v>11081334</v>
          </cell>
          <cell r="B1210" t="str">
            <v>F469</v>
          </cell>
          <cell r="C1210" t="str">
            <v>L</v>
          </cell>
          <cell r="D1210" t="str">
            <v>PRIMUS BTLPET20X0.5L FIN EF1343</v>
          </cell>
        </row>
        <row r="1211">
          <cell r="A1211">
            <v>11081675</v>
          </cell>
          <cell r="B1211" t="str">
            <v>F006</v>
          </cell>
          <cell r="C1211" t="str">
            <v>L</v>
          </cell>
          <cell r="D1211" t="str">
            <v>STARANE180 BTLPET6X3L FIN DLA EF1502</v>
          </cell>
        </row>
        <row r="1212">
          <cell r="A1212">
            <v>11081868</v>
          </cell>
          <cell r="B1212" t="str">
            <v>F006</v>
          </cell>
          <cell r="C1212" t="str">
            <v>L</v>
          </cell>
          <cell r="D1212" t="str">
            <v>DASSOIL BTLPET4X5L FIN</v>
          </cell>
        </row>
        <row r="1213">
          <cell r="A1213">
            <v>11081869</v>
          </cell>
          <cell r="B1213" t="str">
            <v>F469</v>
          </cell>
          <cell r="C1213" t="str">
            <v>L</v>
          </cell>
          <cell r="D1213" t="str">
            <v>MUSTANGFORTE BTLPET4X5L FIN GF181</v>
          </cell>
        </row>
        <row r="1214">
          <cell r="A1214">
            <v>11081885</v>
          </cell>
          <cell r="B1214" t="str">
            <v>F469</v>
          </cell>
          <cell r="C1214" t="str">
            <v>L</v>
          </cell>
          <cell r="D1214" t="str">
            <v>PYTHON BTLPET10X1L BLT AGRO GF2467</v>
          </cell>
        </row>
        <row r="1215">
          <cell r="A1215">
            <v>11081889</v>
          </cell>
          <cell r="B1215" t="str">
            <v>F006</v>
          </cell>
          <cell r="C1215" t="str">
            <v>L</v>
          </cell>
          <cell r="D1215" t="str">
            <v>GALLERY BTLPET20X0.5L FIN EAF496</v>
          </cell>
        </row>
        <row r="1216">
          <cell r="A1216">
            <v>11081938</v>
          </cell>
          <cell r="B1216" t="str">
            <v>F006</v>
          </cell>
          <cell r="C1216" t="str">
            <v>L</v>
          </cell>
          <cell r="D1216" t="str">
            <v>DASSOIL BTLPET4X5L BLT AGRO</v>
          </cell>
        </row>
        <row r="1217">
          <cell r="A1217">
            <v>11081949</v>
          </cell>
          <cell r="B1217" t="str">
            <v>F006</v>
          </cell>
          <cell r="C1217" t="str">
            <v>L</v>
          </cell>
          <cell r="D1217" t="str">
            <v>ARIANES BTLPET4X5L FIN EF1498</v>
          </cell>
        </row>
        <row r="1218">
          <cell r="A1218">
            <v>11081970</v>
          </cell>
          <cell r="B1218" t="str">
            <v>F469</v>
          </cell>
          <cell r="C1218" t="str">
            <v>L</v>
          </cell>
          <cell r="D1218" t="str">
            <v>CANTOR BTLPET6X3L FIN EF1383</v>
          </cell>
        </row>
        <row r="1219">
          <cell r="A1219">
            <v>11082022</v>
          </cell>
          <cell r="B1219" t="str">
            <v>F006</v>
          </cell>
          <cell r="C1219" t="str">
            <v>L</v>
          </cell>
          <cell r="D1219" t="str">
            <v>STARANE180 BTLPET4X5L BLT AGO EF1502</v>
          </cell>
        </row>
        <row r="1220">
          <cell r="A1220">
            <v>11082033</v>
          </cell>
          <cell r="B1220" t="str">
            <v>F006</v>
          </cell>
          <cell r="C1220" t="str">
            <v>L</v>
          </cell>
          <cell r="D1220" t="str">
            <v>GALERA BTLPET4X5L FIN GF224</v>
          </cell>
        </row>
        <row r="1221">
          <cell r="A1221">
            <v>11082038</v>
          </cell>
          <cell r="B1221" t="str">
            <v>F469</v>
          </cell>
          <cell r="C1221" t="str">
            <v>L</v>
          </cell>
          <cell r="D1221" t="str">
            <v>PRIMUSXL BTLPET4X5L FIN GF2257</v>
          </cell>
        </row>
        <row r="1222">
          <cell r="A1222">
            <v>11082186</v>
          </cell>
          <cell r="B1222" t="str">
            <v>F469</v>
          </cell>
          <cell r="C1222" t="str">
            <v>KG</v>
          </cell>
          <cell r="D1222" t="str">
            <v>BREAKTHRUAF9905 174858-R201</v>
          </cell>
        </row>
        <row r="1223">
          <cell r="A1223">
            <v>11084388</v>
          </cell>
          <cell r="B1223" t="str">
            <v>F006</v>
          </cell>
          <cell r="C1223" t="str">
            <v>L</v>
          </cell>
          <cell r="D1223" t="str">
            <v>STARANEXL BTLPET4X5L FIN DLA GF184</v>
          </cell>
        </row>
        <row r="1224">
          <cell r="A1224">
            <v>11084970</v>
          </cell>
          <cell r="B1224" t="str">
            <v>F469</v>
          </cell>
          <cell r="C1224" t="str">
            <v>KG</v>
          </cell>
          <cell r="D1224" t="str">
            <v>TRIISOPROPANOLAM 41044-R201</v>
          </cell>
        </row>
        <row r="1225">
          <cell r="A1225">
            <v>11084995</v>
          </cell>
          <cell r="B1225" t="str">
            <v>F469</v>
          </cell>
          <cell r="C1225" t="str">
            <v>L</v>
          </cell>
          <cell r="D1225" t="str">
            <v>RUNWAY BTLPET4X5L HUN GF2545</v>
          </cell>
        </row>
        <row r="1226">
          <cell r="A1226">
            <v>11084999</v>
          </cell>
          <cell r="B1226" t="str">
            <v>F469</v>
          </cell>
          <cell r="C1226" t="str">
            <v>L</v>
          </cell>
          <cell r="D1226" t="str">
            <v>RAPMIX BTLPET4X5L ROM GF2545</v>
          </cell>
        </row>
        <row r="1227">
          <cell r="A1227">
            <v>11085041</v>
          </cell>
          <cell r="B1227" t="str">
            <v>F469</v>
          </cell>
          <cell r="C1227" t="str">
            <v>UNT</v>
          </cell>
          <cell r="D1227" t="str">
            <v>OFFREHAUBAURO CPKPE1X0.5KG+2X10L FRA</v>
          </cell>
        </row>
        <row r="1228">
          <cell r="A1228">
            <v>11085141</v>
          </cell>
          <cell r="B1228" t="str">
            <v>F469</v>
          </cell>
          <cell r="C1228" t="str">
            <v>L</v>
          </cell>
          <cell r="D1228" t="str">
            <v>METAZAMIX BTLPET4X5L CZE GF2545</v>
          </cell>
        </row>
        <row r="1229">
          <cell r="A1229">
            <v>11085146</v>
          </cell>
          <cell r="B1229" t="str">
            <v>F469</v>
          </cell>
          <cell r="C1229" t="str">
            <v>L</v>
          </cell>
          <cell r="D1229" t="str">
            <v>METAZAMIX BTLPET4X5L SVK GF2545</v>
          </cell>
        </row>
        <row r="1230">
          <cell r="A1230">
            <v>11085151</v>
          </cell>
          <cell r="B1230" t="str">
            <v>F469</v>
          </cell>
          <cell r="C1230" t="str">
            <v>L</v>
          </cell>
          <cell r="D1230" t="str">
            <v>KLIPER BTLPET4X5L POL GF2545</v>
          </cell>
        </row>
        <row r="1231">
          <cell r="A1231">
            <v>11085154</v>
          </cell>
          <cell r="B1231" t="str">
            <v>F469</v>
          </cell>
          <cell r="C1231" t="str">
            <v>L</v>
          </cell>
          <cell r="D1231" t="str">
            <v>SPARK BTLPET4X5L POL GF2545</v>
          </cell>
        </row>
        <row r="1232">
          <cell r="A1232">
            <v>11085372</v>
          </cell>
          <cell r="B1232" t="str">
            <v>F469</v>
          </cell>
          <cell r="C1232" t="str">
            <v>L</v>
          </cell>
          <cell r="D1232" t="str">
            <v>HELIOUSDUPLO BTLPET6X3L HUN GF1049</v>
          </cell>
        </row>
        <row r="1233">
          <cell r="A1233">
            <v>11085379</v>
          </cell>
          <cell r="B1233" t="str">
            <v>F006</v>
          </cell>
          <cell r="C1233" t="str">
            <v>L</v>
          </cell>
          <cell r="D1233" t="str">
            <v>ARIANES BTLPET4X5L BLT DLG EF1498</v>
          </cell>
        </row>
        <row r="1234">
          <cell r="A1234">
            <v>11086063</v>
          </cell>
          <cell r="B1234" t="str">
            <v>F006</v>
          </cell>
          <cell r="C1234" t="str">
            <v>L</v>
          </cell>
          <cell r="D1234" t="str">
            <v>COLUMBUS BTLPET6X3L ITA GF1374</v>
          </cell>
        </row>
        <row r="1235">
          <cell r="A1235">
            <v>11086245</v>
          </cell>
          <cell r="B1235" t="str">
            <v>F469</v>
          </cell>
          <cell r="C1235" t="str">
            <v>KG</v>
          </cell>
          <cell r="D1235" t="str">
            <v>TAMOLDN 377054-R201</v>
          </cell>
        </row>
        <row r="1236">
          <cell r="A1236">
            <v>11086326</v>
          </cell>
          <cell r="B1236" t="str">
            <v>F469</v>
          </cell>
          <cell r="C1236" t="str">
            <v>L</v>
          </cell>
          <cell r="D1236" t="str">
            <v>PRIMUS BTLPET20X0.5L LTU AGR</v>
          </cell>
        </row>
        <row r="1237">
          <cell r="A1237">
            <v>11086658</v>
          </cell>
          <cell r="B1237" t="str">
            <v>F469</v>
          </cell>
          <cell r="C1237" t="str">
            <v>L</v>
          </cell>
          <cell r="D1237" t="str">
            <v>MUSTANG BTLPET4X5L BLT DLG EF1383</v>
          </cell>
        </row>
        <row r="1238">
          <cell r="A1238">
            <v>11086702</v>
          </cell>
          <cell r="B1238" t="str">
            <v>F006</v>
          </cell>
          <cell r="C1238" t="str">
            <v>L</v>
          </cell>
          <cell r="D1238" t="str">
            <v>STARANE180 BTLPET4X5L BLT DLG</v>
          </cell>
        </row>
        <row r="1239">
          <cell r="A1239">
            <v>11086719</v>
          </cell>
          <cell r="B1239" t="str">
            <v>F006</v>
          </cell>
          <cell r="C1239" t="str">
            <v>L</v>
          </cell>
          <cell r="D1239" t="str">
            <v>DASSOIL BTLPET4X5L BLT DLG</v>
          </cell>
        </row>
        <row r="1240">
          <cell r="A1240">
            <v>11086987</v>
          </cell>
          <cell r="B1240" t="str">
            <v>F469</v>
          </cell>
          <cell r="C1240" t="str">
            <v>L</v>
          </cell>
          <cell r="D1240" t="str">
            <v>SURFER BTLPET4X5L GBR GF2607</v>
          </cell>
        </row>
        <row r="1241">
          <cell r="A1241">
            <v>11086988</v>
          </cell>
          <cell r="B1241" t="str">
            <v>F469</v>
          </cell>
          <cell r="C1241" t="str">
            <v>L</v>
          </cell>
          <cell r="D1241" t="str">
            <v>SURFER BTLPET4X5L MKD GF2607</v>
          </cell>
        </row>
        <row r="1242">
          <cell r="A1242">
            <v>11086989</v>
          </cell>
          <cell r="B1242" t="str">
            <v>F469</v>
          </cell>
          <cell r="C1242" t="str">
            <v>L</v>
          </cell>
          <cell r="D1242" t="str">
            <v>SURFER BTLPET10X1L ROU GF2607</v>
          </cell>
        </row>
        <row r="1243">
          <cell r="A1243">
            <v>11086991</v>
          </cell>
          <cell r="B1243" t="str">
            <v>F469</v>
          </cell>
          <cell r="C1243" t="str">
            <v>L</v>
          </cell>
          <cell r="D1243" t="str">
            <v>SURFER BTLPET10X1L ESP GF2607</v>
          </cell>
        </row>
        <row r="1244">
          <cell r="A1244">
            <v>11086992</v>
          </cell>
          <cell r="B1244" t="str">
            <v>F469</v>
          </cell>
          <cell r="C1244" t="str">
            <v>L</v>
          </cell>
          <cell r="D1244" t="str">
            <v>SURFER BTLPET10X1L SRB GF2607</v>
          </cell>
        </row>
        <row r="1245">
          <cell r="A1245">
            <v>11086993</v>
          </cell>
          <cell r="B1245" t="str">
            <v>F469</v>
          </cell>
          <cell r="C1245" t="str">
            <v>L</v>
          </cell>
          <cell r="D1245" t="str">
            <v>SURFER BTLPET4X5L HUN GF2607</v>
          </cell>
        </row>
        <row r="1246">
          <cell r="A1246">
            <v>11086994</v>
          </cell>
          <cell r="B1246" t="str">
            <v>F469</v>
          </cell>
          <cell r="C1246" t="str">
            <v>L</v>
          </cell>
          <cell r="D1246" t="str">
            <v>SURFER BTLPET4X5L SRB GF2607</v>
          </cell>
        </row>
        <row r="1247">
          <cell r="A1247">
            <v>11086995</v>
          </cell>
          <cell r="B1247" t="str">
            <v>F469</v>
          </cell>
          <cell r="C1247" t="str">
            <v>L</v>
          </cell>
          <cell r="D1247" t="str">
            <v>SURFER BTLPET10X1L SVN GF2607</v>
          </cell>
        </row>
        <row r="1248">
          <cell r="A1248">
            <v>11086996</v>
          </cell>
          <cell r="B1248" t="str">
            <v>F469</v>
          </cell>
          <cell r="C1248" t="str">
            <v>L</v>
          </cell>
          <cell r="D1248" t="str">
            <v>SURFER BTLPET4X5L ZAF GF2607</v>
          </cell>
        </row>
        <row r="1249">
          <cell r="A1249">
            <v>11086998</v>
          </cell>
          <cell r="B1249" t="str">
            <v>F469</v>
          </cell>
          <cell r="C1249" t="str">
            <v>L</v>
          </cell>
          <cell r="D1249" t="str">
            <v>SURFER BTLPET10X1L HUN GF2607</v>
          </cell>
        </row>
        <row r="1250">
          <cell r="A1250">
            <v>11086999</v>
          </cell>
          <cell r="B1250" t="str">
            <v>F469</v>
          </cell>
          <cell r="C1250" t="str">
            <v>L</v>
          </cell>
          <cell r="D1250" t="str">
            <v>SURFER BTLPET20X0.5L POL GF2607</v>
          </cell>
        </row>
        <row r="1251">
          <cell r="A1251">
            <v>11087000</v>
          </cell>
          <cell r="B1251" t="str">
            <v>F469</v>
          </cell>
          <cell r="C1251" t="str">
            <v>L</v>
          </cell>
          <cell r="D1251" t="str">
            <v>SURFER BTLPET6X3L POL GF2607</v>
          </cell>
        </row>
        <row r="1252">
          <cell r="A1252">
            <v>11087001</v>
          </cell>
          <cell r="B1252" t="str">
            <v>F469</v>
          </cell>
          <cell r="C1252" t="str">
            <v>L</v>
          </cell>
          <cell r="D1252" t="str">
            <v>SURFER BTLPET10X1L POL GF2607</v>
          </cell>
        </row>
        <row r="1253">
          <cell r="A1253">
            <v>11087002</v>
          </cell>
          <cell r="B1253" t="str">
            <v>F469</v>
          </cell>
          <cell r="C1253" t="str">
            <v>L</v>
          </cell>
          <cell r="D1253" t="str">
            <v>SURFER BTLPET4X5L POL GF2607</v>
          </cell>
        </row>
        <row r="1254">
          <cell r="A1254">
            <v>11087003</v>
          </cell>
          <cell r="B1254" t="str">
            <v>F469</v>
          </cell>
          <cell r="C1254" t="str">
            <v>L</v>
          </cell>
          <cell r="D1254" t="str">
            <v>SURFER BTLPET6X3L BGR GF2607</v>
          </cell>
        </row>
        <row r="1255">
          <cell r="A1255">
            <v>11087004</v>
          </cell>
          <cell r="B1255" t="str">
            <v>F469</v>
          </cell>
          <cell r="C1255" t="str">
            <v>L</v>
          </cell>
          <cell r="D1255" t="str">
            <v>SURFER BTLPET10X1L HRV GF2607</v>
          </cell>
        </row>
        <row r="1256">
          <cell r="A1256">
            <v>11087005</v>
          </cell>
          <cell r="B1256" t="str">
            <v>F469</v>
          </cell>
          <cell r="C1256" t="str">
            <v>L</v>
          </cell>
          <cell r="D1256" t="str">
            <v>SURFER BTLPET4X5L HRV GF2607</v>
          </cell>
        </row>
        <row r="1257">
          <cell r="A1257">
            <v>11087007</v>
          </cell>
          <cell r="B1257" t="str">
            <v>F469</v>
          </cell>
          <cell r="C1257" t="str">
            <v>L</v>
          </cell>
          <cell r="D1257" t="str">
            <v>SURFER BTLPET6X3L ROU GF2607</v>
          </cell>
        </row>
        <row r="1258">
          <cell r="A1258">
            <v>11087008</v>
          </cell>
          <cell r="B1258" t="str">
            <v>F469</v>
          </cell>
          <cell r="C1258" t="str">
            <v>L</v>
          </cell>
          <cell r="D1258" t="str">
            <v>SURFER BTLPET10X1L BGR GF2607</v>
          </cell>
        </row>
        <row r="1259">
          <cell r="A1259">
            <v>11087011</v>
          </cell>
          <cell r="B1259" t="str">
            <v>F469</v>
          </cell>
          <cell r="C1259" t="str">
            <v>L</v>
          </cell>
          <cell r="D1259" t="str">
            <v>SURFER BTLPET10X1L MKD GF2607</v>
          </cell>
        </row>
        <row r="1260">
          <cell r="A1260">
            <v>11087088</v>
          </cell>
          <cell r="B1260" t="str">
            <v>F006</v>
          </cell>
          <cell r="C1260" t="str">
            <v>L</v>
          </cell>
          <cell r="D1260" t="str">
            <v>PERENAL BTLPET6X3L HUN</v>
          </cell>
        </row>
        <row r="1261">
          <cell r="A1261">
            <v>11087121</v>
          </cell>
          <cell r="B1261" t="str">
            <v>F006</v>
          </cell>
          <cell r="C1261" t="str">
            <v>L</v>
          </cell>
          <cell r="D1261" t="str">
            <v>GALLANTSUPER BTLPET4X5L AUT EF1400</v>
          </cell>
        </row>
        <row r="1262">
          <cell r="A1262">
            <v>11087131</v>
          </cell>
          <cell r="B1262" t="str">
            <v>F469</v>
          </cell>
          <cell r="C1262" t="str">
            <v>L</v>
          </cell>
          <cell r="D1262" t="str">
            <v>MUSTANGFORTE BTLPET4X5L BLT DLG GF1810</v>
          </cell>
        </row>
        <row r="1263">
          <cell r="A1263">
            <v>11087229</v>
          </cell>
          <cell r="B1263" t="str">
            <v>F469</v>
          </cell>
          <cell r="C1263" t="str">
            <v>L</v>
          </cell>
          <cell r="D1263" t="str">
            <v>RAINBOW25OD BTLPET10X1L KTK GF-1075</v>
          </cell>
        </row>
        <row r="1264">
          <cell r="A1264">
            <v>11087263</v>
          </cell>
          <cell r="B1264" t="str">
            <v>F469</v>
          </cell>
          <cell r="C1264" t="str">
            <v>L</v>
          </cell>
          <cell r="D1264" t="str">
            <v>MUSTANGFORTE BTLPET6X3L POL GF-1810</v>
          </cell>
        </row>
        <row r="1265">
          <cell r="A1265">
            <v>11087277</v>
          </cell>
          <cell r="B1265" t="str">
            <v>F006</v>
          </cell>
          <cell r="C1265" t="str">
            <v>L</v>
          </cell>
          <cell r="D1265" t="str">
            <v>STARANE250EC BTLPET8X2L POL GF-192</v>
          </cell>
        </row>
        <row r="1266">
          <cell r="A1266">
            <v>11087549</v>
          </cell>
          <cell r="B1266" t="str">
            <v>F469</v>
          </cell>
          <cell r="C1266" t="str">
            <v>L</v>
          </cell>
          <cell r="D1266" t="str">
            <v>RAINBOW25OD BTLPET10X1L UZB</v>
          </cell>
        </row>
        <row r="1267">
          <cell r="A1267">
            <v>11087564</v>
          </cell>
          <cell r="B1267" t="str">
            <v>F469</v>
          </cell>
          <cell r="C1267" t="str">
            <v>L</v>
          </cell>
          <cell r="D1267" t="str">
            <v>SURFER BLKBLK1L UNL GF2607</v>
          </cell>
        </row>
        <row r="1268">
          <cell r="A1268">
            <v>11087566</v>
          </cell>
          <cell r="B1268" t="str">
            <v>F469</v>
          </cell>
          <cell r="C1268" t="str">
            <v>L</v>
          </cell>
          <cell r="D1268" t="str">
            <v>SURFER BTLPET4X5L DNK GF2607</v>
          </cell>
        </row>
        <row r="1269">
          <cell r="A1269">
            <v>11087569</v>
          </cell>
          <cell r="B1269" t="str">
            <v>F469</v>
          </cell>
          <cell r="C1269" t="str">
            <v>L</v>
          </cell>
          <cell r="D1269" t="str">
            <v>SURFER BTLPET4X5L EST GF2607</v>
          </cell>
        </row>
        <row r="1270">
          <cell r="A1270">
            <v>11087570</v>
          </cell>
          <cell r="B1270" t="str">
            <v>F469</v>
          </cell>
          <cell r="C1270" t="str">
            <v>L</v>
          </cell>
          <cell r="D1270" t="str">
            <v>SURFER BTLPET4X5L FIN GF2607</v>
          </cell>
        </row>
        <row r="1271">
          <cell r="A1271">
            <v>11087571</v>
          </cell>
          <cell r="B1271" t="str">
            <v>F469</v>
          </cell>
          <cell r="C1271" t="str">
            <v>L</v>
          </cell>
          <cell r="D1271" t="str">
            <v>SURFER BTLPET4X5L LVA GF2607</v>
          </cell>
        </row>
        <row r="1272">
          <cell r="A1272">
            <v>11087574</v>
          </cell>
          <cell r="B1272" t="str">
            <v>F469</v>
          </cell>
          <cell r="C1272" t="str">
            <v>L</v>
          </cell>
          <cell r="D1272" t="str">
            <v>SURFER BTLPET4X5L LTU GF2607</v>
          </cell>
        </row>
        <row r="1273">
          <cell r="A1273">
            <v>11087575</v>
          </cell>
          <cell r="B1273" t="str">
            <v>F469</v>
          </cell>
          <cell r="C1273" t="str">
            <v>L</v>
          </cell>
          <cell r="D1273" t="str">
            <v>SURFER BTLPET4X5L NOR GF2607</v>
          </cell>
        </row>
        <row r="1274">
          <cell r="A1274">
            <v>11087576</v>
          </cell>
          <cell r="B1274" t="str">
            <v>F469</v>
          </cell>
          <cell r="C1274" t="str">
            <v>L</v>
          </cell>
          <cell r="D1274" t="str">
            <v>SURFER BTLPET4X5L PRT GF2607</v>
          </cell>
        </row>
        <row r="1275">
          <cell r="A1275">
            <v>11087577</v>
          </cell>
          <cell r="B1275" t="str">
            <v>F469</v>
          </cell>
          <cell r="C1275" t="str">
            <v>L</v>
          </cell>
          <cell r="D1275" t="str">
            <v>SURFER BTLPET4X5L ESP GF2607</v>
          </cell>
        </row>
        <row r="1276">
          <cell r="A1276">
            <v>11087578</v>
          </cell>
          <cell r="B1276" t="str">
            <v>F469</v>
          </cell>
          <cell r="C1276" t="str">
            <v>L</v>
          </cell>
          <cell r="D1276" t="str">
            <v>SURFER BTLPET4X5L SWE GF2607</v>
          </cell>
        </row>
        <row r="1277">
          <cell r="A1277">
            <v>11087602</v>
          </cell>
          <cell r="B1277" t="str">
            <v>F006</v>
          </cell>
          <cell r="C1277" t="str">
            <v>L</v>
          </cell>
          <cell r="D1277" t="str">
            <v>FERNANDOFORTE300 BTLPET10X1L POL GF2044</v>
          </cell>
        </row>
        <row r="1278">
          <cell r="A1278">
            <v>11088076</v>
          </cell>
          <cell r="B1278" t="str">
            <v>F006</v>
          </cell>
          <cell r="C1278" t="str">
            <v>KG</v>
          </cell>
          <cell r="D1278" t="str">
            <v>AGRILAN F480 383261-R201</v>
          </cell>
        </row>
        <row r="1279">
          <cell r="A1279">
            <v>11088089</v>
          </cell>
          <cell r="B1279" t="str">
            <v>F006</v>
          </cell>
          <cell r="C1279" t="str">
            <v>L</v>
          </cell>
          <cell r="D1279" t="str">
            <v>GALLANT2000 BTLPET6X3L NLD EF1400</v>
          </cell>
        </row>
        <row r="1280">
          <cell r="A1280">
            <v>11088101</v>
          </cell>
          <cell r="B1280" t="str">
            <v>F006</v>
          </cell>
          <cell r="C1280" t="str">
            <v>L</v>
          </cell>
          <cell r="D1280" t="str">
            <v>GALERA BTLPET4X5L BLT DLG</v>
          </cell>
        </row>
        <row r="1281">
          <cell r="A1281">
            <v>11089357</v>
          </cell>
          <cell r="B1281" t="str">
            <v>F469</v>
          </cell>
          <cell r="C1281" t="str">
            <v>KG</v>
          </cell>
          <cell r="D1281" t="str">
            <v>TALTOSN SATLMF4X25X.033KG HUN GF2007</v>
          </cell>
        </row>
        <row r="1282">
          <cell r="A1282">
            <v>11089419</v>
          </cell>
          <cell r="B1282" t="str">
            <v>F469</v>
          </cell>
          <cell r="C1282" t="str">
            <v>L</v>
          </cell>
          <cell r="D1282" t="str">
            <v>SURFER BTLPET10X1L ITA GF2607</v>
          </cell>
        </row>
        <row r="1283">
          <cell r="A1283">
            <v>11089845</v>
          </cell>
          <cell r="B1283" t="str">
            <v>F006</v>
          </cell>
          <cell r="C1283" t="str">
            <v>L</v>
          </cell>
          <cell r="D1283" t="str">
            <v>POLYGLY26-2N BTLPET20X0.5L HUN</v>
          </cell>
        </row>
        <row r="1284">
          <cell r="A1284">
            <v>11089937</v>
          </cell>
          <cell r="B1284" t="str">
            <v>F469</v>
          </cell>
          <cell r="C1284" t="str">
            <v>L</v>
          </cell>
          <cell r="D1284" t="str">
            <v>PRIMUS BTLPET20X0.5L LVA AGR</v>
          </cell>
        </row>
        <row r="1285">
          <cell r="A1285">
            <v>11090152</v>
          </cell>
          <cell r="B1285" t="str">
            <v>F006</v>
          </cell>
          <cell r="C1285" t="str">
            <v>L</v>
          </cell>
          <cell r="D1285" t="str">
            <v>ESTERON600EC BTLPET10X1L POL GF1387</v>
          </cell>
        </row>
        <row r="1286">
          <cell r="A1286">
            <v>11090395</v>
          </cell>
          <cell r="B1286" t="str">
            <v>F469</v>
          </cell>
          <cell r="C1286" t="str">
            <v>L</v>
          </cell>
          <cell r="D1286" t="str">
            <v>SIMPLEX BTLPET10X1L AUT GF-839</v>
          </cell>
        </row>
        <row r="1287">
          <cell r="A1287">
            <v>11090640</v>
          </cell>
          <cell r="B1287" t="str">
            <v>F006</v>
          </cell>
          <cell r="C1287" t="str">
            <v>L</v>
          </cell>
          <cell r="D1287" t="str">
            <v>CLINCHERPLUS BTLPET4X5L PRT GF-2643</v>
          </cell>
        </row>
        <row r="1288">
          <cell r="A1288">
            <v>11090887</v>
          </cell>
          <cell r="B1288" t="str">
            <v>F469</v>
          </cell>
          <cell r="C1288" t="str">
            <v>L</v>
          </cell>
          <cell r="D1288" t="str">
            <v>AUROS BTLFPE2X10L FRA</v>
          </cell>
        </row>
        <row r="1289">
          <cell r="A1289">
            <v>11090887</v>
          </cell>
          <cell r="B1289" t="str">
            <v>F006</v>
          </cell>
          <cell r="C1289" t="str">
            <v>L</v>
          </cell>
          <cell r="D1289" t="str">
            <v>AUROS BTLFPE2X10L FRA</v>
          </cell>
        </row>
        <row r="1290">
          <cell r="A1290">
            <v>11090955</v>
          </cell>
          <cell r="B1290" t="str">
            <v>F469</v>
          </cell>
          <cell r="C1290" t="str">
            <v>L</v>
          </cell>
          <cell r="D1290" t="str">
            <v>BIZON BTLPET4X5L POL GF-2202</v>
          </cell>
        </row>
        <row r="1291">
          <cell r="A1291">
            <v>11090963</v>
          </cell>
          <cell r="B1291" t="str">
            <v>F469</v>
          </cell>
          <cell r="C1291" t="str">
            <v>L</v>
          </cell>
          <cell r="D1291" t="str">
            <v>AUROS 383329</v>
          </cell>
        </row>
        <row r="1292">
          <cell r="A1292">
            <v>11090970</v>
          </cell>
          <cell r="B1292" t="str">
            <v>F469</v>
          </cell>
          <cell r="C1292" t="str">
            <v>L</v>
          </cell>
          <cell r="D1292" t="str">
            <v>BIZON BTLPET10X1L POL GF-2202</v>
          </cell>
        </row>
        <row r="1293">
          <cell r="A1293">
            <v>11091044</v>
          </cell>
          <cell r="B1293" t="str">
            <v>F006</v>
          </cell>
          <cell r="C1293" t="str">
            <v>L</v>
          </cell>
          <cell r="D1293" t="str">
            <v>STARANEGOLD BTLPET4X5L GBR GF185</v>
          </cell>
        </row>
        <row r="1294">
          <cell r="A1294">
            <v>11091205</v>
          </cell>
          <cell r="B1294" t="str">
            <v>F006</v>
          </cell>
          <cell r="C1294" t="str">
            <v>L</v>
          </cell>
          <cell r="D1294" t="str">
            <v>STARANETRAWNIKI DRMSTL200L POL EF1498</v>
          </cell>
        </row>
        <row r="1295">
          <cell r="A1295">
            <v>11092285</v>
          </cell>
          <cell r="B1295" t="str">
            <v>F006</v>
          </cell>
          <cell r="C1295" t="str">
            <v>L</v>
          </cell>
          <cell r="D1295" t="str">
            <v>HIKER BTLPET4X5L GBR</v>
          </cell>
        </row>
        <row r="1296">
          <cell r="A1296">
            <v>11092394</v>
          </cell>
          <cell r="B1296" t="str">
            <v>F006</v>
          </cell>
          <cell r="C1296" t="str">
            <v>L</v>
          </cell>
          <cell r="D1296" t="str">
            <v>STARANEVANTAGE BTLPET4X5L GBR GF185</v>
          </cell>
        </row>
        <row r="1297">
          <cell r="A1297">
            <v>11092403</v>
          </cell>
          <cell r="B1297" t="str">
            <v>F006</v>
          </cell>
          <cell r="C1297" t="str">
            <v>L</v>
          </cell>
          <cell r="D1297" t="str">
            <v>PITONFORTE BTLPET10X1L ESP GF2018   DISC</v>
          </cell>
        </row>
        <row r="1298">
          <cell r="A1298">
            <v>11092508</v>
          </cell>
          <cell r="B1298" t="str">
            <v>F006</v>
          </cell>
          <cell r="C1298" t="str">
            <v>L</v>
          </cell>
          <cell r="D1298" t="str">
            <v>STARANE250EC CANFPE20L POL GF-192</v>
          </cell>
        </row>
        <row r="1299">
          <cell r="A1299">
            <v>11092603</v>
          </cell>
          <cell r="B1299" t="str">
            <v>F006</v>
          </cell>
          <cell r="C1299" t="str">
            <v>L</v>
          </cell>
          <cell r="D1299" t="str">
            <v>PITONFORTE BTLPET4X5L ESP GF2018    DISC</v>
          </cell>
        </row>
        <row r="1300">
          <cell r="A1300">
            <v>11092676</v>
          </cell>
          <cell r="B1300" t="str">
            <v>F006</v>
          </cell>
          <cell r="C1300" t="str">
            <v>L</v>
          </cell>
          <cell r="D1300" t="str">
            <v>STARANE250EC BTLPET10X1L MKD GF-192</v>
          </cell>
        </row>
        <row r="1301">
          <cell r="A1301">
            <v>11093354</v>
          </cell>
          <cell r="B1301" t="str">
            <v>F469</v>
          </cell>
          <cell r="C1301" t="str">
            <v>L</v>
          </cell>
          <cell r="D1301" t="str">
            <v>PRIMUS BTLPET2X5L DEU</v>
          </cell>
        </row>
        <row r="1302">
          <cell r="A1302">
            <v>11093525</v>
          </cell>
          <cell r="B1302" t="str">
            <v>F469</v>
          </cell>
          <cell r="C1302" t="str">
            <v>L</v>
          </cell>
          <cell r="D1302" t="str">
            <v>GARLONEXCEL BTLPET10X1L FRA GF1365</v>
          </cell>
        </row>
        <row r="1303">
          <cell r="A1303">
            <v>11093529</v>
          </cell>
          <cell r="B1303" t="str">
            <v>F469</v>
          </cell>
          <cell r="C1303" t="str">
            <v>L</v>
          </cell>
          <cell r="D1303" t="str">
            <v>GARLONEXCEL BTLPET6X3L FRA GF1365</v>
          </cell>
        </row>
        <row r="1304">
          <cell r="A1304">
            <v>11093530</v>
          </cell>
          <cell r="B1304" t="str">
            <v>F469</v>
          </cell>
          <cell r="C1304" t="str">
            <v>L</v>
          </cell>
          <cell r="D1304" t="str">
            <v>GARLONEXCEL BTLFPE2X10L FRA GF1365</v>
          </cell>
        </row>
        <row r="1305">
          <cell r="A1305">
            <v>11094493</v>
          </cell>
          <cell r="B1305" t="str">
            <v>F469</v>
          </cell>
          <cell r="C1305" t="str">
            <v>KG</v>
          </cell>
          <cell r="D1305" t="str">
            <v>CQC-MEXYL NUTRICHEM 25KG DRUM 414552R201</v>
          </cell>
        </row>
        <row r="1306">
          <cell r="A1306">
            <v>11094722</v>
          </cell>
          <cell r="B1306" t="str">
            <v>F006</v>
          </cell>
          <cell r="C1306" t="str">
            <v>L</v>
          </cell>
          <cell r="D1306" t="str">
            <v>ELOGE BTLPET6X3L BEL EF1400</v>
          </cell>
        </row>
        <row r="1307">
          <cell r="A1307">
            <v>11095565</v>
          </cell>
          <cell r="B1307" t="str">
            <v>F469</v>
          </cell>
          <cell r="C1307" t="str">
            <v>KG</v>
          </cell>
          <cell r="D1307" t="str">
            <v>PROXELGXLBIOCIDE DRM 200KG 25352-R801</v>
          </cell>
        </row>
        <row r="1308">
          <cell r="A1308">
            <v>11095570</v>
          </cell>
          <cell r="B1308" t="str">
            <v>F006</v>
          </cell>
          <cell r="C1308" t="str">
            <v>L</v>
          </cell>
          <cell r="D1308" t="str">
            <v>STARANE333EC BTLPET10X1L POL GF1784</v>
          </cell>
        </row>
        <row r="1309">
          <cell r="A1309">
            <v>11095571</v>
          </cell>
          <cell r="B1309" t="str">
            <v>F006</v>
          </cell>
          <cell r="C1309" t="str">
            <v>L</v>
          </cell>
          <cell r="D1309" t="str">
            <v>STARANEMAX BTLPET10X1L CHE GF1784</v>
          </cell>
        </row>
        <row r="1310">
          <cell r="A1310">
            <v>11095572</v>
          </cell>
          <cell r="B1310" t="str">
            <v>F006</v>
          </cell>
          <cell r="C1310" t="str">
            <v>L</v>
          </cell>
          <cell r="D1310" t="str">
            <v>STARANEHD BTLPET10X1L FRA GF1784</v>
          </cell>
        </row>
        <row r="1311">
          <cell r="A1311">
            <v>11095573</v>
          </cell>
          <cell r="B1311" t="str">
            <v>F006</v>
          </cell>
          <cell r="C1311" t="str">
            <v>L</v>
          </cell>
          <cell r="D1311" t="str">
            <v>STARANEHD BTLPET10X1L ITA GF1784</v>
          </cell>
        </row>
        <row r="1312">
          <cell r="A1312">
            <v>11095574</v>
          </cell>
          <cell r="B1312" t="str">
            <v>F006</v>
          </cell>
          <cell r="C1312" t="str">
            <v>L</v>
          </cell>
          <cell r="D1312" t="str">
            <v>STARANEHI-LOADHL BTLPET10X1L ZAF GF1784</v>
          </cell>
        </row>
        <row r="1313">
          <cell r="A1313">
            <v>11095575</v>
          </cell>
          <cell r="B1313" t="str">
            <v>F006</v>
          </cell>
          <cell r="C1313" t="str">
            <v>L</v>
          </cell>
          <cell r="D1313" t="str">
            <v>STARANEHI-LOADHL BTLPET10X1L ESP GF1784</v>
          </cell>
        </row>
        <row r="1314">
          <cell r="A1314">
            <v>11095625</v>
          </cell>
          <cell r="B1314" t="str">
            <v>F006</v>
          </cell>
          <cell r="C1314" t="str">
            <v>L</v>
          </cell>
          <cell r="D1314" t="str">
            <v>STARANEFORTE BTLPET10X1L CZE GF1784</v>
          </cell>
        </row>
        <row r="1315">
          <cell r="A1315">
            <v>11095627</v>
          </cell>
          <cell r="B1315" t="str">
            <v>F006</v>
          </cell>
          <cell r="C1315" t="str">
            <v>L</v>
          </cell>
          <cell r="D1315" t="str">
            <v>STARANE FORTE BTLPET10X1L HUN GF1784</v>
          </cell>
        </row>
        <row r="1316">
          <cell r="A1316">
            <v>11095628</v>
          </cell>
          <cell r="B1316" t="str">
            <v>F006</v>
          </cell>
          <cell r="C1316" t="str">
            <v>L</v>
          </cell>
          <cell r="D1316" t="str">
            <v>STARANEHI-LOADHL BTLPET10X1L ROU GF1784</v>
          </cell>
        </row>
        <row r="1317">
          <cell r="A1317">
            <v>11095712</v>
          </cell>
          <cell r="B1317" t="str">
            <v>F469</v>
          </cell>
          <cell r="C1317" t="str">
            <v>KG</v>
          </cell>
          <cell r="D1317" t="str">
            <v>DCHQACID DRMHPE100KG EC1</v>
          </cell>
        </row>
        <row r="1318">
          <cell r="A1318">
            <v>11095734</v>
          </cell>
          <cell r="B1318" t="str">
            <v>F006</v>
          </cell>
          <cell r="C1318" t="str">
            <v>L</v>
          </cell>
          <cell r="D1318" t="str">
            <v>STARANEFORTE BTLPET4X5L CZE GF1784</v>
          </cell>
        </row>
        <row r="1319">
          <cell r="A1319">
            <v>11095736</v>
          </cell>
          <cell r="B1319" t="str">
            <v>F006</v>
          </cell>
          <cell r="C1319" t="str">
            <v>L</v>
          </cell>
          <cell r="D1319" t="str">
            <v>STARANE FORTE BTLPET4X5L HUN GF1784</v>
          </cell>
        </row>
        <row r="1320">
          <cell r="A1320">
            <v>11095737</v>
          </cell>
          <cell r="B1320" t="str">
            <v>F006</v>
          </cell>
          <cell r="C1320" t="str">
            <v>L</v>
          </cell>
          <cell r="D1320" t="str">
            <v>STARANE333EC BTLPET4X5L POL GF1784</v>
          </cell>
        </row>
        <row r="1321">
          <cell r="A1321">
            <v>11095848</v>
          </cell>
          <cell r="B1321" t="str">
            <v>F006</v>
          </cell>
          <cell r="C1321" t="str">
            <v>L</v>
          </cell>
          <cell r="D1321" t="str">
            <v>DASSOIL BTLPET20X0.5L POL</v>
          </cell>
        </row>
        <row r="1322">
          <cell r="A1322">
            <v>11095925</v>
          </cell>
          <cell r="B1322" t="str">
            <v>F006</v>
          </cell>
          <cell r="C1322" t="str">
            <v>L</v>
          </cell>
          <cell r="D1322" t="str">
            <v>STARANE333HL BTLPET6X3L BLT BRN</v>
          </cell>
        </row>
        <row r="1323">
          <cell r="A1323">
            <v>11095926</v>
          </cell>
          <cell r="B1323" t="str">
            <v>F006</v>
          </cell>
          <cell r="C1323" t="str">
            <v>L</v>
          </cell>
          <cell r="D1323" t="str">
            <v>STARANE333HL BTLPET6X3L FIN GF-1784</v>
          </cell>
        </row>
        <row r="1324">
          <cell r="A1324">
            <v>11095927</v>
          </cell>
          <cell r="B1324" t="str">
            <v>F006</v>
          </cell>
          <cell r="C1324" t="str">
            <v>L</v>
          </cell>
          <cell r="D1324" t="str">
            <v>STARANE333HL BTLPET6X3L NOR FLK</v>
          </cell>
        </row>
        <row r="1325">
          <cell r="A1325">
            <v>11095928</v>
          </cell>
          <cell r="B1325" t="str">
            <v>F006</v>
          </cell>
          <cell r="C1325" t="str">
            <v>L</v>
          </cell>
          <cell r="D1325" t="str">
            <v>FLEXIDOR BTLPET4X5L ZAF EAF496</v>
          </cell>
        </row>
        <row r="1326">
          <cell r="A1326">
            <v>11095933</v>
          </cell>
          <cell r="B1326" t="str">
            <v>F006</v>
          </cell>
          <cell r="C1326" t="str">
            <v>L</v>
          </cell>
          <cell r="D1326" t="str">
            <v>STARANE333HL BTLPET6X3L SWE GF-1784</v>
          </cell>
        </row>
        <row r="1327">
          <cell r="A1327">
            <v>11096136</v>
          </cell>
          <cell r="B1327" t="str">
            <v>F469</v>
          </cell>
          <cell r="C1327" t="str">
            <v>KG</v>
          </cell>
          <cell r="D1327" t="str">
            <v>CLOQUINTOCETMEXYL DRM100KG 152263-R801</v>
          </cell>
        </row>
        <row r="1328">
          <cell r="A1328">
            <v>11096283</v>
          </cell>
          <cell r="B1328" t="str">
            <v>F006</v>
          </cell>
          <cell r="C1328" t="str">
            <v>L</v>
          </cell>
          <cell r="D1328" t="str">
            <v>STARANEMAX BTLPET4X5L CHE GF1784</v>
          </cell>
        </row>
        <row r="1329">
          <cell r="A1329">
            <v>11096306</v>
          </cell>
          <cell r="B1329" t="str">
            <v>F469</v>
          </cell>
          <cell r="C1329" t="str">
            <v>KG</v>
          </cell>
          <cell r="D1329" t="str">
            <v>FLORASULAM25%MILLED DRMHPE50KG FRA</v>
          </cell>
        </row>
        <row r="1330">
          <cell r="A1330">
            <v>11096308</v>
          </cell>
          <cell r="B1330" t="str">
            <v>F006</v>
          </cell>
          <cell r="C1330" t="str">
            <v>L</v>
          </cell>
          <cell r="D1330" t="str">
            <v>STARANEHI-LOADHL BTLPET4X5L BLT GF1784</v>
          </cell>
        </row>
        <row r="1331">
          <cell r="A1331">
            <v>11096316</v>
          </cell>
          <cell r="B1331" t="str">
            <v>F006</v>
          </cell>
          <cell r="C1331" t="str">
            <v>L</v>
          </cell>
          <cell r="D1331" t="str">
            <v>STARANEHI-LOADHL BTLPET4X5L ESP GF1784</v>
          </cell>
        </row>
        <row r="1332">
          <cell r="A1332">
            <v>11096406</v>
          </cell>
          <cell r="B1332" t="str">
            <v>F006</v>
          </cell>
          <cell r="C1332" t="str">
            <v>L</v>
          </cell>
          <cell r="D1332" t="str">
            <v>STARANE333HL BTLPET6X3L DNK GF-1784</v>
          </cell>
        </row>
        <row r="1333">
          <cell r="A1333">
            <v>11096407</v>
          </cell>
          <cell r="B1333" t="str">
            <v>F006</v>
          </cell>
          <cell r="C1333" t="str">
            <v>L</v>
          </cell>
          <cell r="D1333" t="str">
            <v>SPITFIRE333HL BTLPET6X3L DNK GF-1784</v>
          </cell>
        </row>
        <row r="1334">
          <cell r="A1334">
            <v>11096408</v>
          </cell>
          <cell r="B1334" t="str">
            <v>F006</v>
          </cell>
          <cell r="C1334" t="str">
            <v>L</v>
          </cell>
          <cell r="D1334" t="str">
            <v>STARANEHD BTLPET6X3L FRA GF-1784</v>
          </cell>
        </row>
        <row r="1335">
          <cell r="A1335">
            <v>11096419</v>
          </cell>
          <cell r="B1335" t="str">
            <v>F006</v>
          </cell>
          <cell r="C1335" t="str">
            <v>L</v>
          </cell>
          <cell r="D1335" t="str">
            <v>STARANE333EC BTLPET20X.5L POL GF1784</v>
          </cell>
        </row>
        <row r="1336">
          <cell r="A1336">
            <v>11096789</v>
          </cell>
          <cell r="B1336" t="str">
            <v>F006</v>
          </cell>
          <cell r="C1336" t="str">
            <v>L</v>
          </cell>
          <cell r="D1336" t="str">
            <v>SPITFIRE333HL BTLPET6X3L FIN GF-1784</v>
          </cell>
        </row>
        <row r="1337">
          <cell r="A1337">
            <v>11096791</v>
          </cell>
          <cell r="B1337" t="str">
            <v>F006</v>
          </cell>
          <cell r="C1337" t="str">
            <v>L</v>
          </cell>
          <cell r="D1337" t="str">
            <v>SPITFIRE333HL BTLPET6X3L NOR GF-1784</v>
          </cell>
        </row>
        <row r="1338">
          <cell r="A1338">
            <v>11096794</v>
          </cell>
          <cell r="B1338" t="str">
            <v>F006</v>
          </cell>
          <cell r="C1338" t="str">
            <v>L</v>
          </cell>
          <cell r="D1338" t="str">
            <v>SPITFIRE333HL BTLPET6X3L SWE GF-1784</v>
          </cell>
        </row>
        <row r="1339">
          <cell r="A1339">
            <v>11096814</v>
          </cell>
          <cell r="B1339" t="str">
            <v>F006</v>
          </cell>
          <cell r="C1339" t="str">
            <v>L</v>
          </cell>
          <cell r="D1339" t="str">
            <v>SPITFIRE333HL BTLPET6X3L EST GF-1784</v>
          </cell>
        </row>
        <row r="1340">
          <cell r="A1340">
            <v>11096815</v>
          </cell>
          <cell r="B1340" t="str">
            <v>F006</v>
          </cell>
          <cell r="C1340" t="str">
            <v>L</v>
          </cell>
          <cell r="D1340" t="str">
            <v>STARANE333HL BTLPET6X3L EST GF-1784</v>
          </cell>
        </row>
        <row r="1341">
          <cell r="A1341">
            <v>11096816</v>
          </cell>
          <cell r="B1341" t="str">
            <v>F006</v>
          </cell>
          <cell r="C1341" t="str">
            <v>L</v>
          </cell>
          <cell r="D1341" t="str">
            <v>STARANE333HL BTLPET6X3L BLT AGR GF-1784</v>
          </cell>
        </row>
        <row r="1342">
          <cell r="A1342">
            <v>11096817</v>
          </cell>
          <cell r="B1342" t="str">
            <v>F006</v>
          </cell>
          <cell r="C1342" t="str">
            <v>L</v>
          </cell>
          <cell r="D1342" t="str">
            <v>STARANE333HL BTLPET6X3L NOR GF-1784</v>
          </cell>
        </row>
        <row r="1343">
          <cell r="A1343">
            <v>11096818</v>
          </cell>
          <cell r="B1343" t="str">
            <v>F006</v>
          </cell>
          <cell r="C1343" t="str">
            <v>L</v>
          </cell>
          <cell r="D1343" t="str">
            <v>SPITFIRE333HL BTLPET6X3L LVA GF-1784</v>
          </cell>
        </row>
        <row r="1344">
          <cell r="A1344">
            <v>11096819</v>
          </cell>
          <cell r="B1344" t="str">
            <v>F006</v>
          </cell>
          <cell r="C1344" t="str">
            <v>L</v>
          </cell>
          <cell r="D1344" t="str">
            <v>SPITFIRE333HL BTLPET6X3L LTU GF-1784</v>
          </cell>
        </row>
        <row r="1345">
          <cell r="A1345">
            <v>11096820</v>
          </cell>
          <cell r="B1345" t="str">
            <v>F006</v>
          </cell>
          <cell r="C1345" t="str">
            <v>L</v>
          </cell>
          <cell r="D1345" t="str">
            <v>STARANEFORTE BTLPET6X3L BEL GF-1784</v>
          </cell>
        </row>
        <row r="1346">
          <cell r="A1346">
            <v>11097304</v>
          </cell>
          <cell r="B1346" t="str">
            <v>F469</v>
          </cell>
          <cell r="C1346" t="str">
            <v>L</v>
          </cell>
          <cell r="D1346" t="str">
            <v>VIPER BTLFPE2X10L ESP GF-1076 DISC</v>
          </cell>
        </row>
        <row r="1347">
          <cell r="A1347">
            <v>11098122</v>
          </cell>
          <cell r="B1347" t="str">
            <v>F469</v>
          </cell>
          <cell r="C1347" t="str">
            <v>KG</v>
          </cell>
          <cell r="D1347" t="str">
            <v>WIP GF2545 AMINPYRLD+PICLRM TIPA BLK UNL</v>
          </cell>
        </row>
        <row r="1348">
          <cell r="A1348">
            <v>11098521</v>
          </cell>
          <cell r="B1348" t="str">
            <v>F469</v>
          </cell>
          <cell r="C1348" t="str">
            <v>L</v>
          </cell>
          <cell r="D1348" t="str">
            <v>GARTREL BTLPET10X1L GBR/IRL GF2463</v>
          </cell>
        </row>
        <row r="1349">
          <cell r="A1349">
            <v>11098861</v>
          </cell>
          <cell r="B1349" t="str">
            <v>F469</v>
          </cell>
          <cell r="C1349" t="str">
            <v>L</v>
          </cell>
          <cell r="D1349" t="str">
            <v>SPITFIRE BTLPET6X3L BEL GF2257</v>
          </cell>
        </row>
        <row r="1350">
          <cell r="A1350">
            <v>11098870</v>
          </cell>
          <cell r="B1350" t="str">
            <v>F469</v>
          </cell>
          <cell r="C1350" t="str">
            <v>KG</v>
          </cell>
          <cell r="D1350" t="str">
            <v>QUINOXYFENTECHN INTBLK1KG UNL DECCAN</v>
          </cell>
        </row>
        <row r="1351">
          <cell r="A1351">
            <v>11098873</v>
          </cell>
          <cell r="B1351" t="str">
            <v>F469</v>
          </cell>
          <cell r="C1351" t="str">
            <v>KG</v>
          </cell>
          <cell r="D1351" t="str">
            <v>EF1351QUINOXYDE795 INTBLK1KG UNL DECCAN</v>
          </cell>
        </row>
        <row r="1352">
          <cell r="A1352">
            <v>11098945</v>
          </cell>
          <cell r="B1352" t="str">
            <v>F006</v>
          </cell>
          <cell r="C1352" t="str">
            <v>KG</v>
          </cell>
          <cell r="D1352" t="str">
            <v>STARANEF BLKBLK1LB BRA</v>
          </cell>
        </row>
        <row r="1353">
          <cell r="A1353">
            <v>11099658</v>
          </cell>
          <cell r="B1353" t="str">
            <v>F469</v>
          </cell>
          <cell r="C1353" t="str">
            <v>L</v>
          </cell>
          <cell r="D1353" t="str">
            <v>BROADWAYNETZMITTELII BTLPET4X5L DEU</v>
          </cell>
        </row>
        <row r="1354">
          <cell r="A1354">
            <v>11099803</v>
          </cell>
          <cell r="B1354" t="str">
            <v>F006</v>
          </cell>
          <cell r="C1354" t="str">
            <v>L</v>
          </cell>
          <cell r="D1354" t="str">
            <v>SILVANET BTLPET4X5L BEL GF1122</v>
          </cell>
        </row>
        <row r="1355">
          <cell r="A1355">
            <v>11100145</v>
          </cell>
          <cell r="B1355" t="str">
            <v>F006</v>
          </cell>
          <cell r="C1355" t="str">
            <v>L</v>
          </cell>
          <cell r="D1355" t="str">
            <v>MATRIGON600 BTLPET24X0.25L BEL GF-2895</v>
          </cell>
        </row>
        <row r="1356">
          <cell r="A1356">
            <v>11100148</v>
          </cell>
          <cell r="B1356" t="str">
            <v>F006</v>
          </cell>
          <cell r="C1356" t="str">
            <v>L</v>
          </cell>
          <cell r="D1356" t="str">
            <v>LONTREL600 BTLPET24X0.25L NLD GF-2895</v>
          </cell>
        </row>
        <row r="1357">
          <cell r="A1357">
            <v>11100153</v>
          </cell>
          <cell r="B1357" t="str">
            <v>F006</v>
          </cell>
          <cell r="C1357" t="str">
            <v>L</v>
          </cell>
          <cell r="D1357" t="str">
            <v>LONTREL600 BTLPET24X0.25L GRC GF-2895</v>
          </cell>
        </row>
        <row r="1358">
          <cell r="A1358">
            <v>11100158</v>
          </cell>
          <cell r="B1358" t="str">
            <v>F006</v>
          </cell>
          <cell r="C1358" t="str">
            <v>L</v>
          </cell>
          <cell r="D1358" t="str">
            <v>LONTREL600 BTLPET20X0.5L GBR GF-2895</v>
          </cell>
        </row>
        <row r="1359">
          <cell r="A1359">
            <v>11100168</v>
          </cell>
          <cell r="B1359" t="str">
            <v>F006</v>
          </cell>
          <cell r="C1359" t="str">
            <v>L</v>
          </cell>
          <cell r="D1359" t="str">
            <v>LONTREL600 BTLPET20X0.5L FRA GF-2895</v>
          </cell>
        </row>
        <row r="1360">
          <cell r="A1360">
            <v>11100177</v>
          </cell>
          <cell r="B1360" t="str">
            <v>F006</v>
          </cell>
          <cell r="C1360" t="str">
            <v>L</v>
          </cell>
          <cell r="D1360" t="str">
            <v>LONTREL600 BTLPET20X0.5L GRC GF-2895</v>
          </cell>
        </row>
        <row r="1361">
          <cell r="A1361">
            <v>11100245</v>
          </cell>
          <cell r="B1361" t="str">
            <v>F006</v>
          </cell>
          <cell r="C1361" t="str">
            <v>L</v>
          </cell>
          <cell r="D1361" t="str">
            <v>LONTREL600 BTLPET24X0.25L DEU GF-2895</v>
          </cell>
        </row>
        <row r="1362">
          <cell r="A1362">
            <v>11100312</v>
          </cell>
          <cell r="B1362" t="str">
            <v>F006</v>
          </cell>
          <cell r="C1362" t="str">
            <v>L</v>
          </cell>
          <cell r="D1362" t="str">
            <v>LONTREL600SL BTLPET24X0.25L ITA GF-2895</v>
          </cell>
        </row>
        <row r="1363">
          <cell r="A1363">
            <v>11100340</v>
          </cell>
          <cell r="B1363" t="str">
            <v>F006</v>
          </cell>
          <cell r="C1363" t="str">
            <v>L</v>
          </cell>
          <cell r="D1363" t="str">
            <v>PASTORPRO BTLPET8X2L GBR GF2953</v>
          </cell>
        </row>
        <row r="1364">
          <cell r="A1364">
            <v>11100343</v>
          </cell>
          <cell r="B1364" t="str">
            <v>F006</v>
          </cell>
          <cell r="C1364" t="str">
            <v>L</v>
          </cell>
          <cell r="D1364" t="str">
            <v>PASTORPRO BTLPET8X2L IRL GF2953</v>
          </cell>
        </row>
        <row r="1365">
          <cell r="A1365">
            <v>11100447</v>
          </cell>
          <cell r="B1365" t="str">
            <v>F006</v>
          </cell>
          <cell r="C1365" t="str">
            <v>L</v>
          </cell>
          <cell r="D1365" t="str">
            <v>GOVERNOR BTLPET4X5L GBR GF2953</v>
          </cell>
        </row>
        <row r="1366">
          <cell r="A1366">
            <v>11100450</v>
          </cell>
          <cell r="B1366" t="str">
            <v>F006</v>
          </cell>
          <cell r="C1366" t="str">
            <v>L</v>
          </cell>
          <cell r="D1366" t="str">
            <v>LONTREL600SL BTLPET4X5L HUN GF-2895</v>
          </cell>
        </row>
        <row r="1367">
          <cell r="A1367">
            <v>11100524</v>
          </cell>
          <cell r="B1367" t="str">
            <v>F469</v>
          </cell>
          <cell r="C1367" t="str">
            <v>PC</v>
          </cell>
          <cell r="D1367" t="str">
            <v>CAP PL 63MM WHITE T/E PET/PE FOAM</v>
          </cell>
        </row>
        <row r="1368">
          <cell r="A1368">
            <v>11100556</v>
          </cell>
          <cell r="B1368" t="str">
            <v>F006</v>
          </cell>
          <cell r="C1368" t="str">
            <v>L</v>
          </cell>
          <cell r="D1368" t="str">
            <v>LONTREL600 BTLPET4X5L FRA GF-2895</v>
          </cell>
        </row>
        <row r="1369">
          <cell r="A1369">
            <v>11100560</v>
          </cell>
          <cell r="B1369" t="str">
            <v>F006</v>
          </cell>
          <cell r="C1369" t="str">
            <v>L</v>
          </cell>
          <cell r="D1369" t="str">
            <v>LONTREL600 BTLPET10X1L DNK GF-2895</v>
          </cell>
        </row>
        <row r="1370">
          <cell r="A1370">
            <v>11100561</v>
          </cell>
          <cell r="B1370" t="str">
            <v>F006</v>
          </cell>
          <cell r="C1370" t="str">
            <v>L</v>
          </cell>
          <cell r="D1370" t="str">
            <v>MATRIGON600 BTLPET10X1L BEL GF-2895</v>
          </cell>
        </row>
        <row r="1371">
          <cell r="A1371">
            <v>11100562</v>
          </cell>
          <cell r="B1371" t="str">
            <v>F006</v>
          </cell>
          <cell r="C1371" t="str">
            <v>L</v>
          </cell>
          <cell r="D1371" t="str">
            <v>LONTREL600 BTLPET10X1L NLD GF-2895</v>
          </cell>
        </row>
        <row r="1372">
          <cell r="A1372">
            <v>11100563</v>
          </cell>
          <cell r="B1372" t="str">
            <v>F006</v>
          </cell>
          <cell r="C1372" t="str">
            <v>L</v>
          </cell>
          <cell r="D1372" t="str">
            <v>LONTREL600 BTLPET10X1L FRA GF-2895</v>
          </cell>
        </row>
        <row r="1373">
          <cell r="A1373">
            <v>11100603</v>
          </cell>
          <cell r="B1373" t="str">
            <v>F006</v>
          </cell>
          <cell r="C1373" t="str">
            <v>L</v>
          </cell>
          <cell r="D1373" t="str">
            <v>LONTREL600 BTLPET10X1L DEU GF-2895</v>
          </cell>
        </row>
        <row r="1374">
          <cell r="A1374">
            <v>11100607</v>
          </cell>
          <cell r="B1374" t="str">
            <v>F006</v>
          </cell>
          <cell r="C1374" t="str">
            <v>L</v>
          </cell>
          <cell r="D1374" t="str">
            <v>LONTREL600 BTLPET10X1L GBR GF-2895</v>
          </cell>
        </row>
        <row r="1375">
          <cell r="A1375">
            <v>11100610</v>
          </cell>
          <cell r="B1375" t="str">
            <v>F006</v>
          </cell>
          <cell r="C1375" t="str">
            <v>L</v>
          </cell>
          <cell r="D1375" t="str">
            <v>LONTREL600 BTLPET10X1L CZE GF-2895</v>
          </cell>
        </row>
        <row r="1376">
          <cell r="A1376">
            <v>11100616</v>
          </cell>
          <cell r="B1376" t="str">
            <v>F006</v>
          </cell>
          <cell r="C1376" t="str">
            <v>L</v>
          </cell>
          <cell r="D1376" t="str">
            <v>LONTREL600 BTLPET10X1L SVK GF-2895</v>
          </cell>
        </row>
        <row r="1377">
          <cell r="A1377">
            <v>11100621</v>
          </cell>
          <cell r="B1377" t="str">
            <v>F006</v>
          </cell>
          <cell r="C1377" t="str">
            <v>L</v>
          </cell>
          <cell r="D1377" t="str">
            <v>LONTREL600SL BTLPET10X1L HUN GF-2895</v>
          </cell>
        </row>
        <row r="1378">
          <cell r="A1378">
            <v>11100624</v>
          </cell>
          <cell r="B1378" t="str">
            <v>F006</v>
          </cell>
          <cell r="C1378" t="str">
            <v>L</v>
          </cell>
          <cell r="D1378" t="str">
            <v>MATRIGON600 BTLPET10X1L DNK GF-2895</v>
          </cell>
        </row>
        <row r="1379">
          <cell r="A1379">
            <v>11100944</v>
          </cell>
          <cell r="B1379" t="str">
            <v>F006</v>
          </cell>
          <cell r="C1379" t="str">
            <v>L</v>
          </cell>
          <cell r="D1379" t="str">
            <v>LONTREL600SL BTLPET10X1L BLT AGR GF-2895</v>
          </cell>
        </row>
        <row r="1380">
          <cell r="A1380">
            <v>11100945</v>
          </cell>
          <cell r="B1380" t="str">
            <v>F006</v>
          </cell>
          <cell r="C1380" t="str">
            <v>L</v>
          </cell>
          <cell r="D1380" t="str">
            <v>LONTREL600SL BTLPET10X1L BLT GF2895</v>
          </cell>
        </row>
        <row r="1381">
          <cell r="A1381">
            <v>11100953</v>
          </cell>
          <cell r="B1381" t="str">
            <v>F006</v>
          </cell>
          <cell r="C1381" t="str">
            <v>L</v>
          </cell>
          <cell r="D1381" t="str">
            <v>LONTREL600SL BTLPET10X1L LVA GF-2895</v>
          </cell>
        </row>
        <row r="1382">
          <cell r="A1382">
            <v>11101182</v>
          </cell>
          <cell r="B1382" t="str">
            <v>F469</v>
          </cell>
          <cell r="C1382" t="str">
            <v>KG</v>
          </cell>
          <cell r="D1382" t="str">
            <v>BROADWAY BTLHPE10X1KG DEU GF-1361</v>
          </cell>
        </row>
        <row r="1383">
          <cell r="A1383">
            <v>11101795</v>
          </cell>
          <cell r="B1383" t="str">
            <v>F469</v>
          </cell>
          <cell r="C1383" t="str">
            <v>KG</v>
          </cell>
          <cell r="D1383" t="str">
            <v>BROADWAY BTLHPE4X3KG DEU GF-1361</v>
          </cell>
        </row>
        <row r="1384">
          <cell r="A1384">
            <v>11101817</v>
          </cell>
          <cell r="B1384" t="str">
            <v>F006</v>
          </cell>
          <cell r="C1384" t="str">
            <v>L</v>
          </cell>
          <cell r="D1384" t="str">
            <v>MATRIGON600SL BTLPET10X1L DNK GF-2895</v>
          </cell>
        </row>
        <row r="1385">
          <cell r="A1385">
            <v>11101820</v>
          </cell>
          <cell r="B1385" t="str">
            <v>F006</v>
          </cell>
          <cell r="C1385" t="str">
            <v>L</v>
          </cell>
          <cell r="D1385" t="str">
            <v>MATRIGON600SL BTLPET10X1L SWE GF-2895</v>
          </cell>
        </row>
        <row r="1386">
          <cell r="A1386">
            <v>11101821</v>
          </cell>
          <cell r="B1386" t="str">
            <v>F006</v>
          </cell>
          <cell r="C1386" t="str">
            <v>L</v>
          </cell>
          <cell r="D1386" t="str">
            <v>MATRIGON600SL BTLPET10X1L FIN GF-2895</v>
          </cell>
        </row>
        <row r="1387">
          <cell r="A1387">
            <v>11101822</v>
          </cell>
          <cell r="B1387" t="str">
            <v>F006</v>
          </cell>
          <cell r="C1387" t="str">
            <v>L</v>
          </cell>
          <cell r="D1387" t="str">
            <v>MATRIGON600SL BTLPET10X1L NOR GF-2895</v>
          </cell>
        </row>
        <row r="1388">
          <cell r="A1388">
            <v>11102495</v>
          </cell>
          <cell r="B1388" t="str">
            <v>F006</v>
          </cell>
          <cell r="C1388" t="str">
            <v>L</v>
          </cell>
          <cell r="D1388" t="str">
            <v>GRAZONPRO BTLPET10X1L IRL GF-1652</v>
          </cell>
        </row>
        <row r="1389">
          <cell r="A1389">
            <v>11102561</v>
          </cell>
          <cell r="B1389" t="str">
            <v>F006</v>
          </cell>
          <cell r="C1389" t="str">
            <v>L</v>
          </cell>
          <cell r="D1389" t="str">
            <v>LEYSTAR BTLPET8X2L GBR GF1374</v>
          </cell>
        </row>
        <row r="1390">
          <cell r="A1390">
            <v>11102562</v>
          </cell>
          <cell r="B1390" t="str">
            <v>F006</v>
          </cell>
          <cell r="C1390" t="str">
            <v>L</v>
          </cell>
          <cell r="D1390" t="str">
            <v>LEYSTAR BTLPET8X2L IRL GF1374</v>
          </cell>
        </row>
        <row r="1391">
          <cell r="A1391">
            <v>11102581</v>
          </cell>
          <cell r="B1391" t="str">
            <v>F006</v>
          </cell>
          <cell r="C1391" t="str">
            <v>L</v>
          </cell>
          <cell r="D1391" t="str">
            <v>STARANE20 BTLPET10X1L ESP EF-1512</v>
          </cell>
        </row>
        <row r="1392">
          <cell r="A1392">
            <v>11102687</v>
          </cell>
          <cell r="B1392" t="str">
            <v>F006</v>
          </cell>
          <cell r="C1392" t="str">
            <v>L</v>
          </cell>
          <cell r="D1392" t="str">
            <v>LONTRELEXTRA BTLPET10X1L MAR GF-1633</v>
          </cell>
        </row>
        <row r="1393">
          <cell r="A1393">
            <v>11102766</v>
          </cell>
          <cell r="B1393" t="str">
            <v>F006</v>
          </cell>
          <cell r="C1393" t="str">
            <v>L</v>
          </cell>
          <cell r="D1393" t="str">
            <v>STARANEHI-LOADHL BTLHPE2X10L GBR GF1784</v>
          </cell>
        </row>
        <row r="1394">
          <cell r="A1394">
            <v>11103071</v>
          </cell>
          <cell r="B1394" t="str">
            <v>F469</v>
          </cell>
          <cell r="C1394" t="str">
            <v>L</v>
          </cell>
          <cell r="D1394" t="str">
            <v>SURFER DRMSTL200L LTO GF2607</v>
          </cell>
        </row>
        <row r="1395">
          <cell r="A1395">
            <v>11103188</v>
          </cell>
          <cell r="B1395" t="str">
            <v>F469</v>
          </cell>
          <cell r="C1395" t="str">
            <v>L</v>
          </cell>
          <cell r="D1395" t="str">
            <v>GF2581SC BLKBLK1L UNL</v>
          </cell>
        </row>
        <row r="1396">
          <cell r="A1396">
            <v>11103194</v>
          </cell>
          <cell r="B1396" t="str">
            <v>F006</v>
          </cell>
          <cell r="C1396" t="str">
            <v>L</v>
          </cell>
          <cell r="D1396" t="str">
            <v>TORDON101 BTLPET4X5L TZA XRM-3779</v>
          </cell>
        </row>
        <row r="1397">
          <cell r="A1397">
            <v>11104197</v>
          </cell>
          <cell r="B1397" t="str">
            <v>F006</v>
          </cell>
          <cell r="C1397" t="str">
            <v>L</v>
          </cell>
          <cell r="D1397" t="str">
            <v>LONTREL100SL BTLPET4X5L ZAF</v>
          </cell>
        </row>
        <row r="1398">
          <cell r="A1398">
            <v>11122916</v>
          </cell>
          <cell r="B1398" t="str">
            <v>F469</v>
          </cell>
          <cell r="C1398" t="str">
            <v>KG</v>
          </cell>
          <cell r="D1398" t="str">
            <v>CYHALOFOPBUTYL DRMSTL200KG 49663R802 CHN</v>
          </cell>
        </row>
        <row r="1399">
          <cell r="A1399">
            <v>11122916</v>
          </cell>
          <cell r="B1399" t="str">
            <v>F006</v>
          </cell>
          <cell r="C1399" t="str">
            <v>KG</v>
          </cell>
          <cell r="D1399" t="str">
            <v>CYHALOFOPBUTYL DRMSTL200KG 49663R802 CHN</v>
          </cell>
        </row>
        <row r="1400">
          <cell r="A1400">
            <v>97015125</v>
          </cell>
          <cell r="B1400" t="str">
            <v>F469</v>
          </cell>
          <cell r="C1400" t="str">
            <v>L</v>
          </cell>
          <cell r="D1400" t="str">
            <v>RAINBOW25OD BTLPET4X5L NGA GF1075</v>
          </cell>
        </row>
        <row r="1401">
          <cell r="A1401">
            <v>97015316</v>
          </cell>
          <cell r="B1401" t="str">
            <v>F006</v>
          </cell>
          <cell r="C1401" t="str">
            <v>KG</v>
          </cell>
          <cell r="D1401" t="str">
            <v>CIP RECOVERED SOLVESSO 100</v>
          </cell>
        </row>
        <row r="1402">
          <cell r="A1402">
            <v>97015325</v>
          </cell>
          <cell r="B1402" t="str">
            <v>F006</v>
          </cell>
          <cell r="C1402" t="str">
            <v>KG</v>
          </cell>
          <cell r="D1402" t="str">
            <v>RECOVERED OCTAN-2-OL SOLVENT</v>
          </cell>
        </row>
        <row r="1403">
          <cell r="A1403">
            <v>97015479</v>
          </cell>
          <cell r="B1403" t="str">
            <v>F006</v>
          </cell>
          <cell r="C1403" t="str">
            <v>L</v>
          </cell>
          <cell r="D1403" t="str">
            <v>IGUANA BTLPET8X2L POL BSF GF1633</v>
          </cell>
        </row>
        <row r="1404">
          <cell r="A1404">
            <v>97015542</v>
          </cell>
          <cell r="B1404" t="str">
            <v>F006</v>
          </cell>
          <cell r="C1404" t="str">
            <v>L</v>
          </cell>
          <cell r="D1404" t="str">
            <v>EVADE BTLPET4X5L ESP GF1122</v>
          </cell>
        </row>
        <row r="1405">
          <cell r="A1405">
            <v>97015565</v>
          </cell>
          <cell r="B1405" t="str">
            <v>F469</v>
          </cell>
          <cell r="C1405" t="str">
            <v>KG</v>
          </cell>
          <cell r="D1405" t="str">
            <v>DIFLUFENICANTECH BAG600KG SD 161773R802</v>
          </cell>
        </row>
        <row r="1406">
          <cell r="A1406">
            <v>97015656</v>
          </cell>
          <cell r="B1406" t="str">
            <v>F469</v>
          </cell>
          <cell r="C1406" t="str">
            <v>L</v>
          </cell>
          <cell r="D1406" t="str">
            <v>GF3447EC BLKBLK1L UNL</v>
          </cell>
        </row>
        <row r="1407">
          <cell r="A1407">
            <v>97015667</v>
          </cell>
          <cell r="B1407" t="str">
            <v>F006</v>
          </cell>
          <cell r="C1407" t="str">
            <v>L</v>
          </cell>
          <cell r="D1407" t="str">
            <v>GALLANT BTLPET8X2L BEL EF1400</v>
          </cell>
        </row>
        <row r="1408">
          <cell r="A1408">
            <v>97015669</v>
          </cell>
          <cell r="B1408" t="str">
            <v>F469</v>
          </cell>
          <cell r="C1408" t="str">
            <v>KG</v>
          </cell>
          <cell r="D1408" t="str">
            <v>AGNIQUE ME18 RD-F 421260 R201</v>
          </cell>
        </row>
        <row r="1409">
          <cell r="A1409">
            <v>97015764</v>
          </cell>
          <cell r="B1409" t="str">
            <v>F469</v>
          </cell>
          <cell r="C1409" t="str">
            <v>KG</v>
          </cell>
          <cell r="D1409" t="str">
            <v>ATLAS G5002L 411874-R201</v>
          </cell>
        </row>
        <row r="1410">
          <cell r="A1410">
            <v>97016848</v>
          </cell>
          <cell r="B1410" t="str">
            <v>F469</v>
          </cell>
          <cell r="C1410" t="str">
            <v>KG</v>
          </cell>
          <cell r="D1410" t="str">
            <v>NANSA YS 94 432166 R201</v>
          </cell>
        </row>
        <row r="1411">
          <cell r="A1411">
            <v>97017063</v>
          </cell>
          <cell r="B1411" t="str">
            <v>F469</v>
          </cell>
          <cell r="C1411" t="str">
            <v>L</v>
          </cell>
          <cell r="D1411" t="str">
            <v>RUNWAYVA BTLPET10X1L DEU GF1601</v>
          </cell>
        </row>
        <row r="1412">
          <cell r="A1412">
            <v>97017549</v>
          </cell>
          <cell r="B1412" t="str">
            <v>F469</v>
          </cell>
          <cell r="C1412" t="str">
            <v>L</v>
          </cell>
          <cell r="D1412" t="str">
            <v>BELKAR BTLPET6X3L BLT GF3447</v>
          </cell>
        </row>
        <row r="1413">
          <cell r="A1413">
            <v>97017644</v>
          </cell>
          <cell r="B1413" t="str">
            <v>F469</v>
          </cell>
          <cell r="C1413" t="str">
            <v>L</v>
          </cell>
          <cell r="D1413" t="str">
            <v>BELKAR BTLPET6X3L SWE GF3447</v>
          </cell>
        </row>
        <row r="1414">
          <cell r="A1414">
            <v>97017658</v>
          </cell>
          <cell r="B1414" t="str">
            <v>F469</v>
          </cell>
          <cell r="C1414" t="str">
            <v>L</v>
          </cell>
          <cell r="D1414" t="str">
            <v>BELKAR BTLPET6X3L DNK GF3447</v>
          </cell>
        </row>
        <row r="1415">
          <cell r="A1415">
            <v>97017758</v>
          </cell>
          <cell r="B1415" t="str">
            <v>F469</v>
          </cell>
          <cell r="C1415" t="str">
            <v>L</v>
          </cell>
          <cell r="D1415" t="str">
            <v>GF3707 BLKBLK1L UNL</v>
          </cell>
        </row>
        <row r="1416">
          <cell r="A1416">
            <v>97017759</v>
          </cell>
          <cell r="B1416" t="str">
            <v>F469</v>
          </cell>
          <cell r="C1416" t="str">
            <v>L</v>
          </cell>
          <cell r="D1416" t="str">
            <v>GF3711 BLKBLK1L UNL</v>
          </cell>
        </row>
        <row r="1417">
          <cell r="A1417">
            <v>97017775</v>
          </cell>
          <cell r="B1417" t="str">
            <v>F469</v>
          </cell>
          <cell r="C1417" t="str">
            <v>L</v>
          </cell>
          <cell r="D1417" t="str">
            <v>BROADWAYNETZMITTEL III BTLPET4X5L- DEU</v>
          </cell>
        </row>
        <row r="1418">
          <cell r="A1418">
            <v>97018375</v>
          </cell>
          <cell r="B1418" t="str">
            <v>F469</v>
          </cell>
          <cell r="C1418" t="str">
            <v>L</v>
          </cell>
          <cell r="D1418" t="str">
            <v>GF1810SE DRMSTL200L LTO</v>
          </cell>
        </row>
        <row r="1419">
          <cell r="A1419">
            <v>97019552</v>
          </cell>
          <cell r="B1419" t="str">
            <v>F469</v>
          </cell>
          <cell r="C1419" t="str">
            <v>KG</v>
          </cell>
          <cell r="D1419" t="str">
            <v>ARYLEXWIDESPECTECHNICAL BAGBLK1KG</v>
          </cell>
        </row>
        <row r="1420">
          <cell r="A1420">
            <v>97021233</v>
          </cell>
          <cell r="B1420" t="str">
            <v>F006</v>
          </cell>
          <cell r="C1420" t="str">
            <v>L</v>
          </cell>
          <cell r="D1420" t="str">
            <v>NLOCKMAX BTLFPE15L ITA</v>
          </cell>
        </row>
        <row r="1421">
          <cell r="A1421">
            <v>97021252</v>
          </cell>
          <cell r="B1421" t="str">
            <v>F006</v>
          </cell>
          <cell r="C1421" t="str">
            <v>L</v>
          </cell>
          <cell r="D1421" t="str">
            <v>AZ500SC BTLPET10X1L BEL EAF496</v>
          </cell>
        </row>
        <row r="1422">
          <cell r="A1422">
            <v>97023011</v>
          </cell>
          <cell r="B1422" t="str">
            <v>F469</v>
          </cell>
          <cell r="C1422" t="str">
            <v>KG</v>
          </cell>
          <cell r="D1422" t="str">
            <v>FLORASULAMWETCA BAGPPR200KG EUR</v>
          </cell>
        </row>
        <row r="1423">
          <cell r="A1423">
            <v>97023011</v>
          </cell>
          <cell r="B1423" t="str">
            <v>F006</v>
          </cell>
          <cell r="C1423" t="str">
            <v>KG</v>
          </cell>
          <cell r="D1423" t="str">
            <v>FLORASULAMWETCA BAGPPR200KG EUR</v>
          </cell>
        </row>
        <row r="1424">
          <cell r="A1424">
            <v>97023031</v>
          </cell>
          <cell r="B1424" t="str">
            <v>F469</v>
          </cell>
          <cell r="C1424" t="str">
            <v>L</v>
          </cell>
          <cell r="D1424" t="str">
            <v>MATTERA BTLPET4X5L BEL GF2644</v>
          </cell>
        </row>
        <row r="1425">
          <cell r="A1425">
            <v>97023032</v>
          </cell>
          <cell r="B1425" t="str">
            <v>F469</v>
          </cell>
          <cell r="C1425" t="str">
            <v>L</v>
          </cell>
          <cell r="D1425" t="str">
            <v>RENITAR BTLPET4X5L BEL GF2644</v>
          </cell>
        </row>
        <row r="1426">
          <cell r="A1426">
            <v>97023042</v>
          </cell>
          <cell r="B1426" t="str">
            <v>F469</v>
          </cell>
          <cell r="C1426" t="str">
            <v>L</v>
          </cell>
          <cell r="D1426" t="str">
            <v>RENITAR BTLPET4X5L NLD GF2644</v>
          </cell>
        </row>
        <row r="1427">
          <cell r="A1427">
            <v>97023134</v>
          </cell>
          <cell r="B1427" t="str">
            <v>F469</v>
          </cell>
          <cell r="C1427" t="str">
            <v>L</v>
          </cell>
          <cell r="D1427" t="str">
            <v>FRIMAX BTLPET6X3L BEL GF2819</v>
          </cell>
        </row>
        <row r="1428">
          <cell r="A1428">
            <v>97023139</v>
          </cell>
          <cell r="B1428" t="str">
            <v>F469</v>
          </cell>
          <cell r="C1428" t="str">
            <v>L</v>
          </cell>
          <cell r="D1428" t="str">
            <v>FRIMAX BTLPET4X5L NLD GF2819</v>
          </cell>
        </row>
        <row r="1429">
          <cell r="A1429">
            <v>97023523</v>
          </cell>
          <cell r="B1429" t="str">
            <v>F469</v>
          </cell>
          <cell r="C1429" t="str">
            <v>L</v>
          </cell>
          <cell r="D1429" t="str">
            <v>TEKKEN BTLPET6X3L BEL GF2819</v>
          </cell>
        </row>
        <row r="1430">
          <cell r="A1430">
            <v>97023544</v>
          </cell>
          <cell r="B1430" t="str">
            <v>F469</v>
          </cell>
          <cell r="C1430" t="str">
            <v>L</v>
          </cell>
          <cell r="D1430" t="str">
            <v>ZYPAR BTLPET6X3L ITA GF2644</v>
          </cell>
        </row>
        <row r="1431">
          <cell r="A1431">
            <v>97023585</v>
          </cell>
          <cell r="B1431" t="str">
            <v>F469</v>
          </cell>
          <cell r="C1431" t="str">
            <v>KG</v>
          </cell>
          <cell r="D1431" t="str">
            <v>WIP XANTHAN GUM TNAS-CS</v>
          </cell>
        </row>
        <row r="1432">
          <cell r="A1432">
            <v>97023762</v>
          </cell>
          <cell r="B1432" t="str">
            <v>F469</v>
          </cell>
          <cell r="C1432" t="str">
            <v>L</v>
          </cell>
          <cell r="D1432" t="str">
            <v>NIKOS BTLPET10X1L ESP EF1343</v>
          </cell>
        </row>
        <row r="1433">
          <cell r="A1433">
            <v>97023804</v>
          </cell>
          <cell r="B1433" t="str">
            <v>F469</v>
          </cell>
          <cell r="C1433" t="str">
            <v>L</v>
          </cell>
          <cell r="D1433" t="str">
            <v>GF3488EC BLKBLK1L UNL</v>
          </cell>
        </row>
        <row r="1434">
          <cell r="A1434">
            <v>97023817</v>
          </cell>
          <cell r="B1434" t="str">
            <v>F469</v>
          </cell>
          <cell r="C1434" t="str">
            <v>PC</v>
          </cell>
          <cell r="D1434" t="str">
            <v>LABEL FLAT 95X50MM FOR CASES</v>
          </cell>
        </row>
        <row r="1435">
          <cell r="A1435">
            <v>97024017</v>
          </cell>
          <cell r="B1435" t="str">
            <v>F006</v>
          </cell>
          <cell r="C1435" t="str">
            <v>L</v>
          </cell>
          <cell r="D1435" t="str">
            <v>DOXSTAR BTLPET4X5L BEL GF2044</v>
          </cell>
        </row>
        <row r="1436">
          <cell r="A1436">
            <v>97024018</v>
          </cell>
          <cell r="B1436" t="str">
            <v>F006</v>
          </cell>
          <cell r="C1436" t="str">
            <v>L</v>
          </cell>
          <cell r="D1436" t="str">
            <v>DOXSTAR BTLPET4X5L NLD GF2044</v>
          </cell>
        </row>
        <row r="1437">
          <cell r="A1437">
            <v>97024074</v>
          </cell>
          <cell r="B1437" t="str">
            <v>F469</v>
          </cell>
          <cell r="C1437" t="str">
            <v>L</v>
          </cell>
          <cell r="D1437" t="str">
            <v>MILESTONE BTLPET10X1L ISR GF871</v>
          </cell>
        </row>
        <row r="1438">
          <cell r="A1438">
            <v>97024077</v>
          </cell>
          <cell r="B1438" t="str">
            <v>F006</v>
          </cell>
          <cell r="C1438" t="str">
            <v>L</v>
          </cell>
          <cell r="D1438" t="str">
            <v>PASTOR BTLPET4X5L BEL GF2044</v>
          </cell>
        </row>
        <row r="1439">
          <cell r="A1439">
            <v>97025111</v>
          </cell>
          <cell r="B1439" t="str">
            <v>F006</v>
          </cell>
          <cell r="C1439" t="str">
            <v>L</v>
          </cell>
          <cell r="D1439" t="str">
            <v>TREVISTAR22EC BTLPET20X0.5L TUR GF1374</v>
          </cell>
        </row>
        <row r="1440">
          <cell r="A1440">
            <v>97025783</v>
          </cell>
          <cell r="B1440" t="str">
            <v>F469</v>
          </cell>
          <cell r="C1440" t="str">
            <v>L</v>
          </cell>
          <cell r="D1440" t="str">
            <v>BELKAR BTLPET6X3L CZE GF3447</v>
          </cell>
        </row>
        <row r="1441">
          <cell r="A1441">
            <v>97025784</v>
          </cell>
          <cell r="B1441" t="str">
            <v>F469</v>
          </cell>
          <cell r="C1441" t="str">
            <v>L</v>
          </cell>
          <cell r="D1441" t="str">
            <v>BELKAR BTLPET6X3L FRA GF3447</v>
          </cell>
        </row>
        <row r="1442">
          <cell r="A1442">
            <v>97025788</v>
          </cell>
          <cell r="B1442" t="str">
            <v>F006</v>
          </cell>
          <cell r="C1442" t="str">
            <v>L</v>
          </cell>
          <cell r="D1442" t="str">
            <v>ARIANEC BTLPET6X2.5L DEU GF1374</v>
          </cell>
        </row>
        <row r="1443">
          <cell r="A1443">
            <v>97026249</v>
          </cell>
          <cell r="B1443" t="str">
            <v>F469</v>
          </cell>
          <cell r="C1443" t="str">
            <v>L</v>
          </cell>
          <cell r="D1443" t="str">
            <v>PRIMUSPERFECT BTLPET8X2L DEU GF2463</v>
          </cell>
        </row>
        <row r="1444">
          <cell r="A1444">
            <v>97026270</v>
          </cell>
          <cell r="B1444" t="str">
            <v>F469</v>
          </cell>
          <cell r="C1444" t="str">
            <v>L</v>
          </cell>
          <cell r="D1444" t="str">
            <v>BELKAR BTLPET6X3L BGR GF3447</v>
          </cell>
        </row>
        <row r="1445">
          <cell r="A1445">
            <v>97026593</v>
          </cell>
          <cell r="B1445" t="str">
            <v>F469</v>
          </cell>
          <cell r="C1445" t="str">
            <v>L</v>
          </cell>
          <cell r="D1445" t="str">
            <v>MOZZAR BTLPET6X3L FRA GF3447</v>
          </cell>
        </row>
        <row r="1446">
          <cell r="A1446">
            <v>97026596</v>
          </cell>
          <cell r="B1446" t="str">
            <v>F469</v>
          </cell>
          <cell r="C1446" t="str">
            <v>L</v>
          </cell>
          <cell r="D1446" t="str">
            <v>BELKAR BTLPET6X3L DEU GF3447</v>
          </cell>
        </row>
        <row r="1447">
          <cell r="A1447">
            <v>97026628</v>
          </cell>
          <cell r="B1447" t="str">
            <v>F006</v>
          </cell>
          <cell r="C1447" t="str">
            <v>L</v>
          </cell>
          <cell r="D1447" t="str">
            <v>PGSUPERMOJANTE BTLPET8X2L ESP</v>
          </cell>
        </row>
        <row r="1448">
          <cell r="A1448">
            <v>97026652</v>
          </cell>
          <cell r="B1448" t="str">
            <v>F469</v>
          </cell>
          <cell r="C1448" t="str">
            <v>L</v>
          </cell>
          <cell r="D1448" t="str">
            <v>ZYPAR BTLPET6X2.5L DEU GF2644</v>
          </cell>
        </row>
        <row r="1449">
          <cell r="A1449">
            <v>97027212</v>
          </cell>
          <cell r="B1449" t="str">
            <v>F469</v>
          </cell>
          <cell r="C1449" t="str">
            <v>L</v>
          </cell>
          <cell r="D1449" t="str">
            <v>GF1810SE INTBLK1L UNL NXG</v>
          </cell>
        </row>
        <row r="1450">
          <cell r="A1450">
            <v>97027277</v>
          </cell>
          <cell r="B1450" t="str">
            <v>F469</v>
          </cell>
          <cell r="C1450" t="str">
            <v>KG</v>
          </cell>
          <cell r="D1450" t="str">
            <v>WIP RHODOPOL23 1.5%+ PROXEL GXL 0.2% GEL</v>
          </cell>
        </row>
        <row r="1451">
          <cell r="A1451">
            <v>97027335</v>
          </cell>
          <cell r="B1451" t="str">
            <v>F469</v>
          </cell>
          <cell r="C1451" t="str">
            <v>L</v>
          </cell>
          <cell r="D1451" t="str">
            <v>BELKAR BTLPET4X5L HUN GF3447</v>
          </cell>
        </row>
        <row r="1452">
          <cell r="A1452">
            <v>97027340</v>
          </cell>
          <cell r="B1452" t="str">
            <v>F469</v>
          </cell>
          <cell r="C1452" t="str">
            <v>L</v>
          </cell>
          <cell r="D1452" t="str">
            <v>BELKAR BTLPET6X3L HUN GF3447</v>
          </cell>
        </row>
        <row r="1453">
          <cell r="A1453">
            <v>97028097</v>
          </cell>
          <cell r="B1453" t="str">
            <v>F469</v>
          </cell>
          <cell r="C1453" t="str">
            <v>L</v>
          </cell>
          <cell r="D1453" t="str">
            <v>WHORL BTLPET4X5L IRL GF2819</v>
          </cell>
        </row>
        <row r="1454">
          <cell r="A1454">
            <v>97028098</v>
          </cell>
          <cell r="B1454" t="str">
            <v>F469</v>
          </cell>
          <cell r="C1454" t="str">
            <v>L</v>
          </cell>
          <cell r="D1454" t="str">
            <v>WHORL BTLPET4X5L GBR GF2819</v>
          </cell>
        </row>
        <row r="1455">
          <cell r="A1455">
            <v>97028214</v>
          </cell>
          <cell r="B1455" t="str">
            <v>F469</v>
          </cell>
          <cell r="C1455" t="str">
            <v>L</v>
          </cell>
          <cell r="D1455" t="str">
            <v>BELKAR BTLPET6X3L SVK GF3447</v>
          </cell>
        </row>
        <row r="1456">
          <cell r="A1456">
            <v>97028215</v>
          </cell>
          <cell r="B1456" t="str">
            <v>F469</v>
          </cell>
          <cell r="C1456" t="str">
            <v>L</v>
          </cell>
          <cell r="D1456" t="str">
            <v>BELKAR BTLPET10X1L FRA GF3447</v>
          </cell>
        </row>
        <row r="1457">
          <cell r="A1457">
            <v>97028216</v>
          </cell>
          <cell r="B1457" t="str">
            <v>F469</v>
          </cell>
          <cell r="C1457" t="str">
            <v>L</v>
          </cell>
          <cell r="D1457" t="str">
            <v>BELKAR BTLPET10X1L HUN GF3447</v>
          </cell>
        </row>
        <row r="1458">
          <cell r="A1458">
            <v>97028219</v>
          </cell>
          <cell r="B1458" t="str">
            <v>F469</v>
          </cell>
          <cell r="C1458" t="str">
            <v>L</v>
          </cell>
          <cell r="D1458" t="str">
            <v>KORVETTO BTLPET10L DNK GF3488</v>
          </cell>
        </row>
        <row r="1459">
          <cell r="A1459">
            <v>97028220</v>
          </cell>
          <cell r="B1459" t="str">
            <v>F469</v>
          </cell>
          <cell r="C1459" t="str">
            <v>L</v>
          </cell>
          <cell r="D1459" t="str">
            <v>MOZZAR BTLPET10X1L FRA GF3447</v>
          </cell>
        </row>
        <row r="1460">
          <cell r="A1460">
            <v>97028225</v>
          </cell>
          <cell r="B1460" t="str">
            <v>F469</v>
          </cell>
          <cell r="C1460" t="str">
            <v>L</v>
          </cell>
          <cell r="D1460" t="str">
            <v>BELKAR BTLPET4X5L POL GF3447</v>
          </cell>
        </row>
        <row r="1461">
          <cell r="A1461">
            <v>97028227</v>
          </cell>
          <cell r="B1461" t="str">
            <v>F469</v>
          </cell>
          <cell r="C1461" t="str">
            <v>L</v>
          </cell>
          <cell r="D1461" t="str">
            <v>BELKAR BTLPET6X3L BLR GF3447</v>
          </cell>
        </row>
        <row r="1462">
          <cell r="A1462">
            <v>97028262</v>
          </cell>
          <cell r="B1462" t="str">
            <v>F469</v>
          </cell>
          <cell r="C1462" t="str">
            <v>L</v>
          </cell>
          <cell r="D1462" t="str">
            <v>BELKAR BTLPET6X3L UKR GF3447</v>
          </cell>
        </row>
        <row r="1463">
          <cell r="A1463">
            <v>97028263</v>
          </cell>
          <cell r="B1463" t="str">
            <v>F469</v>
          </cell>
          <cell r="C1463" t="str">
            <v>L</v>
          </cell>
          <cell r="D1463" t="str">
            <v>BELKAR BTLPET10X1L SVN GF3447</v>
          </cell>
        </row>
        <row r="1464">
          <cell r="A1464">
            <v>97028264</v>
          </cell>
          <cell r="B1464" t="str">
            <v>F469</v>
          </cell>
          <cell r="C1464" t="str">
            <v>L</v>
          </cell>
          <cell r="D1464" t="str">
            <v>BELKAR BTLPET10X1L ROU GF3447</v>
          </cell>
        </row>
        <row r="1465">
          <cell r="A1465">
            <v>97028277</v>
          </cell>
          <cell r="B1465" t="str">
            <v>F469</v>
          </cell>
          <cell r="C1465" t="str">
            <v>L</v>
          </cell>
          <cell r="D1465" t="str">
            <v>GF2644OD IBCFPE1000L LTO</v>
          </cell>
        </row>
        <row r="1466">
          <cell r="A1466">
            <v>97028311</v>
          </cell>
          <cell r="B1466" t="str">
            <v>F469</v>
          </cell>
          <cell r="C1466" t="str">
            <v>L</v>
          </cell>
          <cell r="D1466" t="str">
            <v>BELKAR BTLPET4X5L ROU GF3447</v>
          </cell>
        </row>
        <row r="1467">
          <cell r="A1467">
            <v>97028312</v>
          </cell>
          <cell r="B1467" t="str">
            <v>F469</v>
          </cell>
          <cell r="C1467" t="str">
            <v>L</v>
          </cell>
          <cell r="D1467" t="str">
            <v>BELKAR BTLPET6X3L GBR GF3447</v>
          </cell>
        </row>
        <row r="1468">
          <cell r="A1468">
            <v>97028334</v>
          </cell>
          <cell r="B1468" t="str">
            <v>F469</v>
          </cell>
          <cell r="C1468" t="str">
            <v>L</v>
          </cell>
          <cell r="D1468" t="str">
            <v>KORVETTO BTLPET6X3L DNK GF3488</v>
          </cell>
        </row>
        <row r="1469">
          <cell r="A1469">
            <v>97028959</v>
          </cell>
          <cell r="B1469" t="str">
            <v>F006</v>
          </cell>
          <cell r="C1469" t="str">
            <v>L</v>
          </cell>
          <cell r="D1469" t="str">
            <v>VERDICT BTLPET10X0.9L WAF EF1400</v>
          </cell>
        </row>
        <row r="1470">
          <cell r="A1470">
            <v>97029015</v>
          </cell>
          <cell r="B1470" t="str">
            <v>F469</v>
          </cell>
          <cell r="C1470" t="str">
            <v>L</v>
          </cell>
          <cell r="D1470" t="str">
            <v>AZIMUT BTLPET4X5L ESP GF1810</v>
          </cell>
        </row>
        <row r="1471">
          <cell r="A1471">
            <v>97029031</v>
          </cell>
          <cell r="B1471" t="str">
            <v>F469</v>
          </cell>
          <cell r="C1471" t="str">
            <v>L</v>
          </cell>
          <cell r="D1471" t="str">
            <v>TOPSHOT113OD BTLPET10X1L UZB GF2296</v>
          </cell>
        </row>
        <row r="1472">
          <cell r="A1472">
            <v>97029289</v>
          </cell>
          <cell r="B1472" t="str">
            <v>F469</v>
          </cell>
          <cell r="C1472" t="str">
            <v>KG</v>
          </cell>
          <cell r="D1472" t="str">
            <v>HALLCOMID M-8-10 ULTRA R801, 701584</v>
          </cell>
        </row>
        <row r="1473">
          <cell r="A1473">
            <v>97029290</v>
          </cell>
          <cell r="B1473" t="str">
            <v>F469</v>
          </cell>
          <cell r="C1473" t="str">
            <v>L</v>
          </cell>
          <cell r="D1473" t="str">
            <v>PYROXSULAM4.3%W/WOD BLKBLK1GL UNL GF1847</v>
          </cell>
        </row>
        <row r="1474">
          <cell r="A1474">
            <v>97029328</v>
          </cell>
          <cell r="B1474" t="str">
            <v>F469</v>
          </cell>
          <cell r="C1474" t="str">
            <v>L</v>
          </cell>
          <cell r="D1474" t="str">
            <v>WHEATER45OD BTLPET10X1L TUR GF1847</v>
          </cell>
        </row>
        <row r="1475">
          <cell r="A1475">
            <v>97029332</v>
          </cell>
          <cell r="B1475" t="str">
            <v>F469</v>
          </cell>
          <cell r="C1475" t="str">
            <v>L</v>
          </cell>
          <cell r="D1475" t="str">
            <v>SURFER BTLPET10X1L TUR GF2607</v>
          </cell>
        </row>
        <row r="1476">
          <cell r="A1476">
            <v>97029378</v>
          </cell>
          <cell r="B1476" t="str">
            <v>F469</v>
          </cell>
          <cell r="C1476" t="str">
            <v>KG</v>
          </cell>
          <cell r="D1476" t="str">
            <v>EF1440DE570MFG IBCHPE796.16KG LTO JPN</v>
          </cell>
        </row>
        <row r="1477">
          <cell r="A1477">
            <v>97030470</v>
          </cell>
          <cell r="B1477" t="str">
            <v>F469</v>
          </cell>
          <cell r="C1477" t="str">
            <v>L</v>
          </cell>
          <cell r="D1477" t="str">
            <v>MUSTANG3 BTLPET10X1L ITA GF1810</v>
          </cell>
        </row>
        <row r="1478">
          <cell r="A1478">
            <v>97031202</v>
          </cell>
          <cell r="B1478" t="str">
            <v>F469</v>
          </cell>
          <cell r="C1478" t="str">
            <v>L</v>
          </cell>
          <cell r="D1478" t="str">
            <v>MATTERA BTLPET10X1L POL GF2644</v>
          </cell>
        </row>
        <row r="1479">
          <cell r="A1479">
            <v>97031205</v>
          </cell>
          <cell r="B1479" t="str">
            <v>F469</v>
          </cell>
          <cell r="C1479" t="str">
            <v>L</v>
          </cell>
          <cell r="D1479" t="str">
            <v>MATTERA BTLPET4X5L POL GF2644</v>
          </cell>
        </row>
        <row r="1480">
          <cell r="A1480">
            <v>97031206</v>
          </cell>
          <cell r="B1480" t="str">
            <v>F469</v>
          </cell>
          <cell r="C1480" t="str">
            <v>L</v>
          </cell>
          <cell r="D1480" t="str">
            <v>RENITAR BTLPET4X5L POL GF2644</v>
          </cell>
        </row>
        <row r="1481">
          <cell r="A1481">
            <v>97031207</v>
          </cell>
          <cell r="B1481" t="str">
            <v>F469</v>
          </cell>
          <cell r="C1481" t="str">
            <v>L</v>
          </cell>
          <cell r="D1481" t="str">
            <v>PIXXAROEC BTLPET4X5L POL GF2819</v>
          </cell>
        </row>
        <row r="1482">
          <cell r="A1482">
            <v>97031211</v>
          </cell>
          <cell r="B1482" t="str">
            <v>F469</v>
          </cell>
          <cell r="C1482" t="str">
            <v>L</v>
          </cell>
          <cell r="D1482" t="str">
            <v>PIXXAROEC BTLPET10X1L POL GF2819</v>
          </cell>
        </row>
        <row r="1483">
          <cell r="A1483">
            <v>97031212</v>
          </cell>
          <cell r="B1483" t="str">
            <v>F469</v>
          </cell>
          <cell r="C1483" t="str">
            <v>L</v>
          </cell>
          <cell r="D1483" t="str">
            <v>RENITAR BTLPET10X1L POL GF2644</v>
          </cell>
        </row>
        <row r="1484">
          <cell r="A1484">
            <v>97031241</v>
          </cell>
          <cell r="B1484" t="str">
            <v>F469</v>
          </cell>
          <cell r="C1484" t="str">
            <v>L</v>
          </cell>
          <cell r="D1484" t="str">
            <v>ZYPAR BTLPET10X1L POL GF2644</v>
          </cell>
        </row>
        <row r="1485">
          <cell r="A1485">
            <v>97031246</v>
          </cell>
          <cell r="B1485" t="str">
            <v>F469</v>
          </cell>
          <cell r="C1485" t="str">
            <v>L</v>
          </cell>
          <cell r="D1485" t="str">
            <v>ZYPAR BTLPET4X5L POL GF2644</v>
          </cell>
        </row>
        <row r="1486">
          <cell r="A1486">
            <v>97031266</v>
          </cell>
          <cell r="B1486" t="str">
            <v>F469</v>
          </cell>
          <cell r="C1486" t="str">
            <v>KG</v>
          </cell>
          <cell r="D1486" t="str">
            <v>HALLCOMID M-8-10 R201, 435883</v>
          </cell>
        </row>
        <row r="1487">
          <cell r="A1487">
            <v>97031528</v>
          </cell>
          <cell r="B1487" t="str">
            <v>F469</v>
          </cell>
          <cell r="C1487" t="str">
            <v>L</v>
          </cell>
          <cell r="D1487" t="str">
            <v>BOXER BTLPET20X0.5L GBR EF1343</v>
          </cell>
        </row>
        <row r="1488">
          <cell r="A1488">
            <v>97031957</v>
          </cell>
          <cell r="B1488" t="str">
            <v>F469</v>
          </cell>
          <cell r="C1488" t="str">
            <v>L</v>
          </cell>
          <cell r="D1488" t="str">
            <v>MOZZAR BTLPET6X2.5L FRA GF3447</v>
          </cell>
        </row>
        <row r="1489">
          <cell r="A1489">
            <v>97031958</v>
          </cell>
          <cell r="B1489" t="str">
            <v>F469</v>
          </cell>
          <cell r="C1489" t="str">
            <v>KG</v>
          </cell>
          <cell r="D1489" t="str">
            <v>XIAMETER AFE-0300   R801, 702822</v>
          </cell>
        </row>
        <row r="1490">
          <cell r="A1490">
            <v>97031974</v>
          </cell>
          <cell r="B1490" t="str">
            <v>F469</v>
          </cell>
          <cell r="C1490" t="str">
            <v>L</v>
          </cell>
          <cell r="D1490" t="str">
            <v>BELKAR BTLPET6X2.5L FRA GF3447</v>
          </cell>
        </row>
        <row r="1491">
          <cell r="A1491">
            <v>97031975</v>
          </cell>
          <cell r="B1491" t="str">
            <v>F469</v>
          </cell>
          <cell r="C1491" t="str">
            <v>L</v>
          </cell>
          <cell r="D1491" t="str">
            <v>PRO BTLPET20X0.5L LVA DLA EF1343</v>
          </cell>
        </row>
        <row r="1492">
          <cell r="A1492">
            <v>97032009</v>
          </cell>
          <cell r="B1492" t="str">
            <v>F469</v>
          </cell>
          <cell r="C1492" t="str">
            <v>L</v>
          </cell>
          <cell r="D1492" t="str">
            <v>HALCYON BTLPET6X3L GBR GF839</v>
          </cell>
        </row>
        <row r="1493">
          <cell r="A1493">
            <v>97032178</v>
          </cell>
          <cell r="B1493" t="str">
            <v>F469</v>
          </cell>
          <cell r="C1493" t="str">
            <v>KG</v>
          </cell>
          <cell r="D1493" t="str">
            <v>TRICLOPYRBUTOXY IBCSTL1175.4KG SCOD</v>
          </cell>
        </row>
        <row r="1494">
          <cell r="A1494">
            <v>97032263</v>
          </cell>
          <cell r="B1494" t="str">
            <v>F006</v>
          </cell>
          <cell r="C1494" t="str">
            <v>L</v>
          </cell>
          <cell r="D1494" t="str">
            <v>GREENOR BTLPET8X2L GBR RBT EF1498</v>
          </cell>
        </row>
        <row r="1495">
          <cell r="A1495">
            <v>97032270</v>
          </cell>
          <cell r="B1495" t="str">
            <v>F469</v>
          </cell>
          <cell r="C1495" t="str">
            <v>L</v>
          </cell>
          <cell r="D1495" t="str">
            <v>DICONET BTLPET10X1L ITA EF1383</v>
          </cell>
        </row>
        <row r="1496">
          <cell r="A1496">
            <v>97032278</v>
          </cell>
          <cell r="B1496" t="str">
            <v>F469</v>
          </cell>
          <cell r="C1496" t="str">
            <v>L</v>
          </cell>
          <cell r="D1496" t="str">
            <v>ESTERONT BTLPET8X2L GBR EF1383</v>
          </cell>
        </row>
        <row r="1497">
          <cell r="A1497">
            <v>97032290</v>
          </cell>
          <cell r="B1497" t="str">
            <v>F006</v>
          </cell>
          <cell r="C1497" t="str">
            <v>L</v>
          </cell>
          <cell r="D1497" t="str">
            <v>DINGO BTLPET4X5L GBR GF1374</v>
          </cell>
        </row>
        <row r="1498">
          <cell r="A1498">
            <v>97032301</v>
          </cell>
          <cell r="B1498" t="str">
            <v>F006</v>
          </cell>
          <cell r="C1498" t="str">
            <v>L</v>
          </cell>
          <cell r="D1498" t="str">
            <v>GALERASUPER BTLPET10X1L SRB GF1633</v>
          </cell>
        </row>
        <row r="1499">
          <cell r="A1499">
            <v>97032368</v>
          </cell>
          <cell r="B1499" t="str">
            <v>F469</v>
          </cell>
          <cell r="C1499" t="str">
            <v>L</v>
          </cell>
          <cell r="D1499" t="str">
            <v>PIXXAROEC BTLPET10X1L ESP GF2819</v>
          </cell>
        </row>
        <row r="1500">
          <cell r="A1500">
            <v>97032420</v>
          </cell>
          <cell r="B1500" t="str">
            <v>F006</v>
          </cell>
          <cell r="C1500" t="str">
            <v>L</v>
          </cell>
          <cell r="D1500" t="str">
            <v>GF184SE BLKBLK1L CAN</v>
          </cell>
        </row>
        <row r="1501">
          <cell r="A1501">
            <v>97032600</v>
          </cell>
          <cell r="B1501" t="str">
            <v>F469</v>
          </cell>
          <cell r="C1501" t="str">
            <v>L</v>
          </cell>
          <cell r="D1501" t="str">
            <v>LOCKUP BTLPET10X1L ITA GF1076</v>
          </cell>
        </row>
        <row r="1502">
          <cell r="A1502">
            <v>97032761</v>
          </cell>
          <cell r="B1502" t="str">
            <v>F469</v>
          </cell>
          <cell r="C1502" t="str">
            <v>L</v>
          </cell>
          <cell r="D1502" t="str">
            <v>HALCYON BTLPET4X5L GBR GF839</v>
          </cell>
        </row>
        <row r="1503">
          <cell r="A1503">
            <v>97033098</v>
          </cell>
          <cell r="B1503" t="str">
            <v>F469</v>
          </cell>
          <cell r="C1503" t="str">
            <v>KG</v>
          </cell>
          <cell r="D1503" t="str">
            <v>WIP XANTHANGUM+0.2% PROXEL GXL</v>
          </cell>
        </row>
        <row r="1504">
          <cell r="A1504">
            <v>97033112</v>
          </cell>
          <cell r="B1504" t="str">
            <v>F469</v>
          </cell>
          <cell r="C1504" t="str">
            <v>L</v>
          </cell>
          <cell r="D1504" t="str">
            <v>GF-2202SC BLKBLK1L UNL SD AGCHEM</v>
          </cell>
        </row>
        <row r="1505">
          <cell r="A1505">
            <v>97033193</v>
          </cell>
          <cell r="B1505" t="str">
            <v>F469</v>
          </cell>
          <cell r="C1505" t="str">
            <v>L</v>
          </cell>
          <cell r="D1505" t="str">
            <v>JUNCTION IBCFPE1000L CHN GF2257 RECLASS</v>
          </cell>
        </row>
        <row r="1506">
          <cell r="A1506">
            <v>97033229</v>
          </cell>
          <cell r="B1506" t="str">
            <v>F469</v>
          </cell>
          <cell r="C1506" t="str">
            <v>L</v>
          </cell>
          <cell r="D1506" t="str">
            <v>GF2818EC IBCFPE1000L LTO</v>
          </cell>
        </row>
        <row r="1507">
          <cell r="A1507">
            <v>97033245</v>
          </cell>
          <cell r="B1507" t="str">
            <v>F469</v>
          </cell>
          <cell r="C1507" t="str">
            <v>KG</v>
          </cell>
          <cell r="D1507" t="str">
            <v>GF3519MFGCON IBCHPE825.6KG LTO</v>
          </cell>
        </row>
        <row r="1508">
          <cell r="A1508">
            <v>97033268</v>
          </cell>
          <cell r="B1508" t="str">
            <v>F006</v>
          </cell>
          <cell r="C1508" t="str">
            <v>KG</v>
          </cell>
          <cell r="D1508" t="str">
            <v>ACETOCHLORTECH BLKBLK1KG FRA</v>
          </cell>
        </row>
        <row r="1509">
          <cell r="A1509">
            <v>97033428</v>
          </cell>
          <cell r="B1509" t="str">
            <v>F006</v>
          </cell>
          <cell r="C1509" t="str">
            <v>L</v>
          </cell>
          <cell r="D1509" t="str">
            <v>COLUMBUS BTLPET4X5L GBR EF1498</v>
          </cell>
        </row>
        <row r="1510">
          <cell r="A1510">
            <v>97033508</v>
          </cell>
          <cell r="B1510" t="str">
            <v>F006</v>
          </cell>
          <cell r="C1510" t="str">
            <v>L</v>
          </cell>
          <cell r="D1510" t="str">
            <v>PREVAIL BTLPET4X5L BEL GF210</v>
          </cell>
        </row>
        <row r="1511">
          <cell r="A1511">
            <v>97033510</v>
          </cell>
          <cell r="B1511" t="str">
            <v>F469</v>
          </cell>
          <cell r="C1511" t="str">
            <v>L</v>
          </cell>
          <cell r="D1511" t="str">
            <v>KORVETTO BTLPET6X3L SWE GF3488</v>
          </cell>
        </row>
        <row r="1512">
          <cell r="A1512">
            <v>97033536</v>
          </cell>
          <cell r="B1512" t="str">
            <v>F469</v>
          </cell>
          <cell r="C1512" t="str">
            <v>L</v>
          </cell>
          <cell r="D1512" t="str">
            <v>KORVETTO BTLPET4X5L BEL GF3488</v>
          </cell>
        </row>
        <row r="1513">
          <cell r="A1513">
            <v>97033537</v>
          </cell>
          <cell r="B1513" t="str">
            <v>F469</v>
          </cell>
          <cell r="C1513" t="str">
            <v>L</v>
          </cell>
          <cell r="D1513" t="str">
            <v>KORVETTO BTLPET4X5L GF3488 BGR</v>
          </cell>
        </row>
        <row r="1514">
          <cell r="A1514">
            <v>97033538</v>
          </cell>
          <cell r="B1514" t="str">
            <v>F469</v>
          </cell>
          <cell r="C1514" t="str">
            <v>L</v>
          </cell>
          <cell r="D1514" t="str">
            <v>KORVETTO BTLPET4X5L HRV GF3488</v>
          </cell>
        </row>
        <row r="1515">
          <cell r="A1515">
            <v>97033539</v>
          </cell>
          <cell r="B1515" t="str">
            <v>F469</v>
          </cell>
          <cell r="C1515" t="str">
            <v>L</v>
          </cell>
          <cell r="D1515" t="str">
            <v>KORVETTO BTLPET4X5L ROU GF3488</v>
          </cell>
        </row>
        <row r="1516">
          <cell r="A1516">
            <v>97033540</v>
          </cell>
          <cell r="B1516" t="str">
            <v>F469</v>
          </cell>
          <cell r="C1516" t="str">
            <v>L</v>
          </cell>
          <cell r="D1516" t="str">
            <v>SLASH125EC BTLPET4X5L GF3488 BLR/MLD</v>
          </cell>
        </row>
        <row r="1517">
          <cell r="A1517">
            <v>97033569</v>
          </cell>
          <cell r="B1517" t="str">
            <v>F469</v>
          </cell>
          <cell r="C1517" t="str">
            <v>L</v>
          </cell>
          <cell r="D1517" t="str">
            <v>KORVETTO BTLPET6X3L BLT GF3488</v>
          </cell>
        </row>
        <row r="1518">
          <cell r="A1518">
            <v>97033576</v>
          </cell>
          <cell r="B1518" t="str">
            <v>F469</v>
          </cell>
          <cell r="C1518" t="str">
            <v>L</v>
          </cell>
          <cell r="D1518" t="str">
            <v>GARLONULTRA BTLPET10X1L IRL</v>
          </cell>
        </row>
        <row r="1519">
          <cell r="A1519">
            <v>97033594</v>
          </cell>
          <cell r="B1519" t="str">
            <v>F469</v>
          </cell>
          <cell r="C1519" t="str">
            <v>KG</v>
          </cell>
          <cell r="D1519" t="str">
            <v>WIP GF3447 ARYLEX 6.6% IN GENAGEN 4166</v>
          </cell>
        </row>
        <row r="1520">
          <cell r="A1520">
            <v>97033595</v>
          </cell>
          <cell r="B1520" t="str">
            <v>F469</v>
          </cell>
          <cell r="C1520" t="str">
            <v>L</v>
          </cell>
          <cell r="D1520" t="str">
            <v>KORVETTO BTLPET4X5L SVN GF3488</v>
          </cell>
        </row>
        <row r="1521">
          <cell r="A1521">
            <v>97033596</v>
          </cell>
          <cell r="B1521" t="str">
            <v>F469</v>
          </cell>
          <cell r="C1521" t="str">
            <v>L</v>
          </cell>
          <cell r="D1521" t="str">
            <v>KORVETTO BTLPET4X5L POL GF3488</v>
          </cell>
        </row>
        <row r="1522">
          <cell r="A1522">
            <v>97033597</v>
          </cell>
          <cell r="B1522" t="str">
            <v>F469</v>
          </cell>
          <cell r="C1522" t="str">
            <v>L</v>
          </cell>
          <cell r="D1522" t="str">
            <v>KORVETTO BTLPET4X5L GBR GF3488</v>
          </cell>
        </row>
        <row r="1523">
          <cell r="A1523">
            <v>97033598</v>
          </cell>
          <cell r="B1523" t="str">
            <v>F469</v>
          </cell>
          <cell r="C1523" t="str">
            <v>L</v>
          </cell>
          <cell r="D1523" t="str">
            <v>KORVETTO BTLPET4X5L FRA GF3488</v>
          </cell>
        </row>
        <row r="1524">
          <cell r="A1524">
            <v>97033604</v>
          </cell>
          <cell r="B1524" t="str">
            <v>F006</v>
          </cell>
          <cell r="C1524" t="str">
            <v>L</v>
          </cell>
          <cell r="D1524" t="str">
            <v>THISTLEX BTLPET4X5L BEL GF210</v>
          </cell>
        </row>
        <row r="1525">
          <cell r="A1525">
            <v>97033627</v>
          </cell>
          <cell r="B1525" t="str">
            <v>F469</v>
          </cell>
          <cell r="C1525" t="str">
            <v>L</v>
          </cell>
          <cell r="D1525" t="str">
            <v>KORVETTO BTLPET6X3L FIN GF3488</v>
          </cell>
        </row>
        <row r="1526">
          <cell r="A1526">
            <v>97033630</v>
          </cell>
          <cell r="B1526" t="str">
            <v>F469</v>
          </cell>
          <cell r="C1526" t="str">
            <v>L</v>
          </cell>
          <cell r="D1526" t="str">
            <v>KORVETTO BTLPET4X5L SRB GF3488</v>
          </cell>
        </row>
        <row r="1527">
          <cell r="A1527">
            <v>97033639</v>
          </cell>
          <cell r="B1527" t="str">
            <v>F469</v>
          </cell>
          <cell r="C1527" t="str">
            <v>L</v>
          </cell>
          <cell r="D1527" t="str">
            <v>KORVETTO BTLPET10X1L BGR GF3488</v>
          </cell>
        </row>
        <row r="1528">
          <cell r="A1528">
            <v>97033640</v>
          </cell>
          <cell r="B1528" t="str">
            <v>F469</v>
          </cell>
          <cell r="C1528" t="str">
            <v>L</v>
          </cell>
          <cell r="D1528" t="str">
            <v>KORVETTO BTLPET10L BLT GF3488</v>
          </cell>
        </row>
        <row r="1529">
          <cell r="A1529">
            <v>97033651</v>
          </cell>
          <cell r="B1529" t="str">
            <v>F469</v>
          </cell>
          <cell r="C1529" t="str">
            <v>L</v>
          </cell>
          <cell r="D1529" t="str">
            <v>KORVETTO BTLPET4X5L HUN GF3488</v>
          </cell>
        </row>
        <row r="1530">
          <cell r="A1530">
            <v>97033653</v>
          </cell>
          <cell r="B1530" t="str">
            <v>F469</v>
          </cell>
          <cell r="C1530" t="str">
            <v>L</v>
          </cell>
          <cell r="D1530" t="str">
            <v>SLASH125EC BTLPET4X5L UKR GF3488</v>
          </cell>
        </row>
        <row r="1531">
          <cell r="A1531">
            <v>97033654</v>
          </cell>
          <cell r="B1531" t="str">
            <v>F469</v>
          </cell>
          <cell r="C1531" t="str">
            <v>L</v>
          </cell>
          <cell r="D1531" t="str">
            <v>KORVETTO BTLPET4X5L DEU GF3488</v>
          </cell>
        </row>
        <row r="1532">
          <cell r="A1532">
            <v>97033655</v>
          </cell>
          <cell r="B1532" t="str">
            <v>F469</v>
          </cell>
          <cell r="C1532" t="str">
            <v>L</v>
          </cell>
          <cell r="D1532" t="str">
            <v>KORVETTO BTLPET4X5L CZE/SVK GF3488</v>
          </cell>
        </row>
        <row r="1533">
          <cell r="A1533">
            <v>97033662</v>
          </cell>
          <cell r="B1533" t="str">
            <v>F469</v>
          </cell>
          <cell r="C1533" t="str">
            <v>L</v>
          </cell>
          <cell r="D1533" t="str">
            <v>SLASH125EC BTLPET4X5L GF3488 RUS</v>
          </cell>
        </row>
        <row r="1534">
          <cell r="A1534">
            <v>97033728</v>
          </cell>
          <cell r="B1534" t="str">
            <v>F469</v>
          </cell>
          <cell r="C1534" t="str">
            <v>L</v>
          </cell>
          <cell r="D1534" t="str">
            <v>KORVETTO BTLPET10X1L GF3488 HRV</v>
          </cell>
        </row>
        <row r="1535">
          <cell r="A1535">
            <v>97033749</v>
          </cell>
          <cell r="B1535" t="str">
            <v>F469</v>
          </cell>
          <cell r="C1535" t="str">
            <v>L</v>
          </cell>
          <cell r="D1535" t="str">
            <v>KORVETTO BTLPET10X1L GF3488 SVN</v>
          </cell>
        </row>
        <row r="1536">
          <cell r="A1536">
            <v>97033767</v>
          </cell>
          <cell r="B1536" t="str">
            <v>F469</v>
          </cell>
          <cell r="C1536" t="str">
            <v>L</v>
          </cell>
          <cell r="D1536" t="str">
            <v>KORVETTO BTLPET10X1L SRB GF3488</v>
          </cell>
        </row>
        <row r="1537">
          <cell r="A1537">
            <v>97033768</v>
          </cell>
          <cell r="B1537" t="str">
            <v>F469</v>
          </cell>
          <cell r="C1537" t="str">
            <v>L</v>
          </cell>
          <cell r="D1537" t="str">
            <v>KORVETTO BTLPET10L SWE GF3488</v>
          </cell>
        </row>
        <row r="1538">
          <cell r="A1538">
            <v>97050235</v>
          </cell>
          <cell r="B1538" t="str">
            <v>F469</v>
          </cell>
          <cell r="C1538" t="str">
            <v>L</v>
          </cell>
          <cell r="D1538" t="str">
            <v>PIXXAROEC DRMSTL200L LTO CHN GF2819</v>
          </cell>
        </row>
        <row r="1539">
          <cell r="A1539">
            <v>97050238</v>
          </cell>
          <cell r="B1539" t="str">
            <v>F006</v>
          </cell>
          <cell r="C1539" t="str">
            <v>L</v>
          </cell>
          <cell r="D1539" t="str">
            <v>GARLON4EC BTLPET24X0.25L UAE</v>
          </cell>
        </row>
        <row r="1540">
          <cell r="A1540">
            <v>97050332</v>
          </cell>
          <cell r="B1540" t="str">
            <v>F006</v>
          </cell>
          <cell r="C1540" t="str">
            <v>KG</v>
          </cell>
          <cell r="D1540" t="str">
            <v>STARANEF DRMSTL240KG LTO</v>
          </cell>
        </row>
        <row r="1541">
          <cell r="A1541">
            <v>97050394</v>
          </cell>
          <cell r="B1541" t="str">
            <v>F469</v>
          </cell>
          <cell r="C1541" t="str">
            <v>L</v>
          </cell>
          <cell r="D1541" t="str">
            <v>GF3488EC DRMSTL200L LTO</v>
          </cell>
        </row>
        <row r="1542">
          <cell r="A1542">
            <v>97050482</v>
          </cell>
          <cell r="B1542" t="str">
            <v>F469</v>
          </cell>
          <cell r="C1542" t="str">
            <v>L</v>
          </cell>
          <cell r="D1542" t="str">
            <v>BIZON BTLPET4X5L GF2202 ROU</v>
          </cell>
        </row>
        <row r="1543">
          <cell r="A1543">
            <v>97050483</v>
          </cell>
          <cell r="B1543" t="str">
            <v>F469</v>
          </cell>
          <cell r="C1543" t="str">
            <v>L</v>
          </cell>
          <cell r="D1543" t="str">
            <v>BIZON BTLPET10X1L GF2202 ROU</v>
          </cell>
        </row>
        <row r="1544">
          <cell r="A1544">
            <v>97050806</v>
          </cell>
          <cell r="B1544" t="str">
            <v>F006</v>
          </cell>
          <cell r="C1544" t="str">
            <v>L</v>
          </cell>
          <cell r="D1544" t="str">
            <v>ZELLEKSUPER BTLPET10X1L AZE EF1400</v>
          </cell>
        </row>
        <row r="1545">
          <cell r="A1545">
            <v>97051235</v>
          </cell>
          <cell r="B1545" t="str">
            <v>F469</v>
          </cell>
          <cell r="C1545" t="str">
            <v>L</v>
          </cell>
          <cell r="D1545" t="str">
            <v>MATTERA BTLPET4X5L GF2644 GBR</v>
          </cell>
        </row>
        <row r="1546">
          <cell r="A1546">
            <v>97051236</v>
          </cell>
          <cell r="B1546" t="str">
            <v>F469</v>
          </cell>
          <cell r="C1546" t="str">
            <v>L</v>
          </cell>
          <cell r="D1546" t="str">
            <v>RENITAR BTLPET4X5L GF2644 GBR</v>
          </cell>
        </row>
        <row r="1547">
          <cell r="A1547">
            <v>97052135</v>
          </cell>
          <cell r="B1547" t="str">
            <v>F469</v>
          </cell>
          <cell r="C1547" t="str">
            <v>L</v>
          </cell>
          <cell r="D1547" t="str">
            <v>BIZON BTLPET10X1L GF2202 SVN</v>
          </cell>
        </row>
        <row r="1548">
          <cell r="A1548">
            <v>97053192</v>
          </cell>
          <cell r="B1548" t="str">
            <v>F469</v>
          </cell>
          <cell r="C1548" t="str">
            <v>KG</v>
          </cell>
          <cell r="D1548" t="str">
            <v>RINSKOR DRMFBR50KG EUR</v>
          </cell>
        </row>
        <row r="1549">
          <cell r="A1549">
            <v>97055068</v>
          </cell>
          <cell r="B1549" t="str">
            <v>F006</v>
          </cell>
          <cell r="C1549" t="str">
            <v>L</v>
          </cell>
          <cell r="D1549" t="str">
            <v>GALLANTSUPER BTLPET4X5L ROU EF1400</v>
          </cell>
        </row>
        <row r="1550">
          <cell r="A1550">
            <v>97055069</v>
          </cell>
          <cell r="B1550" t="str">
            <v>F006</v>
          </cell>
          <cell r="C1550" t="str">
            <v>L</v>
          </cell>
          <cell r="D1550" t="str">
            <v>GALLANTSUPER BTLPET10X1L ROU EF1400</v>
          </cell>
        </row>
        <row r="1551">
          <cell r="A1551">
            <v>97055176</v>
          </cell>
          <cell r="B1551" t="str">
            <v>F469</v>
          </cell>
          <cell r="C1551" t="str">
            <v>L</v>
          </cell>
          <cell r="D1551" t="str">
            <v>BELKAR BTLPET6X3L IRL GF3447</v>
          </cell>
        </row>
        <row r="1552">
          <cell r="A1552">
            <v>97055799</v>
          </cell>
          <cell r="B1552" t="str">
            <v>F006</v>
          </cell>
          <cell r="C1552" t="str">
            <v>L</v>
          </cell>
          <cell r="D1552" t="str">
            <v>STARANE250 BTLPET10X1L SRB GF192</v>
          </cell>
        </row>
        <row r="1553">
          <cell r="A1553">
            <v>97056058</v>
          </cell>
          <cell r="B1553" t="str">
            <v>F006</v>
          </cell>
          <cell r="C1553" t="str">
            <v>L</v>
          </cell>
          <cell r="D1553" t="str">
            <v>LONTREL100 BTLPET10X1L SRB EF1136</v>
          </cell>
        </row>
        <row r="1554">
          <cell r="A1554">
            <v>97056107</v>
          </cell>
          <cell r="B1554" t="str">
            <v>F469</v>
          </cell>
          <cell r="C1554" t="str">
            <v>L</v>
          </cell>
          <cell r="D1554" t="str">
            <v>MUSTANG BTLPET20X0.5L MKD EF1383</v>
          </cell>
        </row>
        <row r="1555">
          <cell r="A1555">
            <v>97056110</v>
          </cell>
          <cell r="B1555" t="str">
            <v>F469</v>
          </cell>
          <cell r="C1555" t="str">
            <v>L</v>
          </cell>
          <cell r="D1555" t="str">
            <v>KORVETTO BTLPET10X1L POL GF3488</v>
          </cell>
        </row>
        <row r="1556">
          <cell r="A1556">
            <v>97056114</v>
          </cell>
          <cell r="B1556" t="str">
            <v>F469</v>
          </cell>
          <cell r="C1556" t="str">
            <v>L</v>
          </cell>
          <cell r="D1556" t="str">
            <v>FCST GF3624 ARX5+CLO64+24D+CQC</v>
          </cell>
        </row>
        <row r="1557">
          <cell r="A1557">
            <v>97056149</v>
          </cell>
          <cell r="B1557" t="str">
            <v>F006</v>
          </cell>
          <cell r="C1557" t="str">
            <v>L</v>
          </cell>
          <cell r="D1557" t="str">
            <v>LONTREL300 BTLPET10X1L EF243 SRB</v>
          </cell>
        </row>
        <row r="1558">
          <cell r="A1558">
            <v>97060417</v>
          </cell>
          <cell r="B1558" t="str">
            <v>F006</v>
          </cell>
          <cell r="C1558" t="str">
            <v>KG</v>
          </cell>
          <cell r="D1558" t="str">
            <v>BUTYL CARBITOL 00704893 R201</v>
          </cell>
        </row>
        <row r="1559">
          <cell r="A1559">
            <v>97060419</v>
          </cell>
          <cell r="B1559" t="str">
            <v>F469</v>
          </cell>
          <cell r="C1559" t="str">
            <v>L</v>
          </cell>
          <cell r="D1559" t="str">
            <v>SYNERO30SL BTLPET6X3L GF1601 DEU</v>
          </cell>
        </row>
        <row r="1560">
          <cell r="A1560">
            <v>97060461</v>
          </cell>
          <cell r="B1560" t="str">
            <v>F006</v>
          </cell>
          <cell r="C1560" t="str">
            <v>PC</v>
          </cell>
          <cell r="D1560" t="str">
            <v>BAG PLASTIC 850X850X1100 + LINER</v>
          </cell>
        </row>
        <row r="1561">
          <cell r="A1561">
            <v>97060461</v>
          </cell>
          <cell r="B1561" t="str">
            <v>F469</v>
          </cell>
          <cell r="C1561" t="str">
            <v>PC</v>
          </cell>
          <cell r="D1561" t="str">
            <v>BAG PLASTIC 850X850X1100 + LINER</v>
          </cell>
        </row>
        <row r="1562">
          <cell r="A1562">
            <v>97060661</v>
          </cell>
          <cell r="B1562" t="str">
            <v>F006</v>
          </cell>
          <cell r="C1562" t="str">
            <v>L</v>
          </cell>
          <cell r="D1562" t="str">
            <v>MAGELLAN BTLPET4X5L HUN KIT GF1374</v>
          </cell>
        </row>
        <row r="1563">
          <cell r="A1563">
            <v>97061552</v>
          </cell>
          <cell r="B1563" t="str">
            <v>F469</v>
          </cell>
          <cell r="C1563" t="str">
            <v>L</v>
          </cell>
          <cell r="D1563" t="str">
            <v>MUSTANGFORTE BTLPET4X5L ROU GF1810</v>
          </cell>
        </row>
        <row r="1564">
          <cell r="A1564">
            <v>97061554</v>
          </cell>
          <cell r="B1564" t="str">
            <v>F469</v>
          </cell>
          <cell r="C1564" t="str">
            <v>L</v>
          </cell>
          <cell r="D1564" t="str">
            <v>VIPERON BTLPET4X5L ROU GF2837</v>
          </cell>
        </row>
        <row r="1565">
          <cell r="A1565">
            <v>97061581</v>
          </cell>
          <cell r="B1565" t="str">
            <v>F006</v>
          </cell>
          <cell r="C1565" t="str">
            <v>L</v>
          </cell>
          <cell r="D1565" t="str">
            <v>LEYSTAR BTLPET4X5L NLD GF1374</v>
          </cell>
        </row>
        <row r="1566">
          <cell r="A1566">
            <v>97061605</v>
          </cell>
          <cell r="B1566" t="str">
            <v>F469</v>
          </cell>
          <cell r="C1566" t="str">
            <v>L</v>
          </cell>
          <cell r="D1566" t="str">
            <v>SPITFIRE BTLPET4X5L NLD GF2257</v>
          </cell>
        </row>
        <row r="1567">
          <cell r="A1567">
            <v>97061657</v>
          </cell>
          <cell r="B1567" t="str">
            <v>F469</v>
          </cell>
          <cell r="C1567" t="str">
            <v>KG</v>
          </cell>
          <cell r="D1567" t="str">
            <v>FLORASULAMWETCA BAGBLK1KG EUR</v>
          </cell>
        </row>
        <row r="1568">
          <cell r="A1568">
            <v>97061666</v>
          </cell>
          <cell r="B1568" t="str">
            <v>F469</v>
          </cell>
          <cell r="C1568" t="str">
            <v>L</v>
          </cell>
          <cell r="D1568" t="str">
            <v>KURON BTLPET10X1L ESP SYN EF1343</v>
          </cell>
        </row>
        <row r="1569">
          <cell r="A1569">
            <v>97061668</v>
          </cell>
          <cell r="B1569" t="str">
            <v>F469</v>
          </cell>
          <cell r="C1569" t="str">
            <v>L</v>
          </cell>
          <cell r="D1569" t="str">
            <v>ZYPAR BTLPET4X5L AUT GF2644</v>
          </cell>
        </row>
        <row r="1570">
          <cell r="A1570">
            <v>97061671</v>
          </cell>
          <cell r="B1570" t="str">
            <v>F469</v>
          </cell>
          <cell r="C1570" t="str">
            <v>L</v>
          </cell>
          <cell r="D1570" t="str">
            <v>ZYPAR BTLPET10X1L AUT GF2644</v>
          </cell>
        </row>
        <row r="1571">
          <cell r="A1571">
            <v>97062103</v>
          </cell>
          <cell r="B1571" t="str">
            <v>F006</v>
          </cell>
          <cell r="C1571" t="str">
            <v>L</v>
          </cell>
          <cell r="D1571" t="str">
            <v>EFFIGO BTLPET6X3L HUN GF1633</v>
          </cell>
        </row>
        <row r="1572">
          <cell r="A1572">
            <v>97062395</v>
          </cell>
          <cell r="B1572" t="str">
            <v>F006</v>
          </cell>
          <cell r="C1572" t="str">
            <v>KG</v>
          </cell>
          <cell r="D1572" t="str">
            <v>HALOXYFOPTECH DRMSTL250KG LTO IND</v>
          </cell>
        </row>
        <row r="1573">
          <cell r="A1573">
            <v>97062650</v>
          </cell>
          <cell r="B1573" t="str">
            <v>F469</v>
          </cell>
          <cell r="C1573" t="str">
            <v>L</v>
          </cell>
          <cell r="D1573" t="str">
            <v>GF3206EC BLKBLK1L UNL</v>
          </cell>
        </row>
        <row r="1574">
          <cell r="A1574">
            <v>97062674</v>
          </cell>
          <cell r="B1574" t="str">
            <v>F469</v>
          </cell>
          <cell r="C1574" t="str">
            <v>KG</v>
          </cell>
          <cell r="D1574" t="str">
            <v>POTASSIUM HYDROXIDE 45%-DE IBCHPE1250KG</v>
          </cell>
        </row>
        <row r="1575">
          <cell r="A1575">
            <v>97063144</v>
          </cell>
          <cell r="B1575" t="str">
            <v>F469</v>
          </cell>
          <cell r="C1575" t="str">
            <v>L</v>
          </cell>
          <cell r="D1575" t="str">
            <v>WIP GF3488 ARYLEX 7,02% WT IN GENAGEN</v>
          </cell>
        </row>
        <row r="1576">
          <cell r="A1576">
            <v>97063146</v>
          </cell>
          <cell r="B1576" t="str">
            <v>F469</v>
          </cell>
          <cell r="C1576" t="str">
            <v>KG</v>
          </cell>
          <cell r="D1576" t="str">
            <v>AGNIQUE CSO-25 705516</v>
          </cell>
        </row>
        <row r="1577">
          <cell r="A1577">
            <v>97063373</v>
          </cell>
          <cell r="B1577" t="str">
            <v>F006</v>
          </cell>
          <cell r="C1577" t="str">
            <v>L</v>
          </cell>
          <cell r="D1577" t="str">
            <v>ESTEEM BTLPET4X5L IRL GF1374</v>
          </cell>
        </row>
        <row r="1578">
          <cell r="A1578">
            <v>97063842</v>
          </cell>
          <cell r="B1578" t="str">
            <v>F006</v>
          </cell>
          <cell r="C1578" t="str">
            <v>L</v>
          </cell>
          <cell r="D1578" t="str">
            <v>GOVERNOR BTLPET4X5L IRL GF2044</v>
          </cell>
        </row>
        <row r="1579">
          <cell r="A1579">
            <v>97063980</v>
          </cell>
          <cell r="B1579" t="str">
            <v>F469</v>
          </cell>
          <cell r="C1579" t="str">
            <v>KG</v>
          </cell>
          <cell r="D1579" t="str">
            <v>OXS DOWANOL DPM BULK</v>
          </cell>
        </row>
        <row r="1580">
          <cell r="A1580">
            <v>97063980</v>
          </cell>
          <cell r="B1580" t="str">
            <v>F006</v>
          </cell>
          <cell r="C1580" t="str">
            <v>KG</v>
          </cell>
          <cell r="D1580" t="str">
            <v>OXS DOWANOL DPM BULK</v>
          </cell>
        </row>
        <row r="1581">
          <cell r="A1581">
            <v>97063985</v>
          </cell>
          <cell r="B1581" t="str">
            <v>F469</v>
          </cell>
          <cell r="C1581" t="str">
            <v>KG</v>
          </cell>
          <cell r="D1581" t="str">
            <v>HTF DOWTHERM Q DRST440LB</v>
          </cell>
        </row>
        <row r="1582">
          <cell r="A1582">
            <v>97063996</v>
          </cell>
          <cell r="B1582" t="str">
            <v>F469</v>
          </cell>
          <cell r="C1582" t="str">
            <v>L</v>
          </cell>
          <cell r="D1582" t="str">
            <v>GF3206EC DRMSTL200L LTO</v>
          </cell>
        </row>
        <row r="1583">
          <cell r="A1583">
            <v>97064022</v>
          </cell>
          <cell r="B1583" t="str">
            <v>F469</v>
          </cell>
          <cell r="C1583" t="str">
            <v>L</v>
          </cell>
          <cell r="D1583" t="str">
            <v>LOYANT1.0 BTLPET6X3L ITA GF3206</v>
          </cell>
        </row>
        <row r="1584">
          <cell r="A1584">
            <v>97064023</v>
          </cell>
          <cell r="B1584" t="str">
            <v>F469</v>
          </cell>
          <cell r="C1584" t="str">
            <v>KG</v>
          </cell>
          <cell r="D1584" t="str">
            <v>OXS DOWANOL DPM DRST195KG</v>
          </cell>
        </row>
        <row r="1585">
          <cell r="A1585">
            <v>97064024</v>
          </cell>
          <cell r="B1585" t="str">
            <v>F006</v>
          </cell>
          <cell r="C1585" t="str">
            <v>KG</v>
          </cell>
          <cell r="D1585" t="str">
            <v>SRF DOWFAX 2A1 BULK</v>
          </cell>
        </row>
        <row r="1586">
          <cell r="A1586">
            <v>97064028</v>
          </cell>
          <cell r="B1586" t="str">
            <v>F469</v>
          </cell>
          <cell r="C1586" t="str">
            <v>KG</v>
          </cell>
          <cell r="D1586" t="str">
            <v>PG IND DRSTPT215KG</v>
          </cell>
        </row>
        <row r="1587">
          <cell r="A1587">
            <v>97064390</v>
          </cell>
          <cell r="B1587" t="str">
            <v>F469</v>
          </cell>
          <cell r="C1587" t="str">
            <v>KG</v>
          </cell>
          <cell r="D1587" t="str">
            <v>OXS DOWANOL DPM IBC960KG</v>
          </cell>
        </row>
        <row r="1588">
          <cell r="A1588">
            <v>97064393</v>
          </cell>
          <cell r="B1588" t="str">
            <v>F006</v>
          </cell>
          <cell r="C1588" t="str">
            <v>KG</v>
          </cell>
          <cell r="D1588" t="str">
            <v>SRF POLYGL 26-2N DOW DRST200KG</v>
          </cell>
        </row>
        <row r="1589">
          <cell r="A1589">
            <v>97064398</v>
          </cell>
          <cell r="B1589" t="str">
            <v>F469</v>
          </cell>
          <cell r="C1589" t="str">
            <v>KG</v>
          </cell>
          <cell r="D1589" t="str">
            <v>PG IND BULK</v>
          </cell>
        </row>
        <row r="1590">
          <cell r="A1590">
            <v>97064398</v>
          </cell>
          <cell r="B1590" t="str">
            <v>F006</v>
          </cell>
          <cell r="C1590" t="str">
            <v>KG</v>
          </cell>
          <cell r="D1590" t="str">
            <v>PG IND BULK</v>
          </cell>
        </row>
        <row r="1591">
          <cell r="A1591">
            <v>97064407</v>
          </cell>
          <cell r="B1591" t="str">
            <v>F469</v>
          </cell>
          <cell r="C1591" t="str">
            <v>KG</v>
          </cell>
          <cell r="D1591" t="str">
            <v>SRF POLYGL P4000E IBC1000KG</v>
          </cell>
        </row>
        <row r="1592">
          <cell r="A1592">
            <v>97064408</v>
          </cell>
          <cell r="B1592" t="str">
            <v>F469</v>
          </cell>
          <cell r="C1592" t="str">
            <v>KG</v>
          </cell>
          <cell r="D1592" t="str">
            <v>SRF ECOSURF EH-9 90% ACT BULK</v>
          </cell>
        </row>
        <row r="1593">
          <cell r="A1593">
            <v>97064409</v>
          </cell>
          <cell r="B1593" t="str">
            <v>F469</v>
          </cell>
          <cell r="C1593" t="str">
            <v>KG</v>
          </cell>
          <cell r="D1593" t="str">
            <v>SRF DOWFAX 100N50 18% ACT BULK</v>
          </cell>
        </row>
        <row r="1594">
          <cell r="A1594">
            <v>97064412</v>
          </cell>
          <cell r="B1594" t="str">
            <v>F469</v>
          </cell>
          <cell r="C1594" t="str">
            <v>KG</v>
          </cell>
          <cell r="D1594" t="str">
            <v>EOA MEA IBC1000KG</v>
          </cell>
        </row>
        <row r="1595">
          <cell r="A1595">
            <v>97064412</v>
          </cell>
          <cell r="B1595" t="str">
            <v>F006</v>
          </cell>
          <cell r="C1595" t="str">
            <v>KG</v>
          </cell>
          <cell r="D1595" t="str">
            <v>EOA MEA IBC1000KG</v>
          </cell>
        </row>
        <row r="1596">
          <cell r="A1596">
            <v>97064425</v>
          </cell>
          <cell r="B1596" t="str">
            <v>F469</v>
          </cell>
          <cell r="C1596" t="str">
            <v>L</v>
          </cell>
          <cell r="D1596" t="str">
            <v>LOYANT BTLPET6X3L GRC GF3206</v>
          </cell>
        </row>
        <row r="1597">
          <cell r="A1597">
            <v>97064440</v>
          </cell>
          <cell r="B1597" t="str">
            <v>F006</v>
          </cell>
          <cell r="C1597" t="str">
            <v>KG</v>
          </cell>
          <cell r="D1597" t="str">
            <v>SRF POLYGL 26-2N DOW BULK</v>
          </cell>
        </row>
        <row r="1598">
          <cell r="A1598">
            <v>97064483</v>
          </cell>
          <cell r="B1598" t="str">
            <v>F469</v>
          </cell>
          <cell r="C1598" t="str">
            <v>KG</v>
          </cell>
          <cell r="D1598" t="str">
            <v>PG IND IBC1000KG</v>
          </cell>
        </row>
        <row r="1599">
          <cell r="A1599">
            <v>97064483</v>
          </cell>
          <cell r="B1599" t="str">
            <v>F006</v>
          </cell>
          <cell r="C1599" t="str">
            <v>KG</v>
          </cell>
          <cell r="D1599" t="str">
            <v>PG IND IBC1000KG</v>
          </cell>
        </row>
        <row r="1600">
          <cell r="A1600">
            <v>97064508</v>
          </cell>
          <cell r="B1600" t="str">
            <v>F469</v>
          </cell>
          <cell r="C1600" t="str">
            <v>KG</v>
          </cell>
          <cell r="D1600" t="str">
            <v>NAOH 50% MEM BULK</v>
          </cell>
        </row>
        <row r="1601">
          <cell r="A1601">
            <v>97064600</v>
          </cell>
          <cell r="B1601" t="str">
            <v>F469</v>
          </cell>
          <cell r="C1601" t="str">
            <v>L</v>
          </cell>
          <cell r="D1601" t="str">
            <v>GF3479EC BLKBLK1L UNL</v>
          </cell>
        </row>
        <row r="1602">
          <cell r="A1602">
            <v>97064610</v>
          </cell>
          <cell r="B1602" t="str">
            <v>F469</v>
          </cell>
          <cell r="C1602" t="str">
            <v>L</v>
          </cell>
          <cell r="D1602" t="str">
            <v>GF3885EC BLKBLK1L UNL</v>
          </cell>
        </row>
        <row r="1603">
          <cell r="A1603">
            <v>97064664</v>
          </cell>
          <cell r="B1603" t="str">
            <v>F469</v>
          </cell>
          <cell r="C1603" t="str">
            <v>L</v>
          </cell>
          <cell r="D1603" t="str">
            <v>GF3565OD BLKBLK1L UNL</v>
          </cell>
        </row>
        <row r="1604">
          <cell r="A1604">
            <v>97064673</v>
          </cell>
          <cell r="B1604" t="str">
            <v>F469</v>
          </cell>
          <cell r="C1604" t="str">
            <v>KG</v>
          </cell>
          <cell r="D1604" t="str">
            <v>PYROXSULAMMC BAGFBR367KG EUR</v>
          </cell>
        </row>
        <row r="1605">
          <cell r="A1605">
            <v>97064718</v>
          </cell>
          <cell r="B1605" t="str">
            <v>F469</v>
          </cell>
          <cell r="C1605" t="str">
            <v>PC</v>
          </cell>
          <cell r="D1605" t="str">
            <v>BOTTLE 5L FPE 63MMNCK TRANSLUCENT</v>
          </cell>
        </row>
        <row r="1606">
          <cell r="A1606">
            <v>97065056</v>
          </cell>
          <cell r="B1606" t="str">
            <v>F469</v>
          </cell>
          <cell r="C1606" t="str">
            <v>L</v>
          </cell>
          <cell r="D1606" t="str">
            <v>AGIXA172NEOEC BTLPET8X2L TUR GF3479</v>
          </cell>
        </row>
        <row r="1607">
          <cell r="A1607">
            <v>97065065</v>
          </cell>
          <cell r="B1607" t="str">
            <v>F469</v>
          </cell>
          <cell r="C1607" t="str">
            <v>L</v>
          </cell>
          <cell r="D1607" t="str">
            <v>BAXIGA32.5OD BTLPET8X2L TUR GF3565</v>
          </cell>
        </row>
        <row r="1608">
          <cell r="A1608">
            <v>97065674</v>
          </cell>
          <cell r="B1608" t="str">
            <v>F469</v>
          </cell>
          <cell r="C1608" t="str">
            <v>KG</v>
          </cell>
          <cell r="D1608" t="str">
            <v>SRF DOWFAX 100N50 18% ACT IBC1000KG</v>
          </cell>
        </row>
        <row r="1609">
          <cell r="A1609">
            <v>97065925</v>
          </cell>
          <cell r="B1609" t="str">
            <v>F469</v>
          </cell>
          <cell r="C1609" t="str">
            <v>L</v>
          </cell>
          <cell r="D1609" t="str">
            <v>LOYANT BTLPET6X3L PRT GF3206</v>
          </cell>
        </row>
        <row r="1610">
          <cell r="A1610">
            <v>97065926</v>
          </cell>
          <cell r="B1610" t="str">
            <v>F469</v>
          </cell>
          <cell r="C1610" t="str">
            <v>L</v>
          </cell>
          <cell r="D1610" t="str">
            <v>LOYANT BTLPET6X3L ESP GF3206</v>
          </cell>
        </row>
        <row r="1611">
          <cell r="A1611">
            <v>97066161</v>
          </cell>
          <cell r="B1611" t="str">
            <v>F469</v>
          </cell>
          <cell r="C1611" t="str">
            <v>L</v>
          </cell>
          <cell r="D1611" t="str">
            <v>VIBALLA BTLPET4X5L HUN GF3885</v>
          </cell>
        </row>
        <row r="1612">
          <cell r="A1612">
            <v>97066364</v>
          </cell>
          <cell r="B1612" t="str">
            <v>F469</v>
          </cell>
          <cell r="C1612" t="str">
            <v>L</v>
          </cell>
          <cell r="D1612" t="str">
            <v>GF3707 BLKBLK1L UNL (CALACHEM TECH)</v>
          </cell>
        </row>
        <row r="1613">
          <cell r="A1613">
            <v>97066369</v>
          </cell>
          <cell r="B1613" t="str">
            <v>F006</v>
          </cell>
          <cell r="C1613" t="str">
            <v>PC</v>
          </cell>
          <cell r="D1613" t="str">
            <v>BOTTLE ROUND 1L PET 45MMNCK TRANS WHI</v>
          </cell>
        </row>
        <row r="1614">
          <cell r="A1614">
            <v>97066369</v>
          </cell>
          <cell r="B1614" t="str">
            <v>F469</v>
          </cell>
          <cell r="C1614" t="str">
            <v>PC</v>
          </cell>
          <cell r="D1614" t="str">
            <v>BOTTLE ROUND 1L PET 45MMNCK TRANS WHI</v>
          </cell>
        </row>
        <row r="1615">
          <cell r="A1615">
            <v>97066370</v>
          </cell>
          <cell r="B1615" t="str">
            <v>F006</v>
          </cell>
          <cell r="C1615" t="str">
            <v>PC</v>
          </cell>
          <cell r="D1615" t="str">
            <v>BOTTLE ROUND 2L PET 45MMNCK TRANS WHI</v>
          </cell>
        </row>
        <row r="1616">
          <cell r="A1616">
            <v>97066370</v>
          </cell>
          <cell r="B1616" t="str">
            <v>F469</v>
          </cell>
          <cell r="C1616" t="str">
            <v>PC</v>
          </cell>
          <cell r="D1616" t="str">
            <v>BOTTLE ROUND 2L PET 45MMNCK TRANS WHI</v>
          </cell>
        </row>
        <row r="1617">
          <cell r="A1617">
            <v>97066399</v>
          </cell>
          <cell r="B1617" t="str">
            <v>F469</v>
          </cell>
          <cell r="C1617" t="str">
            <v>PC</v>
          </cell>
          <cell r="D1617" t="str">
            <v>BOTTLE ROUND 0.5L PET 45MMNCK TRANS WHI</v>
          </cell>
        </row>
        <row r="1618">
          <cell r="A1618">
            <v>97066399</v>
          </cell>
          <cell r="B1618" t="str">
            <v>F006</v>
          </cell>
          <cell r="C1618" t="str">
            <v>PC</v>
          </cell>
          <cell r="D1618" t="str">
            <v>BOTTLE ROUND 0.5L PET 45MMNCK TRANS WHI</v>
          </cell>
        </row>
        <row r="1619">
          <cell r="A1619">
            <v>97066400</v>
          </cell>
          <cell r="B1619" t="str">
            <v>F469</v>
          </cell>
          <cell r="C1619" t="str">
            <v>PC</v>
          </cell>
          <cell r="D1619" t="str">
            <v>BOTTLE ROUND 0.25L PET 45MMNCK TRANS WHI</v>
          </cell>
        </row>
        <row r="1620">
          <cell r="A1620">
            <v>97066400</v>
          </cell>
          <cell r="B1620" t="str">
            <v>F006</v>
          </cell>
          <cell r="C1620" t="str">
            <v>PC</v>
          </cell>
          <cell r="D1620" t="str">
            <v>BOTTLE ROUND 0.25L PET 45MMNCK TRANS WHI</v>
          </cell>
        </row>
        <row r="1621">
          <cell r="A1621">
            <v>97066408</v>
          </cell>
          <cell r="B1621" t="str">
            <v>F469</v>
          </cell>
          <cell r="C1621" t="str">
            <v>PC</v>
          </cell>
          <cell r="D1621" t="str">
            <v>CAN 20L HPE 63MMNCK NATURAL ANTI-GLUG</v>
          </cell>
        </row>
        <row r="1622">
          <cell r="A1622">
            <v>97066408</v>
          </cell>
          <cell r="B1622" t="str">
            <v>F006</v>
          </cell>
          <cell r="C1622" t="str">
            <v>PC</v>
          </cell>
          <cell r="D1622" t="str">
            <v>CAN 20L HPE 63MMNCK NATURAL ANTI-GLUG</v>
          </cell>
        </row>
        <row r="1623">
          <cell r="A1623">
            <v>97066441</v>
          </cell>
          <cell r="B1623" t="str">
            <v>F006</v>
          </cell>
          <cell r="C1623" t="str">
            <v>PC</v>
          </cell>
          <cell r="D1623" t="str">
            <v>BOTTLE ROUND 3L PET 63MMNCK TRANS WHI</v>
          </cell>
        </row>
        <row r="1624">
          <cell r="A1624">
            <v>97066441</v>
          </cell>
          <cell r="B1624" t="str">
            <v>F469</v>
          </cell>
          <cell r="C1624" t="str">
            <v>PC</v>
          </cell>
          <cell r="D1624" t="str">
            <v>BOTTLE ROUND 3L PET 63MMNCK TRANS WHI</v>
          </cell>
        </row>
        <row r="1625">
          <cell r="A1625">
            <v>97066442</v>
          </cell>
          <cell r="B1625" t="str">
            <v>F006</v>
          </cell>
          <cell r="C1625" t="str">
            <v>PC</v>
          </cell>
          <cell r="D1625" t="str">
            <v>BOTTLE SQUARE 10L PET 63MMNCK TRANS WHI</v>
          </cell>
        </row>
        <row r="1626">
          <cell r="A1626">
            <v>97066442</v>
          </cell>
          <cell r="B1626" t="str">
            <v>F469</v>
          </cell>
          <cell r="C1626" t="str">
            <v>PC</v>
          </cell>
          <cell r="D1626" t="str">
            <v>BOTTLE SQUARE 10L PET 63MMNCK TRANS WHI</v>
          </cell>
        </row>
        <row r="1627">
          <cell r="A1627">
            <v>97066443</v>
          </cell>
          <cell r="B1627" t="str">
            <v>F469</v>
          </cell>
          <cell r="C1627" t="str">
            <v>PC</v>
          </cell>
          <cell r="D1627" t="str">
            <v>BOTTLE SQUARE 15L PET 63MMNCK TRANS WHI</v>
          </cell>
        </row>
        <row r="1628">
          <cell r="A1628">
            <v>97066443</v>
          </cell>
          <cell r="B1628" t="str">
            <v>F006</v>
          </cell>
          <cell r="C1628" t="str">
            <v>PC</v>
          </cell>
          <cell r="D1628" t="str">
            <v>BOTTLE SQUARE 15L PET 63MMNCK TRANS WHI</v>
          </cell>
        </row>
        <row r="1629">
          <cell r="A1629">
            <v>97066444</v>
          </cell>
          <cell r="B1629" t="str">
            <v>F469</v>
          </cell>
          <cell r="C1629" t="str">
            <v>PC</v>
          </cell>
          <cell r="D1629" t="str">
            <v>CLOSUR SCRWCP 63MM PET WHIT BORESEAL T/E</v>
          </cell>
        </row>
        <row r="1630">
          <cell r="A1630">
            <v>97066444</v>
          </cell>
          <cell r="B1630" t="str">
            <v>F006</v>
          </cell>
          <cell r="C1630" t="str">
            <v>PC</v>
          </cell>
          <cell r="D1630" t="str">
            <v>CLOSUR SCRWCP 63MM PET WHIT BORESEAL T/E</v>
          </cell>
        </row>
        <row r="1631">
          <cell r="A1631">
            <v>97066445</v>
          </cell>
          <cell r="B1631" t="str">
            <v>F469</v>
          </cell>
          <cell r="C1631" t="str">
            <v>PC</v>
          </cell>
          <cell r="D1631" t="str">
            <v>BOTTLE ROUND 5L PET 63MMNCK TRANS WHI</v>
          </cell>
        </row>
        <row r="1632">
          <cell r="A1632">
            <v>97066445</v>
          </cell>
          <cell r="B1632" t="str">
            <v>F006</v>
          </cell>
          <cell r="C1632" t="str">
            <v>PC</v>
          </cell>
          <cell r="D1632" t="str">
            <v>BOTTLE ROUND 5L PET 63MMNCK TRANS WHI</v>
          </cell>
        </row>
        <row r="1633">
          <cell r="A1633">
            <v>97066446</v>
          </cell>
          <cell r="B1633" t="str">
            <v>F469</v>
          </cell>
          <cell r="C1633" t="str">
            <v>PC</v>
          </cell>
          <cell r="D1633" t="str">
            <v>CLOSUR SCRWCP 45MM PET WHIT BORESEAL T/E</v>
          </cell>
        </row>
        <row r="1634">
          <cell r="A1634">
            <v>97066446</v>
          </cell>
          <cell r="B1634" t="str">
            <v>F006</v>
          </cell>
          <cell r="C1634" t="str">
            <v>PC</v>
          </cell>
          <cell r="D1634" t="str">
            <v>CLOSUR SCRWCP 45MM PET WHIT BORESEAL T/E</v>
          </cell>
        </row>
        <row r="1635">
          <cell r="A1635">
            <v>97066454</v>
          </cell>
          <cell r="B1635" t="str">
            <v>F469</v>
          </cell>
          <cell r="C1635" t="str">
            <v>PC</v>
          </cell>
          <cell r="D1635" t="str">
            <v>CAN 20L FPE 60MMNCK NATURAL ANTI-GLUG</v>
          </cell>
        </row>
        <row r="1636">
          <cell r="A1636">
            <v>97066454</v>
          </cell>
          <cell r="B1636" t="str">
            <v>F006</v>
          </cell>
          <cell r="C1636" t="str">
            <v>PC</v>
          </cell>
          <cell r="D1636" t="str">
            <v>CAN 20L FPE 60MMNCK NATURAL ANTI-GLUG</v>
          </cell>
        </row>
        <row r="1637">
          <cell r="A1637">
            <v>97066474</v>
          </cell>
          <cell r="B1637" t="str">
            <v>F469</v>
          </cell>
          <cell r="C1637" t="str">
            <v>L</v>
          </cell>
          <cell r="D1637" t="str">
            <v>LOYANT BTLPET6X3L FRA GF3206</v>
          </cell>
        </row>
        <row r="1638">
          <cell r="A1638">
            <v>97066517</v>
          </cell>
          <cell r="B1638" t="str">
            <v>F469</v>
          </cell>
          <cell r="C1638" t="str">
            <v>L</v>
          </cell>
          <cell r="D1638" t="str">
            <v>RUNWAY BTLPET6X3L HUN GF2545</v>
          </cell>
        </row>
        <row r="1639">
          <cell r="A1639">
            <v>97066521</v>
          </cell>
          <cell r="B1639" t="str">
            <v>F469</v>
          </cell>
          <cell r="C1639" t="str">
            <v>L</v>
          </cell>
          <cell r="D1639" t="str">
            <v>SYNERO BTLPET6X3L GBR GF-839</v>
          </cell>
        </row>
        <row r="1640">
          <cell r="A1640">
            <v>97066522</v>
          </cell>
          <cell r="B1640" t="str">
            <v>F469</v>
          </cell>
          <cell r="C1640" t="str">
            <v>L</v>
          </cell>
          <cell r="D1640" t="str">
            <v>KLIPER BTLPET6X3L POL GF2545</v>
          </cell>
        </row>
        <row r="1641">
          <cell r="A1641">
            <v>97066524</v>
          </cell>
          <cell r="B1641" t="str">
            <v>F469</v>
          </cell>
          <cell r="C1641" t="str">
            <v>L</v>
          </cell>
          <cell r="D1641" t="str">
            <v>BELKAR BTLPET10X1L POL GF3447</v>
          </cell>
        </row>
        <row r="1642">
          <cell r="A1642">
            <v>97066541</v>
          </cell>
          <cell r="B1642" t="str">
            <v>F469</v>
          </cell>
          <cell r="C1642" t="str">
            <v>L</v>
          </cell>
          <cell r="D1642" t="str">
            <v>BELKAR BTLPET6X2.5L HUN GF3447</v>
          </cell>
        </row>
        <row r="1643">
          <cell r="A1643">
            <v>97066542</v>
          </cell>
          <cell r="B1643" t="str">
            <v>F469</v>
          </cell>
          <cell r="C1643" t="str">
            <v>KG</v>
          </cell>
          <cell r="D1643" t="str">
            <v>WIP GF3447 ARLX 6.6% IN GENAGEN 4166 CLM</v>
          </cell>
        </row>
        <row r="1644">
          <cell r="A1644">
            <v>97066595</v>
          </cell>
          <cell r="B1644" t="str">
            <v>F469</v>
          </cell>
          <cell r="C1644" t="str">
            <v>L</v>
          </cell>
          <cell r="D1644" t="str">
            <v>GF3447EC BLKBLK1L UNL (CALACHEM TECH)</v>
          </cell>
        </row>
        <row r="1645">
          <cell r="A1645">
            <v>97066644</v>
          </cell>
          <cell r="B1645" t="str">
            <v>F469</v>
          </cell>
          <cell r="C1645" t="str">
            <v>L</v>
          </cell>
          <cell r="D1645" t="str">
            <v>DERBY175SC DRMHPE200L LTO KEN EF1381</v>
          </cell>
        </row>
        <row r="1646">
          <cell r="A1646">
            <v>97067029</v>
          </cell>
          <cell r="B1646" t="str">
            <v>F006</v>
          </cell>
          <cell r="C1646" t="str">
            <v>L</v>
          </cell>
          <cell r="D1646" t="str">
            <v>CLINCHER BTLPET10X1L MAR PMG GF2643</v>
          </cell>
        </row>
        <row r="1647">
          <cell r="A1647">
            <v>97067087</v>
          </cell>
          <cell r="B1647" t="str">
            <v>F469</v>
          </cell>
          <cell r="C1647" t="str">
            <v>PC</v>
          </cell>
          <cell r="D1647" t="str">
            <v>BOTTLE OBLONG 10L HPE 63MMNCK NATURAL</v>
          </cell>
        </row>
        <row r="1648">
          <cell r="A1648">
            <v>97067087</v>
          </cell>
          <cell r="B1648" t="str">
            <v>F006</v>
          </cell>
          <cell r="C1648" t="str">
            <v>PC</v>
          </cell>
          <cell r="D1648" t="str">
            <v>BOTTLE OBLONG 10L HPE 63MMNCK NATURAL</v>
          </cell>
        </row>
        <row r="1649">
          <cell r="A1649">
            <v>97067088</v>
          </cell>
          <cell r="B1649" t="str">
            <v>F469</v>
          </cell>
          <cell r="C1649" t="str">
            <v>PC</v>
          </cell>
          <cell r="D1649" t="str">
            <v>CAN HDPE SQ 63MM 5L NATURAL</v>
          </cell>
        </row>
        <row r="1650">
          <cell r="A1650">
            <v>97067088</v>
          </cell>
          <cell r="B1650" t="str">
            <v>F006</v>
          </cell>
          <cell r="C1650" t="str">
            <v>PC</v>
          </cell>
          <cell r="D1650" t="str">
            <v>CAN HDPE SQ 63MM 5L NATURAL</v>
          </cell>
        </row>
        <row r="1651">
          <cell r="A1651">
            <v>97067141</v>
          </cell>
          <cell r="B1651" t="str">
            <v>F469</v>
          </cell>
          <cell r="C1651" t="str">
            <v>PC</v>
          </cell>
          <cell r="D1651" t="str">
            <v>BOTTLE OBLONG 10L FPE 63MMNCK NATURAL</v>
          </cell>
        </row>
        <row r="1652">
          <cell r="A1652">
            <v>97067141</v>
          </cell>
          <cell r="B1652" t="str">
            <v>F006</v>
          </cell>
          <cell r="C1652" t="str">
            <v>PC</v>
          </cell>
          <cell r="D1652" t="str">
            <v>BOTTLE OBLONG 10L FPE 63MMNCK NATURAL</v>
          </cell>
        </row>
        <row r="1653">
          <cell r="A1653">
            <v>97067155</v>
          </cell>
          <cell r="B1653" t="str">
            <v>F006</v>
          </cell>
          <cell r="C1653" t="str">
            <v>PC</v>
          </cell>
          <cell r="D1653" t="str">
            <v>BOTTLE 2L FPE 63MMNCK NATURAL</v>
          </cell>
        </row>
        <row r="1654">
          <cell r="A1654">
            <v>97067163</v>
          </cell>
          <cell r="B1654" t="str">
            <v>F469</v>
          </cell>
          <cell r="C1654" t="str">
            <v>PC</v>
          </cell>
          <cell r="D1654" t="str">
            <v>CAN 20L HPE 1050G ANTI-GLUG NATURAL</v>
          </cell>
        </row>
        <row r="1655">
          <cell r="A1655">
            <v>97067171</v>
          </cell>
          <cell r="B1655" t="str">
            <v>F469</v>
          </cell>
          <cell r="C1655" t="str">
            <v>PC</v>
          </cell>
          <cell r="D1655" t="str">
            <v>CLOSUR SCRWCP DIN60 HPE WHITE TE</v>
          </cell>
        </row>
        <row r="1656">
          <cell r="A1656">
            <v>97067172</v>
          </cell>
          <cell r="B1656" t="str">
            <v>F469</v>
          </cell>
          <cell r="C1656" t="str">
            <v>L</v>
          </cell>
          <cell r="D1656" t="str">
            <v>BELKAR BTLPET4X5L AUT GF3447</v>
          </cell>
        </row>
        <row r="1657">
          <cell r="A1657">
            <v>97067173</v>
          </cell>
          <cell r="B1657" t="str">
            <v>F469</v>
          </cell>
          <cell r="C1657" t="str">
            <v>L</v>
          </cell>
          <cell r="D1657" t="str">
            <v>BELKAR BTLPET10X1L DEU GF3447</v>
          </cell>
        </row>
        <row r="1658">
          <cell r="A1658">
            <v>97067190</v>
          </cell>
          <cell r="B1658" t="str">
            <v>F469</v>
          </cell>
          <cell r="C1658" t="str">
            <v>L</v>
          </cell>
          <cell r="D1658" t="str">
            <v>BELKAR BTLPET10X1L AUT GF3447</v>
          </cell>
        </row>
        <row r="1659">
          <cell r="A1659">
            <v>97067224</v>
          </cell>
          <cell r="B1659" t="str">
            <v>F469</v>
          </cell>
          <cell r="C1659" t="str">
            <v>PC</v>
          </cell>
          <cell r="D1659" t="str">
            <v>CASE 4X5L FPE BROADWAYNETZMITT AUT 1906</v>
          </cell>
        </row>
        <row r="1660">
          <cell r="A1660">
            <v>97067225</v>
          </cell>
          <cell r="B1660" t="str">
            <v>F469</v>
          </cell>
          <cell r="C1660" t="str">
            <v>PC</v>
          </cell>
          <cell r="D1660" t="str">
            <v>CASE 4X5L FPE BROADWAYNETZMITT DEU 1906</v>
          </cell>
        </row>
        <row r="1661">
          <cell r="A1661">
            <v>97067226</v>
          </cell>
          <cell r="B1661" t="str">
            <v>F469</v>
          </cell>
          <cell r="C1661" t="str">
            <v>PC</v>
          </cell>
          <cell r="D1661" t="str">
            <v>LABEL FLAT FRT 5L FPE 97067268 AUT 1909</v>
          </cell>
        </row>
        <row r="1662">
          <cell r="A1662">
            <v>97067227</v>
          </cell>
          <cell r="B1662" t="str">
            <v>F469</v>
          </cell>
          <cell r="C1662" t="str">
            <v>PC</v>
          </cell>
          <cell r="D1662" t="str">
            <v>LABEL FLAT FRT 5L FPE 97067292 DEU 1909</v>
          </cell>
        </row>
        <row r="1663">
          <cell r="A1663">
            <v>97067228</v>
          </cell>
          <cell r="B1663" t="str">
            <v>F469</v>
          </cell>
          <cell r="C1663" t="str">
            <v>PC</v>
          </cell>
          <cell r="D1663" t="str">
            <v>LABEL FLAT BCK 5L FPE BROADWAY AUT 1909</v>
          </cell>
        </row>
        <row r="1664">
          <cell r="A1664">
            <v>97067229</v>
          </cell>
          <cell r="B1664" t="str">
            <v>F469</v>
          </cell>
          <cell r="C1664" t="str">
            <v>PC</v>
          </cell>
          <cell r="D1664" t="str">
            <v>LABEL FLAT BCK 5L FPE BROADWAY DEU 1909</v>
          </cell>
        </row>
        <row r="1665">
          <cell r="A1665">
            <v>97067232</v>
          </cell>
          <cell r="B1665" t="str">
            <v>F006</v>
          </cell>
          <cell r="C1665" t="str">
            <v>L</v>
          </cell>
          <cell r="D1665" t="str">
            <v>ARIANE DRMSTL200L LTO KEN GF1681</v>
          </cell>
        </row>
        <row r="1666">
          <cell r="A1666">
            <v>97067268</v>
          </cell>
          <cell r="B1666" t="str">
            <v>F469</v>
          </cell>
          <cell r="C1666" t="str">
            <v>L</v>
          </cell>
          <cell r="D1666" t="str">
            <v>BROADWAYNETZMITTELI BTLFPE4X5L AUT</v>
          </cell>
        </row>
        <row r="1667">
          <cell r="A1667">
            <v>97067292</v>
          </cell>
          <cell r="B1667" t="str">
            <v>F469</v>
          </cell>
          <cell r="C1667" t="str">
            <v>L</v>
          </cell>
          <cell r="D1667" t="str">
            <v>BROADWAYNETZMITTELI BTLFPE4X5L DEU</v>
          </cell>
        </row>
        <row r="1668">
          <cell r="A1668">
            <v>97069108</v>
          </cell>
          <cell r="B1668" t="str">
            <v>F006</v>
          </cell>
          <cell r="C1668" t="str">
            <v>L</v>
          </cell>
          <cell r="D1668" t="str">
            <v>DMA600 BTLPET4X5L FIN LAF74</v>
          </cell>
        </row>
        <row r="1669">
          <cell r="A1669">
            <v>97069272</v>
          </cell>
          <cell r="B1669" t="str">
            <v>F006</v>
          </cell>
          <cell r="C1669" t="str">
            <v>KG</v>
          </cell>
          <cell r="D1669" t="str">
            <v>SPINOSADTECH DRMFBR50KG ITA</v>
          </cell>
        </row>
        <row r="1670">
          <cell r="A1670">
            <v>97069376</v>
          </cell>
          <cell r="B1670" t="str">
            <v>F469</v>
          </cell>
          <cell r="C1670" t="str">
            <v>PC</v>
          </cell>
          <cell r="D1670" t="str">
            <v>MEASCP 100ML T/E 45MM</v>
          </cell>
        </row>
        <row r="1671">
          <cell r="A1671">
            <v>97069376</v>
          </cell>
          <cell r="B1671" t="str">
            <v>F006</v>
          </cell>
          <cell r="C1671" t="str">
            <v>PC</v>
          </cell>
          <cell r="D1671" t="str">
            <v>MEASCP 100ML T/E 45MM</v>
          </cell>
        </row>
        <row r="1672">
          <cell r="A1672">
            <v>97069379</v>
          </cell>
          <cell r="B1672" t="str">
            <v>F006</v>
          </cell>
          <cell r="C1672" t="str">
            <v>L</v>
          </cell>
          <cell r="D1672" t="str">
            <v>GARLONINOV IBCHPE1000L LTO EF1199</v>
          </cell>
        </row>
        <row r="1673">
          <cell r="A1673">
            <v>97069444</v>
          </cell>
          <cell r="B1673" t="str">
            <v>F006</v>
          </cell>
          <cell r="C1673" t="str">
            <v>L</v>
          </cell>
          <cell r="D1673" t="str">
            <v>SUPERGALLANT BTLPET10X1L TUR EF1400</v>
          </cell>
        </row>
        <row r="1674">
          <cell r="A1674">
            <v>97069467</v>
          </cell>
          <cell r="B1674" t="str">
            <v>F469</v>
          </cell>
          <cell r="C1674" t="str">
            <v>L</v>
          </cell>
          <cell r="D1674" t="str">
            <v>PRIORITY BTLPET10X1L TUN GF1847</v>
          </cell>
        </row>
        <row r="1675">
          <cell r="A1675">
            <v>97069501</v>
          </cell>
          <cell r="B1675" t="str">
            <v>F469</v>
          </cell>
          <cell r="C1675" t="str">
            <v>L</v>
          </cell>
          <cell r="D1675" t="str">
            <v>PRIORITY BTLPET4X5L TUN GF1847</v>
          </cell>
        </row>
        <row r="1676">
          <cell r="A1676">
            <v>97069517</v>
          </cell>
          <cell r="B1676" t="str">
            <v>F006</v>
          </cell>
          <cell r="C1676" t="str">
            <v>L</v>
          </cell>
          <cell r="D1676" t="str">
            <v>GALLANTSUPER BTLPET4X5L ZMB EF1400</v>
          </cell>
        </row>
        <row r="1677">
          <cell r="A1677">
            <v>97069593</v>
          </cell>
          <cell r="B1677" t="str">
            <v>F469</v>
          </cell>
          <cell r="C1677" t="str">
            <v>L</v>
          </cell>
          <cell r="D1677" t="str">
            <v>GF2644OD CALACHEM</v>
          </cell>
        </row>
        <row r="1678">
          <cell r="A1678">
            <v>97069920</v>
          </cell>
          <cell r="B1678" t="str">
            <v>F469</v>
          </cell>
          <cell r="C1678" t="str">
            <v>L</v>
          </cell>
          <cell r="D1678" t="str">
            <v>TEKKEN BTLPET10X1L ITA GF2819</v>
          </cell>
        </row>
        <row r="1679">
          <cell r="A1679">
            <v>97069929</v>
          </cell>
          <cell r="B1679" t="str">
            <v>F006</v>
          </cell>
          <cell r="C1679" t="str">
            <v>L</v>
          </cell>
          <cell r="D1679" t="str">
            <v>PGSUPERMOJANTE BTLPET10X1L ESP</v>
          </cell>
        </row>
        <row r="1680">
          <cell r="A1680">
            <v>97070036</v>
          </cell>
          <cell r="B1680" t="str">
            <v>F006</v>
          </cell>
          <cell r="C1680" t="str">
            <v>L</v>
          </cell>
          <cell r="D1680" t="str">
            <v>EVADE BTLPET4X5L FRA GF1122</v>
          </cell>
        </row>
        <row r="1681">
          <cell r="A1681">
            <v>97070093</v>
          </cell>
          <cell r="B1681" t="str">
            <v>F006</v>
          </cell>
          <cell r="C1681" t="str">
            <v>L</v>
          </cell>
          <cell r="D1681" t="str">
            <v>STARANESUPER BTLPET10X1L ROU GF1784</v>
          </cell>
        </row>
        <row r="1682">
          <cell r="A1682">
            <v>97070240</v>
          </cell>
          <cell r="B1682" t="str">
            <v>F469</v>
          </cell>
          <cell r="C1682" t="str">
            <v>KG</v>
          </cell>
          <cell r="D1682" t="str">
            <v>RHODOPOL50MD BAGPAP25KG</v>
          </cell>
        </row>
        <row r="1683">
          <cell r="A1683">
            <v>97070241</v>
          </cell>
          <cell r="B1683" t="str">
            <v>F006</v>
          </cell>
          <cell r="C1683" t="str">
            <v>L</v>
          </cell>
          <cell r="D1683" t="str">
            <v>GARLONFLEXY BTLPET4X5L FRA GF1122</v>
          </cell>
        </row>
        <row r="1684">
          <cell r="A1684">
            <v>97070248</v>
          </cell>
          <cell r="B1684" t="str">
            <v>F469</v>
          </cell>
          <cell r="C1684" t="str">
            <v>L</v>
          </cell>
          <cell r="D1684" t="str">
            <v>GF2688EC BLKBLK1L UNL (CALACHEM TECH)</v>
          </cell>
        </row>
        <row r="1685">
          <cell r="A1685">
            <v>97070250</v>
          </cell>
          <cell r="B1685" t="str">
            <v>F469</v>
          </cell>
          <cell r="C1685" t="str">
            <v>L</v>
          </cell>
          <cell r="D1685" t="str">
            <v>GF-2819EC BLKBLK1L UNL (CALACHEM TECH)</v>
          </cell>
        </row>
        <row r="1686">
          <cell r="A1686">
            <v>97070266</v>
          </cell>
          <cell r="B1686" t="str">
            <v>F006</v>
          </cell>
          <cell r="C1686" t="str">
            <v>L</v>
          </cell>
          <cell r="D1686" t="str">
            <v>RONXFLEXY BTLPET4X5L FRA GF1122</v>
          </cell>
        </row>
        <row r="1687">
          <cell r="A1687">
            <v>97070285</v>
          </cell>
          <cell r="B1687" t="str">
            <v>F006</v>
          </cell>
          <cell r="C1687" t="str">
            <v>L</v>
          </cell>
          <cell r="D1687" t="str">
            <v>CERLITSUPER BTLPET10X1L ROU GF1784</v>
          </cell>
        </row>
        <row r="1688">
          <cell r="A1688">
            <v>97070311</v>
          </cell>
          <cell r="B1688" t="str">
            <v>F469</v>
          </cell>
          <cell r="C1688" t="str">
            <v>L</v>
          </cell>
          <cell r="D1688" t="str">
            <v>PIXXAROEC DRMSTL200L LTO PAK GF2819</v>
          </cell>
        </row>
        <row r="1689">
          <cell r="A1689">
            <v>97070320</v>
          </cell>
          <cell r="B1689" t="str">
            <v>F469</v>
          </cell>
          <cell r="C1689" t="str">
            <v>L</v>
          </cell>
          <cell r="D1689" t="str">
            <v>PRIMUS BTLPET10X1L EST EF1343</v>
          </cell>
        </row>
        <row r="1690">
          <cell r="A1690">
            <v>97070321</v>
          </cell>
          <cell r="B1690" t="str">
            <v>F469</v>
          </cell>
          <cell r="C1690" t="str">
            <v>L</v>
          </cell>
          <cell r="D1690" t="str">
            <v>GF3488EC BLKBLK1L UNL (CALACHEM TECH)</v>
          </cell>
        </row>
        <row r="1691">
          <cell r="A1691">
            <v>97070322</v>
          </cell>
          <cell r="B1691" t="str">
            <v>F469</v>
          </cell>
          <cell r="C1691" t="str">
            <v>L</v>
          </cell>
          <cell r="D1691" t="str">
            <v>GF3582 BLK(CALACHEM TECH)</v>
          </cell>
        </row>
        <row r="1692">
          <cell r="A1692">
            <v>97070324</v>
          </cell>
          <cell r="B1692" t="str">
            <v>F469</v>
          </cell>
          <cell r="C1692" t="str">
            <v>L</v>
          </cell>
          <cell r="D1692" t="str">
            <v>GF-2818EC BLK(CALACHEM TECH)</v>
          </cell>
        </row>
        <row r="1693">
          <cell r="A1693">
            <v>97070325</v>
          </cell>
          <cell r="B1693" t="str">
            <v>F469</v>
          </cell>
          <cell r="C1693" t="str">
            <v>L</v>
          </cell>
          <cell r="D1693" t="str">
            <v>WIP GF3488 ARYLEX 7,02% WT IN(CAL TECH)</v>
          </cell>
        </row>
        <row r="1694">
          <cell r="A1694">
            <v>97070329</v>
          </cell>
          <cell r="B1694" t="str">
            <v>F469</v>
          </cell>
          <cell r="C1694" t="str">
            <v>L</v>
          </cell>
          <cell r="D1694" t="str">
            <v>PRIMUS BTLPET10X1L LTU AGR EF1343</v>
          </cell>
        </row>
        <row r="1695">
          <cell r="A1695">
            <v>97070330</v>
          </cell>
          <cell r="B1695" t="str">
            <v>F469</v>
          </cell>
          <cell r="C1695" t="str">
            <v>L</v>
          </cell>
          <cell r="D1695" t="str">
            <v>PRIMUS BTLPET10X1L LVA AGR EF1343</v>
          </cell>
        </row>
        <row r="1696">
          <cell r="A1696">
            <v>97070653</v>
          </cell>
          <cell r="B1696" t="str">
            <v>F006</v>
          </cell>
          <cell r="C1696" t="str">
            <v>KG</v>
          </cell>
          <cell r="D1696" t="str">
            <v>PENOXSULAMTECH BAG400KG FLAG 311877R401</v>
          </cell>
        </row>
        <row r="1697">
          <cell r="A1697">
            <v>97070711</v>
          </cell>
          <cell r="B1697" t="str">
            <v>F006</v>
          </cell>
          <cell r="C1697" t="str">
            <v>L</v>
          </cell>
          <cell r="D1697" t="str">
            <v>HALOXYFOP10.5EC DRMSTL200L INDEXP EF1400</v>
          </cell>
        </row>
        <row r="1698">
          <cell r="A1698">
            <v>97070725</v>
          </cell>
          <cell r="B1698" t="str">
            <v>F469</v>
          </cell>
          <cell r="C1698" t="str">
            <v>L</v>
          </cell>
          <cell r="D1698" t="str">
            <v>TRICEA BRAZIL BLKBLK1GL UNL GF1847</v>
          </cell>
        </row>
        <row r="1699">
          <cell r="A1699">
            <v>97071021</v>
          </cell>
          <cell r="B1699" t="str">
            <v>F006</v>
          </cell>
          <cell r="C1699" t="str">
            <v>L</v>
          </cell>
          <cell r="D1699" t="str">
            <v>GARLONGS BTLPET24X0.25L PRT GF1360</v>
          </cell>
        </row>
        <row r="1700">
          <cell r="A1700">
            <v>97071117</v>
          </cell>
          <cell r="B1700" t="str">
            <v>F469</v>
          </cell>
          <cell r="C1700" t="str">
            <v>L</v>
          </cell>
          <cell r="D1700" t="str">
            <v>GF3384SC BLKBLK1L UNL</v>
          </cell>
        </row>
        <row r="1701">
          <cell r="A1701">
            <v>97071219</v>
          </cell>
          <cell r="B1701" t="str">
            <v>F006</v>
          </cell>
          <cell r="C1701" t="str">
            <v>L</v>
          </cell>
          <cell r="D1701" t="str">
            <v>DMA600 BTLPET4X5L SWE LAF74</v>
          </cell>
        </row>
        <row r="1702">
          <cell r="A1702">
            <v>97071310</v>
          </cell>
          <cell r="B1702" t="str">
            <v>F006</v>
          </cell>
          <cell r="C1702" t="str">
            <v>L</v>
          </cell>
          <cell r="D1702" t="str">
            <v>DMA600 BTLPET4X5L NOR LAF74</v>
          </cell>
        </row>
        <row r="1703">
          <cell r="A1703">
            <v>97071311</v>
          </cell>
          <cell r="B1703" t="str">
            <v>F006</v>
          </cell>
          <cell r="C1703" t="str">
            <v>L</v>
          </cell>
          <cell r="D1703" t="str">
            <v>STARANEHL BTLPET10X1L PRT GF1784</v>
          </cell>
        </row>
        <row r="1704">
          <cell r="A1704">
            <v>97071318</v>
          </cell>
          <cell r="B1704" t="str">
            <v>F006</v>
          </cell>
          <cell r="C1704" t="str">
            <v>L</v>
          </cell>
          <cell r="D1704" t="str">
            <v>SICKLE BTLPET4X5L GBR GF184</v>
          </cell>
        </row>
        <row r="1705">
          <cell r="A1705">
            <v>97071319</v>
          </cell>
          <cell r="B1705" t="str">
            <v>F006</v>
          </cell>
          <cell r="C1705" t="str">
            <v>L</v>
          </cell>
          <cell r="D1705" t="str">
            <v>STARANESUPER IBCHPE1000L LTO ROU GF1784</v>
          </cell>
        </row>
        <row r="1706">
          <cell r="A1706">
            <v>97071361</v>
          </cell>
          <cell r="B1706" t="str">
            <v>F006</v>
          </cell>
          <cell r="C1706" t="str">
            <v>L</v>
          </cell>
          <cell r="D1706" t="str">
            <v>SICKLE BTLPET4X5L IRL GF184</v>
          </cell>
        </row>
        <row r="1707">
          <cell r="A1707">
            <v>97071375</v>
          </cell>
          <cell r="B1707" t="str">
            <v>F469</v>
          </cell>
          <cell r="C1707" t="str">
            <v>L</v>
          </cell>
          <cell r="D1707" t="str">
            <v>TRICEA IBCFPE1000L BRA GF1847</v>
          </cell>
        </row>
        <row r="1708">
          <cell r="A1708">
            <v>97071385</v>
          </cell>
          <cell r="B1708" t="str">
            <v>F469</v>
          </cell>
          <cell r="C1708" t="str">
            <v>L</v>
          </cell>
          <cell r="D1708" t="str">
            <v>BOAVIN BTLPET10X1L PRT GF1076</v>
          </cell>
        </row>
        <row r="1709">
          <cell r="A1709">
            <v>97071388</v>
          </cell>
          <cell r="B1709" t="str">
            <v>F006</v>
          </cell>
          <cell r="C1709" t="str">
            <v>L</v>
          </cell>
          <cell r="D1709" t="str">
            <v>EVADE BTLPET24X0.2L PRT GF1122</v>
          </cell>
        </row>
        <row r="1710">
          <cell r="A1710">
            <v>97071406</v>
          </cell>
          <cell r="B1710" t="str">
            <v>F469</v>
          </cell>
          <cell r="C1710" t="str">
            <v>L</v>
          </cell>
          <cell r="D1710" t="str">
            <v>KORVETTO BTLPET6X3L AUT GF3488</v>
          </cell>
        </row>
        <row r="1711">
          <cell r="A1711">
            <v>97071421</v>
          </cell>
          <cell r="B1711" t="str">
            <v>F469</v>
          </cell>
          <cell r="C1711" t="str">
            <v>L</v>
          </cell>
          <cell r="D1711" t="str">
            <v>DIVIXTONEC BTLPET4X5L UKR GF3206</v>
          </cell>
        </row>
        <row r="1712">
          <cell r="A1712">
            <v>97071422</v>
          </cell>
          <cell r="B1712" t="str">
            <v>F469</v>
          </cell>
          <cell r="C1712" t="str">
            <v>L</v>
          </cell>
          <cell r="D1712" t="str">
            <v>DIVIXTONEC BTLPET6X3L UKR GF3206</v>
          </cell>
        </row>
        <row r="1713">
          <cell r="A1713">
            <v>97071464</v>
          </cell>
          <cell r="B1713" t="str">
            <v>F469</v>
          </cell>
          <cell r="C1713" t="str">
            <v>L</v>
          </cell>
          <cell r="D1713" t="str">
            <v>HELIANTHEX BTLPET20X0.5L MDA GF3384</v>
          </cell>
        </row>
        <row r="1714">
          <cell r="A1714">
            <v>97071465</v>
          </cell>
          <cell r="B1714" t="str">
            <v>F469</v>
          </cell>
          <cell r="C1714" t="str">
            <v>L</v>
          </cell>
          <cell r="D1714" t="str">
            <v>HELIANTHEX BTLPET10X1L UKR GF3384</v>
          </cell>
        </row>
        <row r="1715">
          <cell r="A1715">
            <v>99000062</v>
          </cell>
          <cell r="B1715" t="str">
            <v>F469</v>
          </cell>
          <cell r="C1715" t="str">
            <v>L</v>
          </cell>
          <cell r="D1715" t="str">
            <v>FALKONHERB IBCHPE1000L LTO GF-1546</v>
          </cell>
        </row>
        <row r="1716">
          <cell r="A1716">
            <v>99000069</v>
          </cell>
          <cell r="B1716" t="str">
            <v>F469</v>
          </cell>
          <cell r="C1716" t="str">
            <v>L</v>
          </cell>
          <cell r="D1716" t="str">
            <v>MUSTANG BTLPET10X1L DZA</v>
          </cell>
        </row>
        <row r="1717">
          <cell r="A1717">
            <v>99000135</v>
          </cell>
          <cell r="B1717" t="str">
            <v>F469</v>
          </cell>
          <cell r="C1717" t="str">
            <v>KG</v>
          </cell>
          <cell r="D1717" t="str">
            <v>EF1351QUINOXYFE IBCFPE1000KG LTO DEC</v>
          </cell>
        </row>
        <row r="1718">
          <cell r="A1718">
            <v>99000137</v>
          </cell>
          <cell r="B1718" t="str">
            <v>F006</v>
          </cell>
          <cell r="C1718" t="str">
            <v>L</v>
          </cell>
          <cell r="D1718" t="str">
            <v>PRIMSTAR IBCFPE1000L LTO</v>
          </cell>
        </row>
        <row r="1719">
          <cell r="A1719">
            <v>99000138</v>
          </cell>
          <cell r="B1719" t="str">
            <v>F006</v>
          </cell>
          <cell r="C1719" t="str">
            <v>L</v>
          </cell>
          <cell r="D1719" t="str">
            <v>HALOXYFOP10.5EC DRMSTL200L IND LTO</v>
          </cell>
        </row>
        <row r="1720">
          <cell r="A1720">
            <v>99012582</v>
          </cell>
          <cell r="B1720" t="str">
            <v>F469</v>
          </cell>
          <cell r="C1720" t="str">
            <v>KG</v>
          </cell>
          <cell r="D1720" t="str">
            <v>SOLVESSO200ND 25376R201</v>
          </cell>
        </row>
        <row r="1721">
          <cell r="A1721">
            <v>99012582</v>
          </cell>
          <cell r="B1721" t="str">
            <v>F006</v>
          </cell>
          <cell r="C1721" t="str">
            <v>KG</v>
          </cell>
          <cell r="D1721" t="str">
            <v>SOLVESSO200ND 25376R201</v>
          </cell>
        </row>
        <row r="1722">
          <cell r="A1722">
            <v>99012664</v>
          </cell>
          <cell r="B1722" t="str">
            <v>F006</v>
          </cell>
          <cell r="C1722" t="str">
            <v>L</v>
          </cell>
          <cell r="D1722" t="str">
            <v>GF3340EC INTBLK1L UNL</v>
          </cell>
        </row>
        <row r="1723">
          <cell r="A1723">
            <v>99013117</v>
          </cell>
          <cell r="B1723" t="str">
            <v>F469</v>
          </cell>
          <cell r="C1723" t="str">
            <v>KG</v>
          </cell>
          <cell r="D1723" t="str">
            <v>SOLVESSO150ND SOLVENT 47554-R201</v>
          </cell>
        </row>
        <row r="1724">
          <cell r="A1724">
            <v>99013117</v>
          </cell>
          <cell r="B1724" t="str">
            <v>F006</v>
          </cell>
          <cell r="C1724" t="str">
            <v>KG</v>
          </cell>
          <cell r="D1724" t="str">
            <v>SOLVESSO150ND SOLVENT 47554-R201</v>
          </cell>
        </row>
        <row r="1725">
          <cell r="A1725">
            <v>99013182</v>
          </cell>
          <cell r="B1725" t="str">
            <v>F469</v>
          </cell>
          <cell r="C1725" t="str">
            <v>L</v>
          </cell>
          <cell r="D1725" t="str">
            <v>RAINBOW25OD BTLPET24X0.25L NGA</v>
          </cell>
        </row>
        <row r="1726">
          <cell r="A1726">
            <v>99013442</v>
          </cell>
          <cell r="B1726" t="str">
            <v>F006</v>
          </cell>
          <cell r="C1726" t="str">
            <v>L</v>
          </cell>
          <cell r="D1726" t="str">
            <v>GALLANTSUPER BTLPET24X0.225L NGA</v>
          </cell>
        </row>
        <row r="1727">
          <cell r="A1727">
            <v>99013476</v>
          </cell>
          <cell r="B1727" t="str">
            <v>F469</v>
          </cell>
          <cell r="C1727" t="str">
            <v>L</v>
          </cell>
          <cell r="D1727" t="str">
            <v>VIPERCOMPACTSC CANHPE20L DEU GF-2202</v>
          </cell>
        </row>
        <row r="1728">
          <cell r="A1728">
            <v>99015860</v>
          </cell>
          <cell r="B1728" t="str">
            <v>F006</v>
          </cell>
          <cell r="C1728" t="str">
            <v>L</v>
          </cell>
          <cell r="D1728" t="str">
            <v>KART BTLPET6X3L BEL</v>
          </cell>
        </row>
        <row r="1729">
          <cell r="A1729">
            <v>99015940</v>
          </cell>
          <cell r="B1729" t="str">
            <v>F006</v>
          </cell>
          <cell r="C1729" t="str">
            <v>L</v>
          </cell>
          <cell r="D1729" t="str">
            <v>GALLANTSUPER BTLPET24X0.225L WAF</v>
          </cell>
        </row>
        <row r="1730">
          <cell r="A1730">
            <v>99016078</v>
          </cell>
          <cell r="B1730" t="str">
            <v>F469</v>
          </cell>
          <cell r="C1730" t="str">
            <v>L</v>
          </cell>
          <cell r="D1730" t="str">
            <v>EF1440DE570MFG IBCHPE640L LTO</v>
          </cell>
        </row>
        <row r="1731">
          <cell r="A1731">
            <v>99016080</v>
          </cell>
          <cell r="B1731" t="str">
            <v>F469</v>
          </cell>
          <cell r="C1731" t="str">
            <v>L</v>
          </cell>
          <cell r="D1731" t="str">
            <v>EF1440DE570MFG DRMHPE200L LTO</v>
          </cell>
        </row>
        <row r="1732">
          <cell r="A1732">
            <v>99016098</v>
          </cell>
          <cell r="B1732" t="str">
            <v>F006</v>
          </cell>
          <cell r="C1732" t="str">
            <v>L</v>
          </cell>
          <cell r="D1732" t="str">
            <v>MAMBAMAX BTLPET10X1L EGY</v>
          </cell>
        </row>
        <row r="1733">
          <cell r="A1733">
            <v>99016139</v>
          </cell>
          <cell r="B1733" t="str">
            <v>F469</v>
          </cell>
          <cell r="C1733" t="str">
            <v>L</v>
          </cell>
          <cell r="D1733" t="str">
            <v>CANTOR CANHPE20L FIN</v>
          </cell>
        </row>
        <row r="1734">
          <cell r="A1734">
            <v>99016146</v>
          </cell>
          <cell r="B1734" t="str">
            <v>F006</v>
          </cell>
          <cell r="C1734" t="str">
            <v>L</v>
          </cell>
          <cell r="D1734" t="str">
            <v>STARANEXL CANFPE20L FIN</v>
          </cell>
        </row>
        <row r="1735">
          <cell r="A1735">
            <v>99016167</v>
          </cell>
          <cell r="B1735" t="str">
            <v>F469</v>
          </cell>
          <cell r="C1735" t="str">
            <v>L</v>
          </cell>
          <cell r="D1735" t="str">
            <v>PRIMUS BTLPET20X0.5L SWE</v>
          </cell>
        </row>
        <row r="1736">
          <cell r="A1736">
            <v>99016984</v>
          </cell>
          <cell r="B1736" t="str">
            <v>F006</v>
          </cell>
          <cell r="C1736" t="str">
            <v>L</v>
          </cell>
          <cell r="D1736" t="str">
            <v>MATRIGON BTLPET6X3L BEL</v>
          </cell>
        </row>
        <row r="1737">
          <cell r="A1737">
            <v>99017390</v>
          </cell>
          <cell r="B1737" t="str">
            <v>F469</v>
          </cell>
          <cell r="C1737" t="str">
            <v>L</v>
          </cell>
          <cell r="D1737" t="str">
            <v>PRIMUSXL CANFPE20L FIN</v>
          </cell>
        </row>
        <row r="1738">
          <cell r="A1738">
            <v>99017607</v>
          </cell>
          <cell r="B1738" t="str">
            <v>F006</v>
          </cell>
          <cell r="C1738" t="str">
            <v>L</v>
          </cell>
          <cell r="D1738" t="str">
            <v>AKA BTLPET8X2L FRA GF1374</v>
          </cell>
        </row>
        <row r="1739">
          <cell r="A1739">
            <v>99017694</v>
          </cell>
          <cell r="B1739" t="str">
            <v>F006</v>
          </cell>
          <cell r="C1739" t="str">
            <v>L</v>
          </cell>
          <cell r="D1739" t="str">
            <v>LONTREL100 BTLPET10X1L TUN EF1136</v>
          </cell>
        </row>
        <row r="1740">
          <cell r="A1740">
            <v>99017698</v>
          </cell>
          <cell r="B1740" t="str">
            <v>F006</v>
          </cell>
          <cell r="C1740" t="str">
            <v>L</v>
          </cell>
          <cell r="D1740" t="str">
            <v>MAMBAMAX BTLPET4X5L EGY GF1280</v>
          </cell>
        </row>
        <row r="1741">
          <cell r="A1741">
            <v>99017899</v>
          </cell>
          <cell r="B1741" t="str">
            <v>F469</v>
          </cell>
          <cell r="C1741" t="str">
            <v>KG</v>
          </cell>
          <cell r="D1741" t="str">
            <v>MIKADO85WG BTLHPE10X0.53KG TUR</v>
          </cell>
        </row>
        <row r="1742">
          <cell r="A1742">
            <v>99017914</v>
          </cell>
          <cell r="B1742" t="str">
            <v>F469</v>
          </cell>
          <cell r="C1742" t="str">
            <v>L</v>
          </cell>
          <cell r="D1742" t="str">
            <v>POLYGLY26-2N BTLPET10X1L TUR</v>
          </cell>
        </row>
        <row r="1743">
          <cell r="A1743">
            <v>99017914</v>
          </cell>
          <cell r="B1743" t="str">
            <v>F006</v>
          </cell>
          <cell r="C1743" t="str">
            <v>L</v>
          </cell>
          <cell r="D1743" t="str">
            <v>POLYGLY26-2N BTLPET10X1L TUR</v>
          </cell>
        </row>
        <row r="1744">
          <cell r="A1744">
            <v>99017933</v>
          </cell>
          <cell r="B1744" t="str">
            <v>F006</v>
          </cell>
          <cell r="C1744" t="str">
            <v>KG</v>
          </cell>
          <cell r="D1744" t="str">
            <v>STARANEF DRMSTL240KG IDN</v>
          </cell>
        </row>
        <row r="1745">
          <cell r="A1745">
            <v>99017934</v>
          </cell>
          <cell r="B1745" t="str">
            <v>F469</v>
          </cell>
          <cell r="C1745" t="str">
            <v>L</v>
          </cell>
          <cell r="D1745" t="str">
            <v>GOALTENDER480SC BTLHPE4X5L AUS</v>
          </cell>
        </row>
        <row r="1746">
          <cell r="A1746">
            <v>99017987</v>
          </cell>
          <cell r="B1746" t="str">
            <v>F006</v>
          </cell>
          <cell r="C1746" t="str">
            <v>L</v>
          </cell>
          <cell r="D1746" t="str">
            <v>GARLON BTLPET20X0.5L DEU</v>
          </cell>
        </row>
        <row r="1747">
          <cell r="A1747">
            <v>99018244</v>
          </cell>
          <cell r="B1747" t="str">
            <v>F006</v>
          </cell>
          <cell r="C1747" t="str">
            <v>KG</v>
          </cell>
          <cell r="D1747" t="str">
            <v>DE-535 DRMSTL250KG (LOCAL) IDN</v>
          </cell>
        </row>
        <row r="1748">
          <cell r="A1748">
            <v>99018565</v>
          </cell>
          <cell r="B1748" t="str">
            <v>F006</v>
          </cell>
          <cell r="C1748" t="str">
            <v>L</v>
          </cell>
          <cell r="D1748" t="str">
            <v>KAON BTLPET8X2L FRA GF1374</v>
          </cell>
        </row>
        <row r="1749">
          <cell r="A1749">
            <v>99018715</v>
          </cell>
          <cell r="B1749" t="str">
            <v>F469</v>
          </cell>
          <cell r="C1749" t="str">
            <v>L</v>
          </cell>
          <cell r="D1749" t="str">
            <v>NIKOS IBCHPE1000L LTO</v>
          </cell>
        </row>
        <row r="1750">
          <cell r="A1750">
            <v>99019033</v>
          </cell>
          <cell r="B1750" t="str">
            <v>F469</v>
          </cell>
          <cell r="C1750" t="str">
            <v>KG</v>
          </cell>
          <cell r="D1750" t="str">
            <v>ARYLEXTECHNICAL BAGBLK1KG FRM EUR</v>
          </cell>
        </row>
        <row r="1751">
          <cell r="A1751">
            <v>99019449</v>
          </cell>
          <cell r="B1751" t="str">
            <v>F006</v>
          </cell>
          <cell r="C1751" t="str">
            <v>L</v>
          </cell>
          <cell r="D1751" t="str">
            <v>STARANEXL CANFPE20L FIN GF184</v>
          </cell>
        </row>
        <row r="1752">
          <cell r="A1752">
            <v>99019503</v>
          </cell>
          <cell r="B1752" t="str">
            <v>F469</v>
          </cell>
          <cell r="C1752" t="str">
            <v>L</v>
          </cell>
          <cell r="D1752" t="str">
            <v>PRIMUS BTLPET20X0.5L NOR NGR EF-1343</v>
          </cell>
        </row>
        <row r="1753">
          <cell r="A1753">
            <v>99019813</v>
          </cell>
          <cell r="B1753" t="str">
            <v>F006</v>
          </cell>
          <cell r="C1753" t="str">
            <v>UNT</v>
          </cell>
          <cell r="D1753" t="str">
            <v>LINER 2060X3100MM  COEX OCTABIN</v>
          </cell>
        </row>
        <row r="1754">
          <cell r="A1754">
            <v>99019814</v>
          </cell>
          <cell r="B1754" t="str">
            <v>F006</v>
          </cell>
          <cell r="C1754" t="str">
            <v>PC</v>
          </cell>
          <cell r="D1754" t="str">
            <v>OCTABIN BODY 1200X1000X900MM</v>
          </cell>
        </row>
        <row r="1755">
          <cell r="A1755">
            <v>99019815</v>
          </cell>
          <cell r="B1755" t="str">
            <v>F006</v>
          </cell>
          <cell r="C1755" t="str">
            <v>UNT</v>
          </cell>
          <cell r="D1755" t="str">
            <v>OCTABIN COVERS</v>
          </cell>
        </row>
        <row r="1756">
          <cell r="A1756">
            <v>99019817</v>
          </cell>
          <cell r="B1756" t="str">
            <v>F469</v>
          </cell>
          <cell r="C1756" t="str">
            <v>PC</v>
          </cell>
          <cell r="D1756" t="str">
            <v>LABEL FLAT 110X40MM FOR CASES</v>
          </cell>
        </row>
        <row r="1757">
          <cell r="A1757">
            <v>99020000</v>
          </cell>
          <cell r="B1757" t="str">
            <v>F469</v>
          </cell>
          <cell r="C1757" t="str">
            <v>L</v>
          </cell>
          <cell r="D1757" t="str">
            <v>PRIMUSXL BTLPET6X3L FIN GF2257</v>
          </cell>
        </row>
        <row r="1758">
          <cell r="A1758">
            <v>99020031</v>
          </cell>
          <cell r="B1758" t="str">
            <v>F469</v>
          </cell>
          <cell r="C1758" t="str">
            <v>L</v>
          </cell>
          <cell r="D1758" t="str">
            <v>INNOPROTECTPRIMUS BTLPET10X1L DEU EF1343</v>
          </cell>
        </row>
        <row r="1759">
          <cell r="A1759">
            <v>99020059</v>
          </cell>
          <cell r="B1759" t="str">
            <v>F469</v>
          </cell>
          <cell r="C1759" t="str">
            <v>L</v>
          </cell>
          <cell r="D1759" t="str">
            <v>PRIMUS BTLPET20X0.5L NOR FLK</v>
          </cell>
        </row>
        <row r="1760">
          <cell r="A1760">
            <v>99020078</v>
          </cell>
          <cell r="B1760" t="str">
            <v>F469</v>
          </cell>
          <cell r="C1760" t="str">
            <v>L</v>
          </cell>
          <cell r="D1760" t="str">
            <v>INNOPROTECTPRIMUS BTLPET24X0.25L DEU</v>
          </cell>
        </row>
        <row r="1761">
          <cell r="A1761">
            <v>99020083</v>
          </cell>
          <cell r="B1761" t="str">
            <v>F469</v>
          </cell>
          <cell r="C1761" t="str">
            <v>L</v>
          </cell>
          <cell r="D1761" t="str">
            <v>INNOPROTECTPRIMUS BTLPET4X5L DEU EF1343</v>
          </cell>
        </row>
        <row r="1762">
          <cell r="A1762">
            <v>99020121</v>
          </cell>
          <cell r="B1762" t="str">
            <v>F469</v>
          </cell>
          <cell r="C1762" t="str">
            <v>L</v>
          </cell>
          <cell r="D1762" t="str">
            <v>PALLAS4%OD DRMSTL200L CHN LTO</v>
          </cell>
        </row>
        <row r="1763">
          <cell r="A1763">
            <v>99020126</v>
          </cell>
          <cell r="B1763" t="str">
            <v>F006</v>
          </cell>
          <cell r="C1763" t="str">
            <v>L</v>
          </cell>
          <cell r="D1763" t="str">
            <v>GARLONFLEXY BTLFPE2X10L FRA GF1122</v>
          </cell>
        </row>
        <row r="1764">
          <cell r="A1764">
            <v>99020411</v>
          </cell>
          <cell r="B1764" t="str">
            <v>F006</v>
          </cell>
          <cell r="C1764" t="str">
            <v>L</v>
          </cell>
          <cell r="D1764" t="str">
            <v>CENT7500SC BTLPET24X0.25L TUR</v>
          </cell>
        </row>
        <row r="1765">
          <cell r="A1765">
            <v>99021103</v>
          </cell>
          <cell r="B1765" t="str">
            <v>F469</v>
          </cell>
          <cell r="C1765" t="str">
            <v>KG</v>
          </cell>
          <cell r="D1765" t="str">
            <v>GF2461AMINO DRMSST228.54KG (LOCAL) IDN</v>
          </cell>
        </row>
        <row r="1766">
          <cell r="A1766">
            <v>99021224</v>
          </cell>
          <cell r="B1766" t="str">
            <v>F006</v>
          </cell>
          <cell r="C1766" t="str">
            <v>L</v>
          </cell>
          <cell r="D1766" t="str">
            <v>EFFIGO BTLPET10X1L AUT GF224</v>
          </cell>
        </row>
        <row r="1767">
          <cell r="A1767">
            <v>99021552</v>
          </cell>
          <cell r="B1767" t="str">
            <v>F006</v>
          </cell>
          <cell r="C1767" t="str">
            <v>L</v>
          </cell>
          <cell r="D1767" t="str">
            <v>DMAEXTRA600SL BTLPET4X5L ROU LAF74</v>
          </cell>
        </row>
        <row r="1768">
          <cell r="A1768">
            <v>99021931</v>
          </cell>
          <cell r="B1768" t="str">
            <v>F469</v>
          </cell>
          <cell r="C1768" t="str">
            <v>L</v>
          </cell>
          <cell r="D1768" t="str">
            <v>SIMPLEX BTLPET10X1L CHE GF-839</v>
          </cell>
        </row>
        <row r="1769">
          <cell r="A1769">
            <v>99022112</v>
          </cell>
          <cell r="B1769" t="str">
            <v>F469</v>
          </cell>
          <cell r="C1769" t="str">
            <v>L</v>
          </cell>
          <cell r="D1769" t="str">
            <v>VIPERCOMPACTSC BTLPET4X5L DEU GF2202</v>
          </cell>
        </row>
        <row r="1770">
          <cell r="A1770">
            <v>99022363</v>
          </cell>
          <cell r="B1770" t="str">
            <v>F006</v>
          </cell>
          <cell r="C1770" t="str">
            <v>L</v>
          </cell>
          <cell r="D1770" t="str">
            <v>SANHORMONE720SL BTLPET4X5L DZA LAF74</v>
          </cell>
        </row>
        <row r="1771">
          <cell r="A1771">
            <v>99022553</v>
          </cell>
          <cell r="B1771" t="str">
            <v>F469</v>
          </cell>
          <cell r="C1771" t="str">
            <v>L</v>
          </cell>
          <cell r="D1771" t="str">
            <v>TORDONSTAR BTLPET4X5L ESP GF-1365</v>
          </cell>
        </row>
        <row r="1772">
          <cell r="A1772">
            <v>99022812</v>
          </cell>
          <cell r="B1772" t="str">
            <v>F006</v>
          </cell>
          <cell r="C1772" t="str">
            <v>L</v>
          </cell>
          <cell r="D1772" t="str">
            <v>LONTREL600 DRMSTL200L LTO</v>
          </cell>
        </row>
        <row r="1773">
          <cell r="A1773">
            <v>99023750</v>
          </cell>
          <cell r="B1773" t="str">
            <v>F006</v>
          </cell>
          <cell r="C1773" t="str">
            <v>L</v>
          </cell>
          <cell r="D1773" t="str">
            <v>HERBOLEXMAX BTLPET4X5L TUN GF1280</v>
          </cell>
        </row>
        <row r="1774">
          <cell r="A1774">
            <v>99023751</v>
          </cell>
          <cell r="B1774" t="str">
            <v>F006</v>
          </cell>
          <cell r="C1774" t="str">
            <v>L</v>
          </cell>
          <cell r="D1774" t="str">
            <v>HERBOLEXMAX CANHPE20L TUN GF1280</v>
          </cell>
        </row>
        <row r="1775">
          <cell r="A1775">
            <v>99023949</v>
          </cell>
          <cell r="B1775" t="str">
            <v>F469</v>
          </cell>
          <cell r="C1775" t="str">
            <v>L</v>
          </cell>
          <cell r="D1775" t="str">
            <v>RALOS BTLHPE2X10L GBR GF2545</v>
          </cell>
        </row>
        <row r="1776">
          <cell r="A1776">
            <v>99024045</v>
          </cell>
          <cell r="B1776" t="str">
            <v>F469</v>
          </cell>
          <cell r="C1776" t="str">
            <v>L</v>
          </cell>
          <cell r="D1776" t="str">
            <v>MUSTANG STAR BTLPET4X5L HUN GF2257</v>
          </cell>
        </row>
        <row r="1777">
          <cell r="A1777">
            <v>99024046</v>
          </cell>
          <cell r="B1777" t="str">
            <v>F469</v>
          </cell>
          <cell r="C1777" t="str">
            <v>L</v>
          </cell>
          <cell r="D1777" t="str">
            <v>PRIMUSPERFECT BTLPET10X1L BEL GF2463</v>
          </cell>
        </row>
        <row r="1778">
          <cell r="A1778">
            <v>99024121</v>
          </cell>
          <cell r="B1778" t="str">
            <v>F469</v>
          </cell>
          <cell r="C1778" t="str">
            <v>L</v>
          </cell>
          <cell r="D1778" t="str">
            <v>BIZON BTLPET4X5L HUN GF2202</v>
          </cell>
        </row>
        <row r="1779">
          <cell r="A1779">
            <v>99024133</v>
          </cell>
          <cell r="B1779" t="str">
            <v>F469</v>
          </cell>
          <cell r="C1779" t="str">
            <v>L</v>
          </cell>
          <cell r="D1779" t="str">
            <v>SPEEDLINEPRO CANHPE20L GBR GF1883</v>
          </cell>
        </row>
        <row r="1780">
          <cell r="A1780">
            <v>99024486</v>
          </cell>
          <cell r="B1780" t="str">
            <v>F006</v>
          </cell>
          <cell r="C1780" t="str">
            <v>L</v>
          </cell>
          <cell r="D1780" t="str">
            <v>PIVOTAL BTLPET4X5L GBR GF2044</v>
          </cell>
        </row>
        <row r="1781">
          <cell r="A1781">
            <v>99024873</v>
          </cell>
          <cell r="B1781" t="str">
            <v>F469</v>
          </cell>
          <cell r="C1781" t="str">
            <v>PC</v>
          </cell>
          <cell r="D1781" t="str">
            <v>BOTTLE SQUARE 10L PET 63MMNCK GREY</v>
          </cell>
        </row>
        <row r="1782">
          <cell r="A1782">
            <v>99024873</v>
          </cell>
          <cell r="B1782" t="str">
            <v>F006</v>
          </cell>
          <cell r="C1782" t="str">
            <v>PC</v>
          </cell>
          <cell r="D1782" t="str">
            <v>BOTTLE SQUARE 10L PET 63MMNCK GREY</v>
          </cell>
        </row>
        <row r="1783">
          <cell r="A1783">
            <v>99024888</v>
          </cell>
          <cell r="B1783" t="str">
            <v>F006</v>
          </cell>
          <cell r="C1783" t="str">
            <v>L</v>
          </cell>
          <cell r="D1783" t="str">
            <v>LONTREL600SL BTLPET20X0.5L POL GF2895</v>
          </cell>
        </row>
        <row r="1784">
          <cell r="A1784">
            <v>99024893</v>
          </cell>
          <cell r="B1784" t="str">
            <v>F469</v>
          </cell>
          <cell r="C1784" t="str">
            <v>PC</v>
          </cell>
          <cell r="D1784" t="str">
            <v>BOTTLE SQUARE 15L PET 63MMNCK GREY</v>
          </cell>
        </row>
        <row r="1785">
          <cell r="A1785">
            <v>99024893</v>
          </cell>
          <cell r="B1785" t="str">
            <v>F006</v>
          </cell>
          <cell r="C1785" t="str">
            <v>PC</v>
          </cell>
          <cell r="D1785" t="str">
            <v>BOTTLE SQUARE 15L PET 63MMNCK GREY</v>
          </cell>
        </row>
        <row r="1786">
          <cell r="A1786">
            <v>99024894</v>
          </cell>
          <cell r="B1786" t="str">
            <v>F006</v>
          </cell>
          <cell r="C1786" t="str">
            <v>L</v>
          </cell>
          <cell r="D1786" t="str">
            <v>LONTREL600SL BTLPET4X5L POL GF2895</v>
          </cell>
        </row>
        <row r="1787">
          <cell r="A1787">
            <v>99024902</v>
          </cell>
          <cell r="B1787" t="str">
            <v>F006</v>
          </cell>
          <cell r="C1787" t="str">
            <v>L</v>
          </cell>
          <cell r="D1787" t="str">
            <v>LONTREL600SL BTLPET24X0.25L POL GF2895</v>
          </cell>
        </row>
        <row r="1788">
          <cell r="A1788">
            <v>99024918</v>
          </cell>
          <cell r="B1788" t="str">
            <v>F006</v>
          </cell>
          <cell r="C1788" t="str">
            <v>L</v>
          </cell>
          <cell r="D1788" t="str">
            <v>LONTREL600SL BTLPET10X1L POL GF2895</v>
          </cell>
        </row>
        <row r="1789">
          <cell r="A1789">
            <v>99025298</v>
          </cell>
          <cell r="B1789" t="str">
            <v>F469</v>
          </cell>
          <cell r="C1789" t="str">
            <v>L</v>
          </cell>
          <cell r="D1789" t="str">
            <v>VIPERMAX BTLPET4X5L ESP GF-2296</v>
          </cell>
        </row>
        <row r="1790">
          <cell r="A1790">
            <v>99025565</v>
          </cell>
          <cell r="B1790" t="str">
            <v>F469</v>
          </cell>
          <cell r="C1790" t="str">
            <v>L</v>
          </cell>
          <cell r="D1790" t="str">
            <v>FCST AMINO50+PIC100+TRIC150EW</v>
          </cell>
        </row>
        <row r="1791">
          <cell r="A1791">
            <v>99025571</v>
          </cell>
          <cell r="B1791" t="str">
            <v>F006</v>
          </cell>
          <cell r="C1791" t="str">
            <v>L</v>
          </cell>
          <cell r="D1791" t="str">
            <v>DOMINATORMEGA BTLPET10X1L MKD GF-2018</v>
          </cell>
        </row>
        <row r="1792">
          <cell r="A1792">
            <v>99025664</v>
          </cell>
          <cell r="B1792" t="str">
            <v>F006</v>
          </cell>
          <cell r="C1792" t="str">
            <v>L</v>
          </cell>
          <cell r="D1792" t="str">
            <v>GALA BTLPET4X5L ESP EF1512 MON</v>
          </cell>
        </row>
        <row r="1793">
          <cell r="A1793">
            <v>99025703</v>
          </cell>
          <cell r="B1793" t="str">
            <v>F006</v>
          </cell>
          <cell r="C1793" t="str">
            <v>L</v>
          </cell>
          <cell r="D1793" t="str">
            <v>GALA BTLPET10X1L ESP EF1512 MON</v>
          </cell>
        </row>
        <row r="1794">
          <cell r="A1794">
            <v>99025832</v>
          </cell>
          <cell r="B1794" t="str">
            <v>F469</v>
          </cell>
          <cell r="C1794" t="str">
            <v>L</v>
          </cell>
          <cell r="D1794" t="str">
            <v>TOPSHOT113OD BTLPET4X5L UKR GF-2296</v>
          </cell>
        </row>
        <row r="1795">
          <cell r="A1795">
            <v>99025837</v>
          </cell>
          <cell r="B1795" t="str">
            <v>F469</v>
          </cell>
          <cell r="C1795" t="str">
            <v>L</v>
          </cell>
          <cell r="D1795" t="str">
            <v>VIPERCOMPACTSC BTLPET4X5L AUT GF2202</v>
          </cell>
        </row>
        <row r="1796">
          <cell r="A1796">
            <v>99026006</v>
          </cell>
          <cell r="B1796" t="str">
            <v>F469</v>
          </cell>
          <cell r="C1796" t="str">
            <v>KG</v>
          </cell>
          <cell r="D1796" t="str">
            <v>ARYLEXTECHNICAL DRMSTL80KG FRM EUR</v>
          </cell>
        </row>
        <row r="1797">
          <cell r="A1797">
            <v>99026014</v>
          </cell>
          <cell r="B1797" t="str">
            <v>F469</v>
          </cell>
          <cell r="C1797" t="str">
            <v>L</v>
          </cell>
          <cell r="D1797" t="str">
            <v>LEGION BTLPET4X5L POL GF2202</v>
          </cell>
        </row>
        <row r="1798">
          <cell r="A1798">
            <v>99026062</v>
          </cell>
          <cell r="B1798" t="str">
            <v>F469</v>
          </cell>
          <cell r="C1798" t="str">
            <v>L</v>
          </cell>
          <cell r="D1798" t="str">
            <v>LEGION BTLPET10X1L POL GF2202</v>
          </cell>
        </row>
        <row r="1799">
          <cell r="A1799">
            <v>99026186</v>
          </cell>
          <cell r="B1799" t="str">
            <v>F469</v>
          </cell>
          <cell r="C1799" t="str">
            <v>KG</v>
          </cell>
          <cell r="D1799" t="str">
            <v>BROADWAY BTLHPE10X1KG AUT GF-1361</v>
          </cell>
        </row>
        <row r="1800">
          <cell r="A1800">
            <v>99026187</v>
          </cell>
          <cell r="B1800" t="str">
            <v>F469</v>
          </cell>
          <cell r="C1800" t="str">
            <v>L</v>
          </cell>
          <cell r="D1800" t="str">
            <v>BROADWAYNETZMITTELII BTLPET4X5L AUT</v>
          </cell>
        </row>
        <row r="1801">
          <cell r="A1801">
            <v>99026188</v>
          </cell>
          <cell r="B1801" t="str">
            <v>F469</v>
          </cell>
          <cell r="C1801" t="str">
            <v>KG</v>
          </cell>
          <cell r="D1801" t="str">
            <v>BROADWAY BTLHPE4X3KG AUT GF-1361</v>
          </cell>
        </row>
        <row r="1802">
          <cell r="A1802">
            <v>99026430</v>
          </cell>
          <cell r="B1802" t="str">
            <v>F006</v>
          </cell>
          <cell r="C1802" t="str">
            <v>L</v>
          </cell>
          <cell r="D1802" t="str">
            <v>BONALANEC BTLPET6X3L MKD</v>
          </cell>
        </row>
        <row r="1803">
          <cell r="A1803">
            <v>99026581</v>
          </cell>
          <cell r="B1803" t="str">
            <v>F006</v>
          </cell>
          <cell r="C1803" t="str">
            <v>L</v>
          </cell>
          <cell r="D1803" t="str">
            <v>LONTREL600 BTLPET20X0.5L ESP GF2895</v>
          </cell>
        </row>
        <row r="1804">
          <cell r="A1804">
            <v>99026616</v>
          </cell>
          <cell r="B1804" t="str">
            <v>F006</v>
          </cell>
          <cell r="C1804" t="str">
            <v>L</v>
          </cell>
          <cell r="D1804" t="str">
            <v>RUNWAY BTLPET10X1L DEU GF1633</v>
          </cell>
        </row>
        <row r="1805">
          <cell r="A1805">
            <v>99027872</v>
          </cell>
          <cell r="B1805" t="str">
            <v>F469</v>
          </cell>
          <cell r="C1805" t="str">
            <v>L</v>
          </cell>
          <cell r="D1805" t="str">
            <v>MUSTANG BTLPET20X0.5L BIH EF1383</v>
          </cell>
        </row>
        <row r="1806">
          <cell r="A1806">
            <v>99028139</v>
          </cell>
          <cell r="B1806" t="str">
            <v>F006</v>
          </cell>
          <cell r="C1806" t="str">
            <v>L</v>
          </cell>
          <cell r="D1806" t="str">
            <v>LONTRELADVANCED BTLHPE20L URY EF1202</v>
          </cell>
        </row>
        <row r="1807">
          <cell r="A1807">
            <v>99028149</v>
          </cell>
          <cell r="B1807" t="str">
            <v>F469</v>
          </cell>
          <cell r="C1807" t="str">
            <v>L</v>
          </cell>
          <cell r="D1807" t="str">
            <v>MUSTANG306SE BTLPET10X0.8L CYP EF1383</v>
          </cell>
        </row>
        <row r="1808">
          <cell r="A1808">
            <v>99028150</v>
          </cell>
          <cell r="B1808" t="str">
            <v>F469</v>
          </cell>
          <cell r="C1808" t="str">
            <v>L</v>
          </cell>
          <cell r="D1808" t="str">
            <v>MUSTANG BTLPET10X1L TUN EF1383</v>
          </cell>
        </row>
        <row r="1809">
          <cell r="A1809">
            <v>99028222</v>
          </cell>
          <cell r="B1809" t="str">
            <v>F469</v>
          </cell>
          <cell r="C1809" t="str">
            <v>L</v>
          </cell>
          <cell r="D1809" t="str">
            <v>METAZAMIX BTLHPE2X10L LVA/EST DAS GF2545</v>
          </cell>
        </row>
        <row r="1810">
          <cell r="A1810">
            <v>99028223</v>
          </cell>
          <cell r="B1810" t="str">
            <v>F469</v>
          </cell>
          <cell r="C1810" t="str">
            <v>L</v>
          </cell>
          <cell r="D1810" t="str">
            <v>METAZAMIX BTLHPE2X10L LTU BRN GF2545</v>
          </cell>
        </row>
        <row r="1811">
          <cell r="A1811">
            <v>99028256</v>
          </cell>
          <cell r="B1811" t="str">
            <v>F469</v>
          </cell>
          <cell r="C1811" t="str">
            <v>PC</v>
          </cell>
          <cell r="D1811" t="str">
            <v>CLOSUR SCRWCP 63MM PET GRE BORESEAL T/E</v>
          </cell>
        </row>
        <row r="1812">
          <cell r="A1812">
            <v>99028256</v>
          </cell>
          <cell r="B1812" t="str">
            <v>F006</v>
          </cell>
          <cell r="C1812" t="str">
            <v>PC</v>
          </cell>
          <cell r="D1812" t="str">
            <v>CLOSUR SCRWCP 63MM PET GRE BORESEAL T/E</v>
          </cell>
        </row>
        <row r="1813">
          <cell r="A1813">
            <v>99029222</v>
          </cell>
          <cell r="B1813" t="str">
            <v>F469</v>
          </cell>
          <cell r="C1813" t="str">
            <v>PC</v>
          </cell>
          <cell r="D1813" t="str">
            <v>BOTTLE OBLONG 10L HPE 63MM BERICAP WHITE</v>
          </cell>
        </row>
        <row r="1814">
          <cell r="A1814">
            <v>99029224</v>
          </cell>
          <cell r="B1814" t="str">
            <v>F006</v>
          </cell>
          <cell r="C1814" t="str">
            <v>L</v>
          </cell>
          <cell r="D1814" t="str">
            <v>LONTREL100SL BTLHPE20L ZAF EF1136</v>
          </cell>
        </row>
        <row r="1815">
          <cell r="A1815">
            <v>99029369</v>
          </cell>
          <cell r="B1815" t="str">
            <v>F469</v>
          </cell>
          <cell r="C1815" t="str">
            <v>L</v>
          </cell>
          <cell r="D1815" t="str">
            <v>NIKOSFORTE BTLPET4X5L TUN GF1810</v>
          </cell>
        </row>
        <row r="1816">
          <cell r="A1816">
            <v>99029518</v>
          </cell>
          <cell r="B1816" t="str">
            <v>F469</v>
          </cell>
          <cell r="C1816" t="str">
            <v>KG</v>
          </cell>
          <cell r="D1816" t="str">
            <v>ATLAS G5002L DRM200KG USA 411874-R201</v>
          </cell>
        </row>
        <row r="1817">
          <cell r="A1817">
            <v>99029973</v>
          </cell>
          <cell r="B1817" t="str">
            <v>F469</v>
          </cell>
          <cell r="C1817" t="str">
            <v>KG</v>
          </cell>
          <cell r="D1817" t="str">
            <v>GF3519MFGCON INTBLK1KG EC1</v>
          </cell>
        </row>
        <row r="1818">
          <cell r="A1818">
            <v>99029989</v>
          </cell>
          <cell r="B1818" t="str">
            <v>F469</v>
          </cell>
          <cell r="C1818" t="str">
            <v>KG</v>
          </cell>
          <cell r="D1818" t="str">
            <v>FLORAMILLEDCONC DRMHPE100KG FRA</v>
          </cell>
        </row>
        <row r="1819">
          <cell r="A1819">
            <v>99031685</v>
          </cell>
          <cell r="B1819" t="str">
            <v>F006</v>
          </cell>
          <cell r="C1819" t="str">
            <v>L</v>
          </cell>
          <cell r="D1819" t="str">
            <v>SANAPHENULTRA BTLPET4X5L ISR GF-1387</v>
          </cell>
        </row>
        <row r="1820">
          <cell r="A1820">
            <v>99032822</v>
          </cell>
          <cell r="B1820" t="str">
            <v>F469</v>
          </cell>
          <cell r="C1820" t="str">
            <v>L</v>
          </cell>
          <cell r="D1820" t="str">
            <v>GF2202 IBCHPE1000L LTO</v>
          </cell>
        </row>
        <row r="1821">
          <cell r="A1821">
            <v>99033055</v>
          </cell>
          <cell r="B1821" t="str">
            <v>F006</v>
          </cell>
          <cell r="C1821" t="str">
            <v>L</v>
          </cell>
          <cell r="D1821" t="str">
            <v>BOFIX BTLPET15L FRA EF1498</v>
          </cell>
        </row>
        <row r="1822">
          <cell r="A1822">
            <v>99033104</v>
          </cell>
          <cell r="B1822" t="str">
            <v>F006</v>
          </cell>
          <cell r="C1822" t="str">
            <v>L</v>
          </cell>
          <cell r="D1822" t="str">
            <v>SEKENS BTLPET10L FRA GF1374</v>
          </cell>
        </row>
        <row r="1823">
          <cell r="A1823">
            <v>99033107</v>
          </cell>
          <cell r="B1823" t="str">
            <v>F006</v>
          </cell>
          <cell r="C1823" t="str">
            <v>L</v>
          </cell>
          <cell r="D1823" t="str">
            <v>ARIANEC BTLPET15L DEU GF1374</v>
          </cell>
        </row>
        <row r="1824">
          <cell r="A1824">
            <v>99033151</v>
          </cell>
          <cell r="B1824" t="str">
            <v>F469</v>
          </cell>
          <cell r="C1824" t="str">
            <v>L</v>
          </cell>
          <cell r="D1824" t="str">
            <v>MUSTANGFORTE BTLPET15L POL GF1810</v>
          </cell>
        </row>
        <row r="1825">
          <cell r="A1825">
            <v>99033174</v>
          </cell>
          <cell r="B1825" t="str">
            <v>F006</v>
          </cell>
          <cell r="C1825" t="str">
            <v>L</v>
          </cell>
          <cell r="D1825" t="str">
            <v>ARIANESEL BTLPET15L FRA EF1498</v>
          </cell>
        </row>
        <row r="1826">
          <cell r="A1826">
            <v>99033176</v>
          </cell>
          <cell r="B1826" t="str">
            <v>F006</v>
          </cell>
          <cell r="C1826" t="str">
            <v>L</v>
          </cell>
          <cell r="D1826" t="str">
            <v>BOSTON BTLPET15L FRA EF1498</v>
          </cell>
        </row>
        <row r="1827">
          <cell r="A1827">
            <v>99033178</v>
          </cell>
          <cell r="B1827" t="str">
            <v>F006</v>
          </cell>
          <cell r="C1827" t="str">
            <v>L</v>
          </cell>
          <cell r="D1827" t="str">
            <v>KART BTLPET15L FRA GF185</v>
          </cell>
        </row>
        <row r="1828">
          <cell r="A1828">
            <v>99033183</v>
          </cell>
          <cell r="B1828" t="str">
            <v>F006</v>
          </cell>
          <cell r="C1828" t="str">
            <v>L</v>
          </cell>
          <cell r="D1828" t="str">
            <v>STARANEGOLD BTLPET15L FRA GF185</v>
          </cell>
        </row>
        <row r="1829">
          <cell r="A1829">
            <v>99033184</v>
          </cell>
          <cell r="B1829" t="str">
            <v>F006</v>
          </cell>
          <cell r="C1829" t="str">
            <v>L</v>
          </cell>
          <cell r="D1829" t="str">
            <v>STARANEXL BTLPET15L SWE GF184</v>
          </cell>
        </row>
        <row r="1830">
          <cell r="A1830">
            <v>99033197</v>
          </cell>
          <cell r="B1830" t="str">
            <v>F006</v>
          </cell>
          <cell r="C1830" t="str">
            <v>L</v>
          </cell>
          <cell r="D1830" t="str">
            <v>STARANEHI-LOADHL BTLPET10L GBR GF1784</v>
          </cell>
        </row>
        <row r="1831">
          <cell r="A1831">
            <v>99033202</v>
          </cell>
          <cell r="B1831" t="str">
            <v>F006</v>
          </cell>
          <cell r="C1831" t="str">
            <v>L</v>
          </cell>
          <cell r="D1831" t="str">
            <v>GF1784EC IBCHPE 1000L LTO</v>
          </cell>
        </row>
        <row r="1832">
          <cell r="A1832">
            <v>99033208</v>
          </cell>
          <cell r="B1832" t="str">
            <v>F006</v>
          </cell>
          <cell r="C1832" t="str">
            <v>L</v>
          </cell>
          <cell r="D1832" t="str">
            <v>GF2044EC  IBCFPE1000L LTO</v>
          </cell>
        </row>
        <row r="1833">
          <cell r="A1833">
            <v>99033220</v>
          </cell>
          <cell r="B1833" t="str">
            <v>F006</v>
          </cell>
          <cell r="C1833" t="str">
            <v>L</v>
          </cell>
          <cell r="D1833" t="str">
            <v>ARIANES BTLPET15L SWE EF1498</v>
          </cell>
        </row>
        <row r="1834">
          <cell r="A1834">
            <v>99033230</v>
          </cell>
          <cell r="B1834" t="str">
            <v>F469</v>
          </cell>
          <cell r="C1834" t="str">
            <v>L</v>
          </cell>
          <cell r="D1834" t="str">
            <v>GARLONSTAR BTLPET10L FRA GF1365</v>
          </cell>
        </row>
        <row r="1835">
          <cell r="A1835">
            <v>99033234</v>
          </cell>
          <cell r="B1835" t="str">
            <v>F006</v>
          </cell>
          <cell r="C1835" t="str">
            <v>L</v>
          </cell>
          <cell r="D1835" t="str">
            <v>STARANEXL BTLPET15L DEU GF184</v>
          </cell>
        </row>
        <row r="1836">
          <cell r="A1836">
            <v>99033269</v>
          </cell>
          <cell r="B1836" t="str">
            <v>F006</v>
          </cell>
          <cell r="C1836" t="str">
            <v>L</v>
          </cell>
          <cell r="D1836" t="str">
            <v>SPITFIREXL BTLPET15L SWE GF184</v>
          </cell>
        </row>
        <row r="1837">
          <cell r="A1837">
            <v>99033270</v>
          </cell>
          <cell r="B1837" t="str">
            <v>F006</v>
          </cell>
          <cell r="C1837" t="str">
            <v>L</v>
          </cell>
          <cell r="D1837" t="str">
            <v>STARANEXL BTLPET15L DNK GF184</v>
          </cell>
        </row>
        <row r="1838">
          <cell r="A1838">
            <v>99033281</v>
          </cell>
          <cell r="B1838" t="str">
            <v>F006</v>
          </cell>
          <cell r="C1838" t="str">
            <v>L</v>
          </cell>
          <cell r="D1838" t="str">
            <v>ARIANEC BTLPET15L AUT GF1374</v>
          </cell>
        </row>
        <row r="1839">
          <cell r="A1839">
            <v>99033282</v>
          </cell>
          <cell r="B1839" t="str">
            <v>F006</v>
          </cell>
          <cell r="C1839" t="str">
            <v>L</v>
          </cell>
          <cell r="D1839" t="str">
            <v>TREFLAN480EC BTLPET15L UKR EF1521</v>
          </cell>
        </row>
        <row r="1840">
          <cell r="A1840">
            <v>99033284</v>
          </cell>
          <cell r="B1840" t="str">
            <v>F469</v>
          </cell>
          <cell r="C1840" t="str">
            <v>L</v>
          </cell>
          <cell r="D1840" t="str">
            <v>GF1049OXYFLUORFEN480SC IBCHPE1000L LTO</v>
          </cell>
        </row>
        <row r="1841">
          <cell r="A1841">
            <v>99033296</v>
          </cell>
          <cell r="B1841" t="str">
            <v>F006</v>
          </cell>
          <cell r="C1841" t="str">
            <v>L</v>
          </cell>
          <cell r="D1841" t="str">
            <v>RANGER BTLPET10L DEU GF2044</v>
          </cell>
        </row>
        <row r="1842">
          <cell r="A1842">
            <v>99033297</v>
          </cell>
          <cell r="B1842" t="str">
            <v>F006</v>
          </cell>
          <cell r="C1842" t="str">
            <v>L</v>
          </cell>
          <cell r="D1842" t="str">
            <v>GALLANTSUPER BTLPET10L DEU EF1400</v>
          </cell>
        </row>
        <row r="1843">
          <cell r="A1843">
            <v>99033315</v>
          </cell>
          <cell r="B1843" t="str">
            <v>F006</v>
          </cell>
          <cell r="C1843" t="str">
            <v>L</v>
          </cell>
          <cell r="D1843" t="str">
            <v>GARLONFLEXY BTLPET3X5L FRA GF1122</v>
          </cell>
        </row>
        <row r="1844">
          <cell r="A1844">
            <v>99034379</v>
          </cell>
          <cell r="B1844" t="str">
            <v>F469</v>
          </cell>
          <cell r="C1844" t="str">
            <v>KG</v>
          </cell>
          <cell r="D1844" t="str">
            <v>TERMUL 5500 400134-R201</v>
          </cell>
        </row>
        <row r="1845">
          <cell r="A1845">
            <v>99034400</v>
          </cell>
          <cell r="B1845" t="str">
            <v>F006</v>
          </cell>
          <cell r="C1845" t="str">
            <v>L</v>
          </cell>
          <cell r="D1845" t="str">
            <v>FLEXIDOR500 BTLPET20X0.5L GBR EAF-496</v>
          </cell>
        </row>
        <row r="1846">
          <cell r="A1846">
            <v>99034431</v>
          </cell>
          <cell r="B1846" t="str">
            <v>F006</v>
          </cell>
          <cell r="C1846" t="str">
            <v>L</v>
          </cell>
          <cell r="D1846" t="str">
            <v>REDEEM BTLPET6X3L GBR EF685</v>
          </cell>
        </row>
        <row r="1847">
          <cell r="A1847">
            <v>99034547</v>
          </cell>
          <cell r="B1847" t="str">
            <v>F006</v>
          </cell>
          <cell r="C1847" t="str">
            <v>L</v>
          </cell>
          <cell r="D1847" t="str">
            <v>APASON BTLPET4X5L FRA GF184</v>
          </cell>
        </row>
        <row r="1848">
          <cell r="A1848">
            <v>99034550</v>
          </cell>
          <cell r="B1848" t="str">
            <v>F469</v>
          </cell>
          <cell r="C1848" t="str">
            <v>L</v>
          </cell>
          <cell r="D1848" t="str">
            <v>FLORID BTLPET10X1L FRA GF2463</v>
          </cell>
        </row>
        <row r="1849">
          <cell r="A1849">
            <v>99034571</v>
          </cell>
          <cell r="B1849" t="str">
            <v>F006</v>
          </cell>
          <cell r="C1849" t="str">
            <v>L</v>
          </cell>
          <cell r="D1849" t="str">
            <v>TIMBRELPRO BTLPET6X3L GBR GF1122</v>
          </cell>
        </row>
        <row r="1850">
          <cell r="A1850">
            <v>99034762</v>
          </cell>
          <cell r="B1850" t="str">
            <v>F006</v>
          </cell>
          <cell r="C1850" t="str">
            <v>L</v>
          </cell>
          <cell r="D1850" t="str">
            <v>RONXFLEXY BTLPET3X5L FRA GF1122</v>
          </cell>
        </row>
        <row r="1851">
          <cell r="A1851">
            <v>99034763</v>
          </cell>
          <cell r="B1851" t="str">
            <v>F469</v>
          </cell>
          <cell r="C1851" t="str">
            <v>L</v>
          </cell>
          <cell r="D1851" t="str">
            <v>VIPER BTLPET10L ESP GF1076</v>
          </cell>
        </row>
        <row r="1852">
          <cell r="A1852">
            <v>99034767</v>
          </cell>
          <cell r="B1852" t="str">
            <v>F469</v>
          </cell>
          <cell r="C1852" t="str">
            <v>L</v>
          </cell>
          <cell r="D1852" t="str">
            <v>NIKOSNEO BTLPET10L FRA GF2257</v>
          </cell>
        </row>
        <row r="1853">
          <cell r="A1853">
            <v>99034769</v>
          </cell>
          <cell r="B1853" t="str">
            <v>F006</v>
          </cell>
          <cell r="C1853" t="str">
            <v>L</v>
          </cell>
          <cell r="D1853" t="str">
            <v>RONXFLEXY BTLPET10L FRA GF1122</v>
          </cell>
        </row>
        <row r="1854">
          <cell r="A1854">
            <v>99034771</v>
          </cell>
          <cell r="B1854" t="str">
            <v>F469</v>
          </cell>
          <cell r="C1854" t="str">
            <v>L</v>
          </cell>
          <cell r="D1854" t="str">
            <v>GARLONEXCEL BTLPET10L FRA GF1365</v>
          </cell>
        </row>
        <row r="1855">
          <cell r="A1855">
            <v>99034772</v>
          </cell>
          <cell r="B1855" t="str">
            <v>F469</v>
          </cell>
          <cell r="C1855" t="str">
            <v>L</v>
          </cell>
          <cell r="D1855" t="str">
            <v>MUSTANGFORTE BTLPET15L SWE GF1810</v>
          </cell>
        </row>
        <row r="1856">
          <cell r="A1856">
            <v>99034780</v>
          </cell>
          <cell r="B1856" t="str">
            <v>F006</v>
          </cell>
          <cell r="C1856" t="str">
            <v>L</v>
          </cell>
          <cell r="D1856" t="str">
            <v>RONXFLEXY BTLPET8X2L FRA GF1122</v>
          </cell>
        </row>
        <row r="1857">
          <cell r="A1857">
            <v>99034789</v>
          </cell>
          <cell r="B1857" t="str">
            <v>F469</v>
          </cell>
          <cell r="C1857" t="str">
            <v>L</v>
          </cell>
          <cell r="D1857" t="str">
            <v>MUSTANGFORTE BTLPET15L FIN GF1810</v>
          </cell>
        </row>
        <row r="1858">
          <cell r="A1858">
            <v>99034801</v>
          </cell>
          <cell r="B1858" t="str">
            <v>F469</v>
          </cell>
          <cell r="C1858" t="str">
            <v>L</v>
          </cell>
          <cell r="D1858" t="str">
            <v>GARLONXL BTLPET10L FRA  GF1365</v>
          </cell>
        </row>
        <row r="1859">
          <cell r="A1859">
            <v>99034808</v>
          </cell>
          <cell r="B1859" t="str">
            <v>F469</v>
          </cell>
          <cell r="C1859" t="str">
            <v>L</v>
          </cell>
          <cell r="D1859" t="str">
            <v>VIPERCOMPACTSC BTLPET15L DEU GF2202</v>
          </cell>
        </row>
        <row r="1860">
          <cell r="A1860">
            <v>99034812</v>
          </cell>
          <cell r="B1860" t="str">
            <v>F469</v>
          </cell>
          <cell r="C1860" t="str">
            <v>L</v>
          </cell>
          <cell r="D1860" t="str">
            <v>PRIMUSXL BTLPET15L SWE GF2257</v>
          </cell>
        </row>
        <row r="1861">
          <cell r="A1861">
            <v>99034827</v>
          </cell>
          <cell r="B1861" t="str">
            <v>F469</v>
          </cell>
          <cell r="C1861" t="str">
            <v>L</v>
          </cell>
          <cell r="D1861" t="str">
            <v>METAZAMIX BTLPET10L LTU BRN GF2545</v>
          </cell>
        </row>
        <row r="1862">
          <cell r="A1862">
            <v>99034831</v>
          </cell>
          <cell r="B1862" t="str">
            <v>F469</v>
          </cell>
          <cell r="C1862" t="str">
            <v>L</v>
          </cell>
          <cell r="D1862" t="str">
            <v>RALOS BTLPET10L GBR GF2545</v>
          </cell>
        </row>
        <row r="1863">
          <cell r="A1863">
            <v>99034867</v>
          </cell>
          <cell r="B1863" t="str">
            <v>F469</v>
          </cell>
          <cell r="C1863" t="str">
            <v>L</v>
          </cell>
          <cell r="D1863" t="str">
            <v>PRIMUSNEO BTLPET10L FRA GF2257</v>
          </cell>
        </row>
        <row r="1864">
          <cell r="A1864">
            <v>99034868</v>
          </cell>
          <cell r="B1864" t="str">
            <v>F469</v>
          </cell>
          <cell r="C1864" t="str">
            <v>L</v>
          </cell>
          <cell r="D1864" t="str">
            <v>METAZAMIX BTLPET10L LTU DAS GF2545</v>
          </cell>
        </row>
        <row r="1865">
          <cell r="A1865">
            <v>99034869</v>
          </cell>
          <cell r="B1865" t="str">
            <v>F006</v>
          </cell>
          <cell r="C1865" t="str">
            <v>L</v>
          </cell>
          <cell r="D1865" t="str">
            <v>STARANEXL BTLPET15L FIN GF184</v>
          </cell>
        </row>
        <row r="1866">
          <cell r="A1866">
            <v>99036649</v>
          </cell>
          <cell r="B1866" t="str">
            <v>F006</v>
          </cell>
          <cell r="C1866" t="str">
            <v>L</v>
          </cell>
          <cell r="D1866" t="str">
            <v>ESTERON600EC BTLPET15L KTK GF1387</v>
          </cell>
        </row>
        <row r="1867">
          <cell r="A1867">
            <v>99036657</v>
          </cell>
          <cell r="B1867" t="str">
            <v>F469</v>
          </cell>
          <cell r="C1867" t="str">
            <v>L</v>
          </cell>
          <cell r="D1867" t="str">
            <v>PRIMUSXL BTLPET15L DNK GF2257 DISC</v>
          </cell>
        </row>
        <row r="1868">
          <cell r="A1868">
            <v>99036665</v>
          </cell>
          <cell r="B1868" t="str">
            <v>F006</v>
          </cell>
          <cell r="C1868" t="str">
            <v>L</v>
          </cell>
          <cell r="D1868" t="str">
            <v>GARLONFLEXY BTLPET8X2L FRA GF1122</v>
          </cell>
        </row>
        <row r="1869">
          <cell r="A1869">
            <v>99036688</v>
          </cell>
          <cell r="B1869" t="str">
            <v>F006</v>
          </cell>
          <cell r="C1869" t="str">
            <v>L</v>
          </cell>
          <cell r="D1869" t="str">
            <v>SPITFIREXL BTLPET15L DNK GF184</v>
          </cell>
        </row>
        <row r="1870">
          <cell r="A1870">
            <v>99036702</v>
          </cell>
          <cell r="B1870" t="str">
            <v>F006</v>
          </cell>
          <cell r="C1870" t="str">
            <v>L</v>
          </cell>
          <cell r="D1870" t="str">
            <v>ARIANES BTLPET15L FIN DAS EF1498</v>
          </cell>
        </row>
        <row r="1871">
          <cell r="A1871">
            <v>99036703</v>
          </cell>
          <cell r="B1871" t="str">
            <v>F006</v>
          </cell>
          <cell r="C1871" t="str">
            <v>L</v>
          </cell>
          <cell r="D1871" t="str">
            <v>DOMINATORMEGA480SL BTLPET15L KAZ GF1280</v>
          </cell>
        </row>
        <row r="1872">
          <cell r="A1872">
            <v>99036704</v>
          </cell>
          <cell r="B1872" t="str">
            <v>F469</v>
          </cell>
          <cell r="C1872" t="str">
            <v>L</v>
          </cell>
          <cell r="D1872" t="str">
            <v>CANTOR BTLPET15L FIN EF1383</v>
          </cell>
        </row>
        <row r="1873">
          <cell r="A1873">
            <v>99036705</v>
          </cell>
          <cell r="B1873" t="str">
            <v>F469</v>
          </cell>
          <cell r="C1873" t="str">
            <v>L</v>
          </cell>
          <cell r="D1873" t="str">
            <v>PRIMUSXL BTLPET15L FIN GF2257</v>
          </cell>
        </row>
        <row r="1874">
          <cell r="A1874">
            <v>99036914</v>
          </cell>
          <cell r="B1874" t="str">
            <v>F006</v>
          </cell>
          <cell r="C1874" t="str">
            <v>L</v>
          </cell>
          <cell r="D1874" t="str">
            <v>HERBOLEXMAX BTLPET15L TUN GF1280</v>
          </cell>
        </row>
        <row r="1875">
          <cell r="A1875">
            <v>99037491</v>
          </cell>
          <cell r="B1875" t="str">
            <v>F006</v>
          </cell>
          <cell r="C1875" t="str">
            <v>L</v>
          </cell>
          <cell r="D1875" t="str">
            <v>KAON BTLPET4X5L FRA GF1374</v>
          </cell>
        </row>
        <row r="1876">
          <cell r="A1876">
            <v>99037541</v>
          </cell>
          <cell r="B1876" t="str">
            <v>F006</v>
          </cell>
          <cell r="C1876" t="str">
            <v>L</v>
          </cell>
          <cell r="D1876" t="str">
            <v>GARLONFLEXY BTLPET10L FRA GF1122</v>
          </cell>
        </row>
        <row r="1877">
          <cell r="A1877">
            <v>99037572</v>
          </cell>
          <cell r="B1877" t="str">
            <v>F006</v>
          </cell>
          <cell r="C1877" t="str">
            <v>L</v>
          </cell>
          <cell r="D1877" t="str">
            <v>ENVY BTLPET6X3L GBR GF184</v>
          </cell>
        </row>
        <row r="1878">
          <cell r="A1878">
            <v>99037574</v>
          </cell>
          <cell r="B1878" t="str">
            <v>F006</v>
          </cell>
          <cell r="C1878" t="str">
            <v>L</v>
          </cell>
          <cell r="D1878" t="str">
            <v>ENVY BTLPET6X3L IRL GF184</v>
          </cell>
        </row>
        <row r="1879">
          <cell r="A1879">
            <v>99037754</v>
          </cell>
          <cell r="B1879" t="str">
            <v>F469</v>
          </cell>
          <cell r="C1879" t="str">
            <v>L</v>
          </cell>
          <cell r="D1879" t="str">
            <v>GF871AMINOPYRALID DRMHPE208L FRA</v>
          </cell>
        </row>
        <row r="1880">
          <cell r="A1880">
            <v>99037774</v>
          </cell>
          <cell r="B1880" t="str">
            <v>F469</v>
          </cell>
          <cell r="C1880" t="str">
            <v>L</v>
          </cell>
          <cell r="D1880" t="str">
            <v>MERIT BTLPET4X5L KAZ SYG GF1847</v>
          </cell>
        </row>
        <row r="1881">
          <cell r="A1881">
            <v>99037789</v>
          </cell>
          <cell r="B1881" t="str">
            <v>F006</v>
          </cell>
          <cell r="C1881" t="str">
            <v>L</v>
          </cell>
          <cell r="D1881" t="str">
            <v>LONTREL300 BTLPET4X5L RUS</v>
          </cell>
        </row>
        <row r="1882">
          <cell r="A1882">
            <v>99037838</v>
          </cell>
          <cell r="B1882" t="str">
            <v>F469</v>
          </cell>
          <cell r="C1882" t="str">
            <v>L</v>
          </cell>
          <cell r="D1882" t="str">
            <v>GF2837OD BLKBLK1L UNL</v>
          </cell>
        </row>
        <row r="1883">
          <cell r="A1883">
            <v>99039066</v>
          </cell>
          <cell r="B1883" t="str">
            <v>F469</v>
          </cell>
          <cell r="C1883" t="str">
            <v>L</v>
          </cell>
          <cell r="D1883" t="str">
            <v>GF2644OD BLKBLK1L UNL</v>
          </cell>
        </row>
        <row r="1884">
          <cell r="A1884">
            <v>99039166</v>
          </cell>
          <cell r="B1884" t="str">
            <v>F469</v>
          </cell>
          <cell r="C1884" t="str">
            <v>PC</v>
          </cell>
          <cell r="D1884" t="str">
            <v>RIBBON PRINT BLACK 154MM</v>
          </cell>
        </row>
        <row r="1885">
          <cell r="A1885">
            <v>99039166</v>
          </cell>
          <cell r="B1885" t="str">
            <v>F006</v>
          </cell>
          <cell r="C1885" t="str">
            <v>PC</v>
          </cell>
          <cell r="D1885" t="str">
            <v>RIBBON PRINT BLACK 154MM</v>
          </cell>
        </row>
        <row r="1886">
          <cell r="A1886">
            <v>99039266</v>
          </cell>
          <cell r="B1886" t="str">
            <v>F006</v>
          </cell>
          <cell r="C1886" t="str">
            <v>KG</v>
          </cell>
          <cell r="D1886" t="str">
            <v>STARANEF BLKBLK1LB EUR</v>
          </cell>
        </row>
        <row r="1887">
          <cell r="A1887">
            <v>99039271</v>
          </cell>
          <cell r="B1887" t="str">
            <v>F006</v>
          </cell>
          <cell r="C1887" t="str">
            <v>L</v>
          </cell>
          <cell r="D1887" t="str">
            <v>GALLANTSUPER BTLPET24X0.25L TUN EF1400</v>
          </cell>
        </row>
        <row r="1888">
          <cell r="A1888">
            <v>99039283</v>
          </cell>
          <cell r="B1888" t="str">
            <v>F469</v>
          </cell>
          <cell r="C1888" t="str">
            <v>L</v>
          </cell>
          <cell r="D1888" t="str">
            <v>DERBY175SC BTLPET20X0.5L UZB SYG EF1381</v>
          </cell>
        </row>
        <row r="1889">
          <cell r="A1889">
            <v>99039286</v>
          </cell>
          <cell r="B1889" t="str">
            <v>F469</v>
          </cell>
          <cell r="C1889" t="str">
            <v>PC</v>
          </cell>
          <cell r="D1889" t="str">
            <v>FILM STRETCH WRAP 500MMX1500M 23 MICRON</v>
          </cell>
        </row>
        <row r="1890">
          <cell r="A1890">
            <v>99039286</v>
          </cell>
          <cell r="B1890" t="str">
            <v>F006</v>
          </cell>
          <cell r="C1890" t="str">
            <v>PC</v>
          </cell>
          <cell r="D1890" t="str">
            <v>FILM STRETCH WRAP 500MMX1500M 23 MICRON</v>
          </cell>
        </row>
        <row r="1891">
          <cell r="A1891">
            <v>99039448</v>
          </cell>
          <cell r="B1891" t="str">
            <v>F006</v>
          </cell>
          <cell r="C1891" t="str">
            <v>L</v>
          </cell>
          <cell r="D1891" t="str">
            <v>GARLON4 BTLPET24X0.2L EGY XRM4714</v>
          </cell>
        </row>
        <row r="1892">
          <cell r="A1892">
            <v>99039625</v>
          </cell>
          <cell r="B1892" t="str">
            <v>F469</v>
          </cell>
          <cell r="C1892" t="str">
            <v>L</v>
          </cell>
          <cell r="D1892" t="str">
            <v>BALI BTLPET10X1L FRA GF2463</v>
          </cell>
        </row>
        <row r="1893">
          <cell r="A1893">
            <v>99039755</v>
          </cell>
          <cell r="B1893" t="str">
            <v>F006</v>
          </cell>
          <cell r="C1893" t="str">
            <v>L</v>
          </cell>
          <cell r="D1893" t="str">
            <v>ARIANESEL BTLPET4X5L FRA EF1498</v>
          </cell>
        </row>
        <row r="1894">
          <cell r="A1894">
            <v>99039774</v>
          </cell>
          <cell r="B1894" t="str">
            <v>F006</v>
          </cell>
          <cell r="C1894" t="str">
            <v>L</v>
          </cell>
          <cell r="D1894" t="str">
            <v>DOMINATORMEGA CANHPE20L UKR GF1280</v>
          </cell>
        </row>
        <row r="1895">
          <cell r="A1895">
            <v>99039846</v>
          </cell>
          <cell r="B1895" t="str">
            <v>F469</v>
          </cell>
          <cell r="C1895" t="str">
            <v>L</v>
          </cell>
          <cell r="D1895" t="str">
            <v>ZYPAR BTLPET4X5L DNK GF2644</v>
          </cell>
        </row>
        <row r="1896">
          <cell r="A1896">
            <v>99039852</v>
          </cell>
          <cell r="B1896" t="str">
            <v>F469</v>
          </cell>
          <cell r="C1896" t="str">
            <v>KG</v>
          </cell>
          <cell r="D1896" t="str">
            <v>PLURONIC PE105 00424020-R201</v>
          </cell>
        </row>
        <row r="1897">
          <cell r="A1897">
            <v>99039876</v>
          </cell>
          <cell r="B1897" t="str">
            <v>F006</v>
          </cell>
          <cell r="C1897" t="str">
            <v>L</v>
          </cell>
          <cell r="D1897" t="str">
            <v>ARIANENEW BTLPET4X5L FRA GF1681</v>
          </cell>
        </row>
        <row r="1898">
          <cell r="A1898">
            <v>99039936</v>
          </cell>
          <cell r="B1898" t="str">
            <v>F469</v>
          </cell>
          <cell r="C1898" t="str">
            <v>L</v>
          </cell>
          <cell r="D1898" t="str">
            <v>ZYPAR BTLPET15L DNK GF2644</v>
          </cell>
        </row>
        <row r="1899">
          <cell r="A1899">
            <v>99039940</v>
          </cell>
          <cell r="B1899" t="str">
            <v>F469</v>
          </cell>
          <cell r="C1899" t="str">
            <v>L</v>
          </cell>
          <cell r="D1899" t="str">
            <v>GF3582 BLKBLK1KG UNL</v>
          </cell>
        </row>
        <row r="1900">
          <cell r="A1900">
            <v>99040785</v>
          </cell>
          <cell r="B1900" t="str">
            <v>F469</v>
          </cell>
          <cell r="C1900" t="str">
            <v>L</v>
          </cell>
          <cell r="D1900" t="str">
            <v>GF2545SC IBCHPE1000L LTO</v>
          </cell>
        </row>
        <row r="1901">
          <cell r="A1901">
            <v>99041032</v>
          </cell>
          <cell r="B1901" t="str">
            <v>F006</v>
          </cell>
          <cell r="C1901" t="str">
            <v>L</v>
          </cell>
          <cell r="D1901" t="str">
            <v>GF1122 IBCFPE1000L LTO</v>
          </cell>
        </row>
        <row r="1902">
          <cell r="A1902">
            <v>99041922</v>
          </cell>
          <cell r="B1902" t="str">
            <v>F469</v>
          </cell>
          <cell r="C1902" t="str">
            <v>L</v>
          </cell>
          <cell r="D1902" t="str">
            <v>ZYPAR BTLPET4X5L SWE GF2644</v>
          </cell>
        </row>
        <row r="1903">
          <cell r="A1903">
            <v>99041924</v>
          </cell>
          <cell r="B1903" t="str">
            <v>F469</v>
          </cell>
          <cell r="C1903" t="str">
            <v>L</v>
          </cell>
          <cell r="D1903" t="str">
            <v>GF2819 BLKBLK1L UNL</v>
          </cell>
        </row>
        <row r="1904">
          <cell r="A1904">
            <v>99041925</v>
          </cell>
          <cell r="B1904" t="str">
            <v>F469</v>
          </cell>
          <cell r="C1904" t="str">
            <v>L</v>
          </cell>
          <cell r="D1904" t="str">
            <v>ZYPAR BTLPET4X5L FIN GF2644</v>
          </cell>
        </row>
        <row r="1905">
          <cell r="A1905">
            <v>99041942</v>
          </cell>
          <cell r="B1905" t="str">
            <v>F469</v>
          </cell>
          <cell r="C1905" t="str">
            <v>L</v>
          </cell>
          <cell r="D1905" t="str">
            <v>ZYPAR BTLPET4X5L BEL GF2644</v>
          </cell>
        </row>
        <row r="1906">
          <cell r="A1906">
            <v>99041943</v>
          </cell>
          <cell r="B1906" t="str">
            <v>F469</v>
          </cell>
          <cell r="C1906" t="str">
            <v>L</v>
          </cell>
          <cell r="D1906" t="str">
            <v>ZYPAR BTLPET4X5L NLD GF2644</v>
          </cell>
        </row>
        <row r="1907">
          <cell r="A1907">
            <v>99041944</v>
          </cell>
          <cell r="B1907" t="str">
            <v>F469</v>
          </cell>
          <cell r="C1907" t="str">
            <v>L</v>
          </cell>
          <cell r="D1907" t="str">
            <v>ZYPAR BTLPET4X5L BLT GF2644</v>
          </cell>
        </row>
        <row r="1908">
          <cell r="A1908">
            <v>99041945</v>
          </cell>
          <cell r="B1908" t="str">
            <v>F469</v>
          </cell>
          <cell r="C1908" t="str">
            <v>L</v>
          </cell>
          <cell r="D1908" t="str">
            <v>ZYPAR BTLPET4X5L BLT BRN GF2644</v>
          </cell>
        </row>
        <row r="1909">
          <cell r="A1909">
            <v>99041952</v>
          </cell>
          <cell r="B1909" t="str">
            <v>F469</v>
          </cell>
          <cell r="C1909" t="str">
            <v>L</v>
          </cell>
          <cell r="D1909" t="str">
            <v>ZYPAR BTLPET4X5L NOR GF2644</v>
          </cell>
        </row>
        <row r="1910">
          <cell r="A1910">
            <v>99042631</v>
          </cell>
          <cell r="B1910" t="str">
            <v>F469</v>
          </cell>
          <cell r="C1910" t="str">
            <v>L</v>
          </cell>
          <cell r="D1910" t="str">
            <v>GOAL480SC BTLPET4X5L KAZ GF1049</v>
          </cell>
        </row>
        <row r="1911">
          <cell r="A1911">
            <v>99042999</v>
          </cell>
          <cell r="B1911" t="str">
            <v>F006</v>
          </cell>
          <cell r="C1911" t="str">
            <v>L</v>
          </cell>
          <cell r="D1911" t="str">
            <v>RONXFLEXY BTLFPE2X10L FRA</v>
          </cell>
        </row>
        <row r="1912">
          <cell r="A1912">
            <v>99043021</v>
          </cell>
          <cell r="B1912" t="str">
            <v>F469</v>
          </cell>
          <cell r="C1912" t="str">
            <v>L</v>
          </cell>
          <cell r="D1912" t="str">
            <v>RAINBOW25OD BTLPET24X0.25L WAF GF-1075</v>
          </cell>
        </row>
        <row r="1913">
          <cell r="A1913">
            <v>99043959</v>
          </cell>
          <cell r="B1913" t="str">
            <v>F469</v>
          </cell>
          <cell r="C1913" t="str">
            <v>L</v>
          </cell>
          <cell r="D1913" t="str">
            <v>GF3519 DRMHPE200L LTO</v>
          </cell>
        </row>
        <row r="1914">
          <cell r="A1914">
            <v>99044139</v>
          </cell>
          <cell r="B1914" t="str">
            <v>F006</v>
          </cell>
          <cell r="C1914" t="str">
            <v>L</v>
          </cell>
          <cell r="D1914" t="str">
            <v>STARANEHL BTLPET6X3L ESP GF1784</v>
          </cell>
        </row>
        <row r="1915">
          <cell r="A1915">
            <v>99044235</v>
          </cell>
          <cell r="B1915" t="str">
            <v>F006</v>
          </cell>
          <cell r="C1915" t="str">
            <v>L</v>
          </cell>
          <cell r="D1915" t="str">
            <v>STARANEPRADERAS BTLPET4X5L ESP GF184</v>
          </cell>
        </row>
        <row r="1916">
          <cell r="A1916">
            <v>99044237</v>
          </cell>
          <cell r="B1916" t="str">
            <v>F006</v>
          </cell>
          <cell r="C1916" t="str">
            <v>L</v>
          </cell>
          <cell r="D1916" t="str">
            <v>EFFIGO BTLPET4X5L POL</v>
          </cell>
        </row>
        <row r="1917">
          <cell r="A1917">
            <v>99044239</v>
          </cell>
          <cell r="B1917" t="str">
            <v>F469</v>
          </cell>
          <cell r="C1917" t="str">
            <v>L</v>
          </cell>
          <cell r="D1917" t="str">
            <v>TOPSHOT BTLPET4X5L ITA GF2296</v>
          </cell>
        </row>
        <row r="1918">
          <cell r="A1918">
            <v>99044250</v>
          </cell>
          <cell r="B1918" t="str">
            <v>F006</v>
          </cell>
          <cell r="C1918" t="str">
            <v>L</v>
          </cell>
          <cell r="D1918" t="str">
            <v>STARANEPRADERAS BTLPET10X1L ESP GF184</v>
          </cell>
        </row>
        <row r="1919">
          <cell r="A1919">
            <v>99044270</v>
          </cell>
          <cell r="B1919" t="str">
            <v>F469</v>
          </cell>
          <cell r="C1919" t="str">
            <v>L</v>
          </cell>
          <cell r="D1919" t="str">
            <v>VIPERMAX BTLPET4X5L GRC GF2296</v>
          </cell>
        </row>
        <row r="1920">
          <cell r="A1920">
            <v>99044298</v>
          </cell>
          <cell r="B1920" t="str">
            <v>F006</v>
          </cell>
          <cell r="C1920" t="str">
            <v>L</v>
          </cell>
          <cell r="D1920" t="str">
            <v>EFFIGO BTLPET10X1L POL</v>
          </cell>
        </row>
        <row r="1921">
          <cell r="A1921">
            <v>99044353</v>
          </cell>
          <cell r="B1921" t="str">
            <v>F469</v>
          </cell>
          <cell r="C1921" t="str">
            <v>L</v>
          </cell>
          <cell r="D1921" t="str">
            <v>VIPERMAX BTLPET4X5L ROU GF2296</v>
          </cell>
        </row>
        <row r="1922">
          <cell r="A1922">
            <v>99044354</v>
          </cell>
          <cell r="B1922" t="str">
            <v>F469</v>
          </cell>
          <cell r="C1922" t="str">
            <v>L</v>
          </cell>
          <cell r="D1922" t="str">
            <v>VIPERMAX BTLPET4X5L MKD GF2296</v>
          </cell>
        </row>
        <row r="1923">
          <cell r="A1923">
            <v>99044410</v>
          </cell>
          <cell r="B1923" t="str">
            <v>F469</v>
          </cell>
          <cell r="C1923" t="str">
            <v>PC</v>
          </cell>
          <cell r="D1923" t="str">
            <v>CASE 4X5L PET 99044239 TOPSHOT 1702 ITA</v>
          </cell>
        </row>
        <row r="1924">
          <cell r="A1924">
            <v>99044411</v>
          </cell>
          <cell r="B1924" t="str">
            <v>F469</v>
          </cell>
          <cell r="C1924" t="str">
            <v>L</v>
          </cell>
          <cell r="D1924" t="str">
            <v>ZYPAR BTLPET10X1L ITA GF2644</v>
          </cell>
        </row>
        <row r="1925">
          <cell r="A1925">
            <v>99044487</v>
          </cell>
          <cell r="B1925" t="str">
            <v>F469</v>
          </cell>
          <cell r="C1925" t="str">
            <v>L</v>
          </cell>
          <cell r="D1925" t="str">
            <v>BOAHD BTLPET4X5L FRA GF-2296</v>
          </cell>
        </row>
        <row r="1926">
          <cell r="A1926">
            <v>99044517</v>
          </cell>
          <cell r="B1926" t="str">
            <v>F469</v>
          </cell>
          <cell r="C1926" t="str">
            <v>L</v>
          </cell>
          <cell r="D1926" t="str">
            <v>TOPSHOT BTLPET4X5L RUS GF2296</v>
          </cell>
        </row>
        <row r="1927">
          <cell r="A1927">
            <v>99044587</v>
          </cell>
          <cell r="B1927" t="str">
            <v>F469</v>
          </cell>
          <cell r="C1927" t="str">
            <v>L</v>
          </cell>
          <cell r="D1927" t="str">
            <v>BOAHD CANFPE20L FRA GF-2296</v>
          </cell>
        </row>
        <row r="1928">
          <cell r="A1928">
            <v>99044947</v>
          </cell>
          <cell r="B1928" t="str">
            <v>F469</v>
          </cell>
          <cell r="C1928" t="str">
            <v>L</v>
          </cell>
          <cell r="D1928" t="str">
            <v>NEVADA BTLPET4X5L GBR GF2257</v>
          </cell>
        </row>
        <row r="1929">
          <cell r="A1929">
            <v>99044959</v>
          </cell>
          <cell r="B1929" t="str">
            <v>F006</v>
          </cell>
          <cell r="C1929" t="str">
            <v>L</v>
          </cell>
          <cell r="D1929" t="str">
            <v>ATACO BTLPET6X3L BEL AIS GF185</v>
          </cell>
        </row>
        <row r="1930">
          <cell r="A1930">
            <v>99044971</v>
          </cell>
          <cell r="B1930" t="str">
            <v>F006</v>
          </cell>
          <cell r="C1930" t="str">
            <v>L</v>
          </cell>
          <cell r="D1930" t="str">
            <v>STARANEGOLD BTLPET10X1L BGR GF185</v>
          </cell>
        </row>
        <row r="1931">
          <cell r="A1931">
            <v>99045451</v>
          </cell>
          <cell r="B1931" t="str">
            <v>F469</v>
          </cell>
          <cell r="C1931" t="str">
            <v>L</v>
          </cell>
          <cell r="D1931" t="str">
            <v>PRIMUSXL BTLPET4X5L NOR GF2257</v>
          </cell>
        </row>
        <row r="1932">
          <cell r="A1932">
            <v>99045464</v>
          </cell>
          <cell r="B1932" t="str">
            <v>F469</v>
          </cell>
          <cell r="C1932" t="str">
            <v>L</v>
          </cell>
          <cell r="D1932" t="str">
            <v>METAZAMIX BTLHPE2X10L LVA/EST DAS</v>
          </cell>
        </row>
        <row r="1933">
          <cell r="A1933">
            <v>99045468</v>
          </cell>
          <cell r="B1933" t="str">
            <v>F469</v>
          </cell>
          <cell r="C1933" t="str">
            <v>L</v>
          </cell>
          <cell r="D1933" t="str">
            <v>VIPERMAX BTLPET4X5L PRT GF2296</v>
          </cell>
        </row>
        <row r="1934">
          <cell r="A1934">
            <v>99045997</v>
          </cell>
          <cell r="B1934" t="str">
            <v>F469</v>
          </cell>
          <cell r="C1934" t="str">
            <v>L</v>
          </cell>
          <cell r="D1934" t="str">
            <v>PIXXAROEC BTLPET4X5L GBR GF2819</v>
          </cell>
        </row>
        <row r="1935">
          <cell r="A1935">
            <v>99045998</v>
          </cell>
          <cell r="B1935" t="str">
            <v>F469</v>
          </cell>
          <cell r="C1935" t="str">
            <v>L</v>
          </cell>
          <cell r="D1935" t="str">
            <v>PIXXAROEC BTLPET10X1L GBR GF2819</v>
          </cell>
        </row>
        <row r="1936">
          <cell r="A1936">
            <v>99046094</v>
          </cell>
          <cell r="B1936" t="str">
            <v>F469</v>
          </cell>
          <cell r="C1936" t="str">
            <v>L</v>
          </cell>
          <cell r="D1936" t="str">
            <v>RAINBOW25OD BTLPET20X0.5L TZA GF1075</v>
          </cell>
        </row>
        <row r="1937">
          <cell r="A1937">
            <v>99046095</v>
          </cell>
          <cell r="B1937" t="str">
            <v>F006</v>
          </cell>
          <cell r="C1937" t="str">
            <v>L</v>
          </cell>
          <cell r="D1937" t="str">
            <v>PYRATXL BTLPET4X5L DEU GF184</v>
          </cell>
        </row>
        <row r="1938">
          <cell r="A1938">
            <v>99046501</v>
          </cell>
          <cell r="B1938" t="str">
            <v>F469</v>
          </cell>
          <cell r="C1938" t="str">
            <v>KG</v>
          </cell>
          <cell r="D1938" t="str">
            <v>SOPROPHOR BSU 426601-R501</v>
          </cell>
        </row>
        <row r="1939">
          <cell r="A1939">
            <v>99046629</v>
          </cell>
          <cell r="B1939" t="str">
            <v>F469</v>
          </cell>
          <cell r="C1939" t="str">
            <v>KG</v>
          </cell>
          <cell r="D1939" t="str">
            <v>DEHSCOFIX C0115</v>
          </cell>
        </row>
        <row r="1940">
          <cell r="A1940">
            <v>99046638</v>
          </cell>
          <cell r="B1940" t="str">
            <v>F469</v>
          </cell>
          <cell r="C1940" t="str">
            <v>L</v>
          </cell>
          <cell r="D1940" t="str">
            <v>PRIMUS BTLPET20X0.4L AUT EF1343</v>
          </cell>
        </row>
        <row r="1941">
          <cell r="A1941">
            <v>99046647</v>
          </cell>
          <cell r="B1941" t="str">
            <v>F469</v>
          </cell>
          <cell r="C1941" t="str">
            <v>L</v>
          </cell>
          <cell r="D1941" t="str">
            <v>METAZAMIX BTLPET10L LVA GF2545</v>
          </cell>
        </row>
        <row r="1942">
          <cell r="A1942">
            <v>99046665</v>
          </cell>
          <cell r="B1942" t="str">
            <v>F469</v>
          </cell>
          <cell r="C1942" t="str">
            <v>L</v>
          </cell>
          <cell r="D1942" t="str">
            <v>METAZAMIX BTLPET10L EST GF2545</v>
          </cell>
        </row>
        <row r="1943">
          <cell r="A1943">
            <v>99046694</v>
          </cell>
          <cell r="B1943" t="str">
            <v>F469</v>
          </cell>
          <cell r="C1943" t="str">
            <v>L</v>
          </cell>
          <cell r="D1943" t="str">
            <v>PIXXAROEC BTLPET4X5L DNK GF2819</v>
          </cell>
        </row>
        <row r="1944">
          <cell r="A1944">
            <v>99046695</v>
          </cell>
          <cell r="B1944" t="str">
            <v>F469</v>
          </cell>
          <cell r="C1944" t="str">
            <v>L</v>
          </cell>
          <cell r="D1944" t="str">
            <v>PIXXAROEC BTLPET4X5L BLT BRN GF2819</v>
          </cell>
        </row>
        <row r="1945">
          <cell r="A1945">
            <v>99046707</v>
          </cell>
          <cell r="B1945" t="str">
            <v>F469</v>
          </cell>
          <cell r="C1945" t="str">
            <v>L</v>
          </cell>
          <cell r="D1945" t="str">
            <v>PIXXAROEC BTLPET4X5L BLT GF2819</v>
          </cell>
        </row>
        <row r="1946">
          <cell r="A1946">
            <v>99047133</v>
          </cell>
          <cell r="B1946" t="str">
            <v>F469</v>
          </cell>
          <cell r="C1946" t="str">
            <v>L</v>
          </cell>
          <cell r="D1946" t="str">
            <v>METAZAMIX BTLHPE2X10L LVA/EST BRN</v>
          </cell>
        </row>
        <row r="1947">
          <cell r="A1947">
            <v>99047161</v>
          </cell>
          <cell r="B1947" t="str">
            <v>F469</v>
          </cell>
          <cell r="C1947" t="str">
            <v>L</v>
          </cell>
          <cell r="D1947" t="str">
            <v>PIXXAROEC BTLPET10X1L FRA GF2819</v>
          </cell>
        </row>
        <row r="1948">
          <cell r="A1948">
            <v>99047170</v>
          </cell>
          <cell r="B1948" t="str">
            <v>F469</v>
          </cell>
          <cell r="C1948" t="str">
            <v>L</v>
          </cell>
          <cell r="D1948" t="str">
            <v>PIXXAROEC BTLPET4X5L FRA GF2819</v>
          </cell>
        </row>
        <row r="1949">
          <cell r="A1949">
            <v>99047367</v>
          </cell>
          <cell r="B1949" t="str">
            <v>F469</v>
          </cell>
          <cell r="C1949" t="str">
            <v>L</v>
          </cell>
          <cell r="D1949" t="str">
            <v>PIXXAROEC BTLPET6X3L BEL GF2819</v>
          </cell>
        </row>
        <row r="1950">
          <cell r="A1950">
            <v>99047374</v>
          </cell>
          <cell r="B1950" t="str">
            <v>F469</v>
          </cell>
          <cell r="C1950" t="str">
            <v>L</v>
          </cell>
          <cell r="D1950" t="str">
            <v>PIXXAROEC BTLPET4X5L FIN GF2819</v>
          </cell>
        </row>
        <row r="1951">
          <cell r="A1951">
            <v>99047403</v>
          </cell>
          <cell r="B1951" t="str">
            <v>F469</v>
          </cell>
          <cell r="C1951" t="str">
            <v>L</v>
          </cell>
          <cell r="D1951" t="str">
            <v>SLALOM BTLPET4X5L CZE/SVK BSF GF2467</v>
          </cell>
        </row>
        <row r="1952">
          <cell r="A1952">
            <v>99047421</v>
          </cell>
          <cell r="B1952" t="str">
            <v>F006</v>
          </cell>
          <cell r="C1952" t="str">
            <v>KG</v>
          </cell>
          <cell r="D1952" t="str">
            <v>ISOXABEN BAGFBR300KG EUR</v>
          </cell>
        </row>
        <row r="1953">
          <cell r="A1953">
            <v>99047422</v>
          </cell>
          <cell r="B1953" t="str">
            <v>F469</v>
          </cell>
          <cell r="C1953" t="str">
            <v>L</v>
          </cell>
          <cell r="D1953" t="str">
            <v>DIABLO306SE BTLPET10X1L POL EF1383</v>
          </cell>
        </row>
        <row r="1954">
          <cell r="A1954">
            <v>99047425</v>
          </cell>
          <cell r="B1954" t="str">
            <v>F469</v>
          </cell>
          <cell r="C1954" t="str">
            <v>L</v>
          </cell>
          <cell r="D1954" t="str">
            <v>PIXXAROEC BTLPET10X1L ROU GF2819</v>
          </cell>
        </row>
        <row r="1955">
          <cell r="A1955">
            <v>99047447</v>
          </cell>
          <cell r="B1955" t="str">
            <v>F469</v>
          </cell>
          <cell r="C1955" t="str">
            <v>L</v>
          </cell>
          <cell r="D1955" t="str">
            <v>PIXXAROEC BTLPET4X5L NLD GF2819</v>
          </cell>
        </row>
        <row r="1956">
          <cell r="A1956">
            <v>99047472</v>
          </cell>
          <cell r="B1956" t="str">
            <v>F469</v>
          </cell>
          <cell r="C1956" t="str">
            <v>L</v>
          </cell>
          <cell r="D1956" t="str">
            <v>PIXXAROEC BTLPET4X5L NOR GF2819</v>
          </cell>
        </row>
        <row r="1957">
          <cell r="A1957">
            <v>99047494</v>
          </cell>
          <cell r="B1957" t="str">
            <v>F469</v>
          </cell>
          <cell r="C1957" t="str">
            <v>L</v>
          </cell>
          <cell r="D1957" t="str">
            <v>PIXXAROEC BTLPET4X5L SWE GF2819</v>
          </cell>
        </row>
        <row r="1958">
          <cell r="A1958">
            <v>99047497</v>
          </cell>
          <cell r="B1958" t="str">
            <v>F469</v>
          </cell>
          <cell r="C1958" t="str">
            <v>L</v>
          </cell>
          <cell r="D1958" t="str">
            <v>TOPSHOT113OD BTLPET4X5L UZB GF2296</v>
          </cell>
        </row>
        <row r="1959">
          <cell r="A1959">
            <v>99047506</v>
          </cell>
          <cell r="B1959" t="str">
            <v>F006</v>
          </cell>
          <cell r="C1959" t="str">
            <v>L</v>
          </cell>
          <cell r="D1959" t="str">
            <v>KICKER BTLPET4X5L ITA GF184</v>
          </cell>
        </row>
        <row r="1960">
          <cell r="A1960">
            <v>99047513</v>
          </cell>
          <cell r="B1960" t="str">
            <v>F469</v>
          </cell>
          <cell r="C1960" t="str">
            <v>L</v>
          </cell>
          <cell r="D1960" t="str">
            <v>KANTORFORTE195SE BTLPET4X5L POL GF1810</v>
          </cell>
        </row>
        <row r="1961">
          <cell r="A1961">
            <v>99047516</v>
          </cell>
          <cell r="B1961" t="str">
            <v>F469</v>
          </cell>
          <cell r="C1961" t="str">
            <v>L</v>
          </cell>
          <cell r="D1961" t="str">
            <v>FLORASULAMSC IBCHPE1000L LTO EF1343</v>
          </cell>
        </row>
        <row r="1962">
          <cell r="A1962">
            <v>99047517</v>
          </cell>
          <cell r="B1962" t="str">
            <v>F006</v>
          </cell>
          <cell r="C1962" t="str">
            <v>L</v>
          </cell>
          <cell r="D1962" t="str">
            <v>LONTRELL600 BTLPET10X1L AUT GF2895 DISC</v>
          </cell>
        </row>
        <row r="1963">
          <cell r="A1963">
            <v>99047518</v>
          </cell>
          <cell r="B1963" t="str">
            <v>F469</v>
          </cell>
          <cell r="C1963" t="str">
            <v>L</v>
          </cell>
          <cell r="D1963" t="str">
            <v>DIABLO306SE BTLPET4X5L POL EF1383</v>
          </cell>
        </row>
        <row r="1964">
          <cell r="A1964">
            <v>99047523</v>
          </cell>
          <cell r="B1964" t="str">
            <v>F469</v>
          </cell>
          <cell r="C1964" t="str">
            <v>L</v>
          </cell>
          <cell r="D1964" t="str">
            <v>ZYPAR BTLPET4X5L ITA GF2644</v>
          </cell>
        </row>
        <row r="1965">
          <cell r="A1965">
            <v>99047599</v>
          </cell>
          <cell r="B1965" t="str">
            <v>F469</v>
          </cell>
          <cell r="C1965" t="str">
            <v>L</v>
          </cell>
          <cell r="D1965" t="str">
            <v>ZYPAR BTLPET4X5L GBR GF2644</v>
          </cell>
        </row>
        <row r="1966">
          <cell r="A1966">
            <v>99047640</v>
          </cell>
          <cell r="B1966" t="str">
            <v>F469</v>
          </cell>
          <cell r="C1966" t="str">
            <v>L</v>
          </cell>
          <cell r="D1966" t="str">
            <v>PRIMUSPERFECT BTLPET10X1L AUT GF2463</v>
          </cell>
        </row>
        <row r="1967">
          <cell r="A1967">
            <v>99047646</v>
          </cell>
          <cell r="B1967" t="str">
            <v>F469</v>
          </cell>
          <cell r="C1967" t="str">
            <v>L</v>
          </cell>
          <cell r="D1967" t="str">
            <v>HURICANE DRMSTL200L CHN</v>
          </cell>
        </row>
        <row r="1968">
          <cell r="A1968">
            <v>99047690</v>
          </cell>
          <cell r="B1968" t="str">
            <v>F469</v>
          </cell>
          <cell r="C1968" t="str">
            <v>L</v>
          </cell>
          <cell r="D1968" t="str">
            <v>KANTORFORTE195SE BTLPET10X1L POL GF1810</v>
          </cell>
        </row>
        <row r="1969">
          <cell r="A1969">
            <v>99047692</v>
          </cell>
          <cell r="B1969" t="str">
            <v>F469</v>
          </cell>
          <cell r="C1969" t="str">
            <v>L</v>
          </cell>
          <cell r="D1969" t="str">
            <v>PIXXAROEC BTLPET10X1L ITA GF2819</v>
          </cell>
        </row>
        <row r="1970">
          <cell r="A1970">
            <v>99047715</v>
          </cell>
          <cell r="B1970" t="str">
            <v>F006</v>
          </cell>
          <cell r="C1970" t="str">
            <v>L</v>
          </cell>
          <cell r="D1970" t="str">
            <v>CLEANCROPGALLIFREY3 BTLPET4X5L GBRGF1784</v>
          </cell>
        </row>
        <row r="1971">
          <cell r="A1971">
            <v>99048056</v>
          </cell>
          <cell r="B1971" t="str">
            <v>F469</v>
          </cell>
          <cell r="C1971" t="str">
            <v>L</v>
          </cell>
          <cell r="D1971" t="str">
            <v>MUSTANG BTLPET10X1L HRV EF1383</v>
          </cell>
        </row>
        <row r="1972">
          <cell r="A1972">
            <v>99048062</v>
          </cell>
          <cell r="B1972" t="str">
            <v>F469</v>
          </cell>
          <cell r="C1972" t="str">
            <v>L</v>
          </cell>
          <cell r="D1972" t="str">
            <v>PHYTAVISPRIMUS BTLPET10X1L DEU EF1343</v>
          </cell>
        </row>
        <row r="1973">
          <cell r="A1973">
            <v>99048065</v>
          </cell>
          <cell r="B1973" t="str">
            <v>F469</v>
          </cell>
          <cell r="C1973" t="str">
            <v>L</v>
          </cell>
          <cell r="D1973" t="str">
            <v>ZYPAR BTLPET15L BLT BRN GF2644</v>
          </cell>
        </row>
        <row r="1974">
          <cell r="A1974">
            <v>99048081</v>
          </cell>
          <cell r="B1974" t="str">
            <v>F469</v>
          </cell>
          <cell r="C1974" t="str">
            <v>L</v>
          </cell>
          <cell r="D1974" t="str">
            <v>ZYPAR BTLPET4X5L ESP GF2644</v>
          </cell>
        </row>
        <row r="1975">
          <cell r="A1975">
            <v>99048082</v>
          </cell>
          <cell r="B1975" t="str">
            <v>F469</v>
          </cell>
          <cell r="C1975" t="str">
            <v>L</v>
          </cell>
          <cell r="D1975" t="str">
            <v>ZYPAR BTLPET10X1L FRA GF2644</v>
          </cell>
        </row>
        <row r="1976">
          <cell r="A1976">
            <v>99048083</v>
          </cell>
          <cell r="B1976" t="str">
            <v>F469</v>
          </cell>
          <cell r="C1976" t="str">
            <v>L</v>
          </cell>
          <cell r="D1976" t="str">
            <v>ZYPAR BTLPET10L FRA GF2644</v>
          </cell>
        </row>
        <row r="1977">
          <cell r="A1977">
            <v>99048084</v>
          </cell>
          <cell r="B1977" t="str">
            <v>F469</v>
          </cell>
          <cell r="C1977" t="str">
            <v>L</v>
          </cell>
          <cell r="D1977" t="str">
            <v>ZYPAR BTLPET10L GBR GF2644</v>
          </cell>
        </row>
        <row r="1978">
          <cell r="A1978">
            <v>99048086</v>
          </cell>
          <cell r="B1978" t="str">
            <v>F469</v>
          </cell>
          <cell r="C1978" t="str">
            <v>L</v>
          </cell>
          <cell r="D1978" t="str">
            <v>ZYPAR BTLPET10X1L ESP GF2644</v>
          </cell>
        </row>
        <row r="1979">
          <cell r="A1979">
            <v>99048089</v>
          </cell>
          <cell r="B1979" t="str">
            <v>F469</v>
          </cell>
          <cell r="C1979" t="str">
            <v>L</v>
          </cell>
          <cell r="D1979" t="str">
            <v>ZYPAR BTLPET4X5L DEU GF2644</v>
          </cell>
        </row>
        <row r="1980">
          <cell r="A1980">
            <v>99048291</v>
          </cell>
          <cell r="B1980" t="str">
            <v>F469</v>
          </cell>
          <cell r="C1980" t="str">
            <v>L</v>
          </cell>
          <cell r="D1980" t="str">
            <v>ZYPAR BTLPET15L SWE GF2644</v>
          </cell>
        </row>
        <row r="1981">
          <cell r="A1981">
            <v>99048296</v>
          </cell>
          <cell r="B1981" t="str">
            <v>F469</v>
          </cell>
          <cell r="C1981" t="str">
            <v>L</v>
          </cell>
          <cell r="D1981" t="str">
            <v>ZYPAR BTLPET15L BLT GF2644</v>
          </cell>
        </row>
        <row r="1982">
          <cell r="A1982">
            <v>99048297</v>
          </cell>
          <cell r="B1982" t="str">
            <v>F469</v>
          </cell>
          <cell r="C1982" t="str">
            <v>L</v>
          </cell>
          <cell r="D1982" t="str">
            <v>ZYPAR BTLPET15L FIN GF2644</v>
          </cell>
        </row>
        <row r="1983">
          <cell r="A1983">
            <v>99048298</v>
          </cell>
          <cell r="B1983" t="str">
            <v>F469</v>
          </cell>
          <cell r="C1983" t="str">
            <v>L</v>
          </cell>
          <cell r="D1983" t="str">
            <v>ZYPAR BTLPET15L NOR GF2644</v>
          </cell>
        </row>
        <row r="1984">
          <cell r="A1984">
            <v>99048321</v>
          </cell>
          <cell r="B1984" t="str">
            <v>F469</v>
          </cell>
          <cell r="C1984" t="str">
            <v>L</v>
          </cell>
          <cell r="D1984" t="str">
            <v>ZYPAR BTLPET4X5L IRL GF2644</v>
          </cell>
        </row>
        <row r="1985">
          <cell r="A1985">
            <v>99048322</v>
          </cell>
          <cell r="B1985" t="str">
            <v>F469</v>
          </cell>
          <cell r="C1985" t="str">
            <v>L</v>
          </cell>
          <cell r="D1985" t="str">
            <v>ZYPAR BTLPET10L IRL GF2644</v>
          </cell>
        </row>
        <row r="1986">
          <cell r="A1986">
            <v>99048460</v>
          </cell>
          <cell r="B1986" t="str">
            <v>F469</v>
          </cell>
          <cell r="C1986" t="str">
            <v>L</v>
          </cell>
          <cell r="D1986" t="str">
            <v>PIXXAROEC BTLPET4X5L ROU GF2819</v>
          </cell>
        </row>
        <row r="1987">
          <cell r="A1987">
            <v>99048492</v>
          </cell>
          <cell r="B1987" t="str">
            <v>F006</v>
          </cell>
          <cell r="C1987" t="str">
            <v>L</v>
          </cell>
          <cell r="D1987" t="str">
            <v>STARANEHI-LOADHL BTLPET4X5L IRL GF1784</v>
          </cell>
        </row>
        <row r="1988">
          <cell r="A1988">
            <v>99048496</v>
          </cell>
          <cell r="B1988" t="str">
            <v>F469</v>
          </cell>
          <cell r="C1988" t="str">
            <v>L</v>
          </cell>
          <cell r="D1988" t="str">
            <v>PIXXAROEC BTLPET8X2L DEU GF2819</v>
          </cell>
        </row>
        <row r="1989">
          <cell r="A1989">
            <v>99048499</v>
          </cell>
          <cell r="B1989" t="str">
            <v>F469</v>
          </cell>
          <cell r="C1989" t="str">
            <v>L</v>
          </cell>
          <cell r="D1989" t="str">
            <v>PIXXAROEC BTLPET10L DEU GF2819</v>
          </cell>
        </row>
        <row r="1990">
          <cell r="A1990">
            <v>99048594</v>
          </cell>
          <cell r="B1990" t="str">
            <v>F006</v>
          </cell>
          <cell r="C1990" t="str">
            <v>L</v>
          </cell>
          <cell r="D1990" t="str">
            <v>GALLANTSUPER BTLPET24X0.25L ETH EF1400</v>
          </cell>
        </row>
        <row r="1991">
          <cell r="A1991">
            <v>99048633</v>
          </cell>
          <cell r="B1991" t="str">
            <v>F469</v>
          </cell>
          <cell r="C1991" t="str">
            <v>L</v>
          </cell>
          <cell r="D1991" t="str">
            <v>PIXXAROEC BTLPET10L ROU GF2819</v>
          </cell>
        </row>
        <row r="1992">
          <cell r="A1992">
            <v>99048668</v>
          </cell>
          <cell r="B1992" t="str">
            <v>F006</v>
          </cell>
          <cell r="C1992" t="str">
            <v>L</v>
          </cell>
          <cell r="D1992" t="str">
            <v>LONTREL600 BTLPET10X1L AUT GF2895</v>
          </cell>
        </row>
        <row r="1993">
          <cell r="A1993">
            <v>99048679</v>
          </cell>
          <cell r="B1993" t="str">
            <v>F469</v>
          </cell>
          <cell r="C1993" t="str">
            <v>L</v>
          </cell>
          <cell r="D1993" t="str">
            <v>TOPSHOT113OD BTLPET4X5L KTK GF2296</v>
          </cell>
        </row>
        <row r="1994">
          <cell r="A1994">
            <v>99048730</v>
          </cell>
          <cell r="B1994" t="str">
            <v>F469</v>
          </cell>
          <cell r="C1994" t="str">
            <v>L</v>
          </cell>
          <cell r="D1994" t="str">
            <v>CITADEL BTLPET4X5L IRQ GF2296</v>
          </cell>
        </row>
        <row r="1995">
          <cell r="A1995">
            <v>99049162</v>
          </cell>
          <cell r="B1995" t="str">
            <v>F469</v>
          </cell>
          <cell r="C1995" t="str">
            <v>L</v>
          </cell>
          <cell r="D1995" t="str">
            <v>VIPERON BTLPET4X5L ITA GF2837</v>
          </cell>
        </row>
        <row r="1996">
          <cell r="A1996">
            <v>99049199</v>
          </cell>
          <cell r="B1996" t="str">
            <v>F469</v>
          </cell>
          <cell r="C1996" t="str">
            <v>L</v>
          </cell>
          <cell r="D1996" t="str">
            <v>CORTE BTLPET4X5L HUN GF1810</v>
          </cell>
        </row>
        <row r="1997">
          <cell r="A1997">
            <v>99049199</v>
          </cell>
          <cell r="B1997" t="str">
            <v>F006</v>
          </cell>
          <cell r="C1997" t="str">
            <v>L</v>
          </cell>
          <cell r="D1997" t="str">
            <v>CORTE BTLPET4X5L HUN GF1810</v>
          </cell>
        </row>
        <row r="1998">
          <cell r="A1998">
            <v>99049245</v>
          </cell>
          <cell r="B1998" t="str">
            <v>F006</v>
          </cell>
          <cell r="C1998" t="str">
            <v>L</v>
          </cell>
          <cell r="D1998" t="str">
            <v>DMA6 2.4DRETRO BTLPET4X5L BTL BRN NAF190</v>
          </cell>
        </row>
        <row r="1999">
          <cell r="A1999">
            <v>99049259</v>
          </cell>
          <cell r="B1999" t="str">
            <v>F006</v>
          </cell>
          <cell r="C1999" t="str">
            <v>L</v>
          </cell>
          <cell r="D1999" t="str">
            <v>PREVAIL BTLPET4X5L GBR GF210</v>
          </cell>
        </row>
        <row r="2000">
          <cell r="A2000">
            <v>99049668</v>
          </cell>
          <cell r="B2000" t="str">
            <v>F469</v>
          </cell>
          <cell r="C2000" t="str">
            <v>L</v>
          </cell>
          <cell r="D2000" t="str">
            <v>PINDAR BTLPET4X5L PRT GF2837</v>
          </cell>
        </row>
        <row r="2001">
          <cell r="A2001">
            <v>99049683</v>
          </cell>
          <cell r="B2001" t="str">
            <v>F469</v>
          </cell>
          <cell r="C2001" t="str">
            <v>L</v>
          </cell>
          <cell r="D2001" t="str">
            <v>PINDAR BTLPET4X5L ESP GF2837</v>
          </cell>
        </row>
        <row r="2002">
          <cell r="A2002">
            <v>99049684</v>
          </cell>
          <cell r="B2002" t="str">
            <v>F469</v>
          </cell>
          <cell r="C2002" t="str">
            <v>L</v>
          </cell>
          <cell r="D2002" t="str">
            <v>PINDAR BTLPET4X5L GRC GF2837</v>
          </cell>
        </row>
        <row r="2003">
          <cell r="A2003">
            <v>99049708</v>
          </cell>
          <cell r="B2003" t="str">
            <v>F006</v>
          </cell>
          <cell r="C2003" t="str">
            <v>L</v>
          </cell>
          <cell r="D2003" t="str">
            <v>DMA62.4DRETRO BTLPET4X5L BLT NAF190</v>
          </cell>
        </row>
        <row r="2004">
          <cell r="A2004">
            <v>99049860</v>
          </cell>
          <cell r="B2004" t="str">
            <v>F469</v>
          </cell>
          <cell r="C2004" t="str">
            <v>PC</v>
          </cell>
          <cell r="D2004" t="str">
            <v>Anticounterfeiting Label with Priospot</v>
          </cell>
        </row>
        <row r="2005">
          <cell r="A2005">
            <v>99049906</v>
          </cell>
          <cell r="B2005" t="str">
            <v>F469</v>
          </cell>
          <cell r="C2005" t="str">
            <v>L</v>
          </cell>
          <cell r="D2005" t="str">
            <v>ESTERONT BTLPET4X5L GBR EF1383</v>
          </cell>
        </row>
        <row r="2006">
          <cell r="A2006">
            <v>99049913</v>
          </cell>
          <cell r="B2006" t="str">
            <v>F469</v>
          </cell>
          <cell r="C2006" t="str">
            <v>L</v>
          </cell>
          <cell r="D2006" t="str">
            <v>PRIMUS BTLPET20X0.5L EST EF1343</v>
          </cell>
        </row>
        <row r="2007">
          <cell r="A2007">
            <v>99050167</v>
          </cell>
          <cell r="B2007" t="str">
            <v>F006</v>
          </cell>
          <cell r="C2007" t="str">
            <v>L</v>
          </cell>
          <cell r="D2007" t="str">
            <v>GF1784EC DRMHPE200L LTO</v>
          </cell>
        </row>
        <row r="2008">
          <cell r="A2008">
            <v>99050191</v>
          </cell>
          <cell r="B2008" t="str">
            <v>F469</v>
          </cell>
          <cell r="C2008" t="str">
            <v>L</v>
          </cell>
          <cell r="D2008" t="str">
            <v>MUSTANGFORTE BTLPET10X1L SRB GF1810</v>
          </cell>
        </row>
        <row r="2009">
          <cell r="A2009">
            <v>99050193</v>
          </cell>
          <cell r="B2009" t="str">
            <v>F469</v>
          </cell>
          <cell r="C2009" t="str">
            <v>L</v>
          </cell>
          <cell r="D2009" t="str">
            <v>ZYPAR BTLPET15L DEU GF2644</v>
          </cell>
        </row>
        <row r="2010">
          <cell r="A2010">
            <v>99051250</v>
          </cell>
          <cell r="B2010" t="str">
            <v>F469</v>
          </cell>
          <cell r="C2010" t="str">
            <v>PC</v>
          </cell>
          <cell r="D2010" t="str">
            <v>200/220L HDPE DRUM VALEREX</v>
          </cell>
        </row>
        <row r="2011">
          <cell r="A2011">
            <v>99051250</v>
          </cell>
          <cell r="B2011" t="str">
            <v>F006</v>
          </cell>
          <cell r="C2011" t="str">
            <v>PC</v>
          </cell>
          <cell r="D2011" t="str">
            <v>200/220L HDPE DRUM VALEREX</v>
          </cell>
        </row>
        <row r="2012">
          <cell r="A2012">
            <v>99051939</v>
          </cell>
          <cell r="B2012" t="str">
            <v>F006</v>
          </cell>
          <cell r="C2012" t="str">
            <v>L</v>
          </cell>
          <cell r="D2012" t="str">
            <v>PIVOTAL BTLPET4X5L IRL GF2044</v>
          </cell>
        </row>
        <row r="2013">
          <cell r="A2013">
            <v>99052416</v>
          </cell>
          <cell r="B2013" t="str">
            <v>F006</v>
          </cell>
          <cell r="C2013" t="str">
            <v>L</v>
          </cell>
          <cell r="D2013" t="str">
            <v>PASTORPRO BTLFPE2X10L GBR GF2953</v>
          </cell>
        </row>
        <row r="2014">
          <cell r="A2014">
            <v>99053148</v>
          </cell>
          <cell r="B2014" t="str">
            <v>F469</v>
          </cell>
          <cell r="C2014" t="str">
            <v>L</v>
          </cell>
          <cell r="D2014" t="str">
            <v>GF2467 DRMHPE200L LTO</v>
          </cell>
        </row>
        <row r="2015">
          <cell r="A2015">
            <v>99053707</v>
          </cell>
          <cell r="B2015" t="str">
            <v>F006</v>
          </cell>
          <cell r="C2015" t="str">
            <v>L</v>
          </cell>
          <cell r="D2015" t="str">
            <v>IGUANA BTLPET10X1L POL BSF GF1633</v>
          </cell>
        </row>
        <row r="2016">
          <cell r="A2016">
            <v>99054058</v>
          </cell>
          <cell r="B2016" t="str">
            <v>F469</v>
          </cell>
          <cell r="C2016" t="str">
            <v>L</v>
          </cell>
          <cell r="D2016" t="str">
            <v>GF2463SC DRMHPE200L LTO</v>
          </cell>
        </row>
        <row r="2017">
          <cell r="A2017">
            <v>99054164</v>
          </cell>
          <cell r="B2017" t="str">
            <v>F006</v>
          </cell>
          <cell r="C2017" t="str">
            <v>L</v>
          </cell>
          <cell r="D2017" t="str">
            <v>EFFIGOS BTLPET10X1L ROU BSF GF1633</v>
          </cell>
        </row>
        <row r="2018">
          <cell r="A2018">
            <v>99054353</v>
          </cell>
          <cell r="B2018" t="str">
            <v>F006</v>
          </cell>
          <cell r="C2018" t="str">
            <v>PC</v>
          </cell>
          <cell r="D2018" t="str">
            <v>BOTTLE 2L FPE 63MMNCK GREY</v>
          </cell>
        </row>
        <row r="2019">
          <cell r="A2019">
            <v>99054354</v>
          </cell>
          <cell r="B2019" t="str">
            <v>F006</v>
          </cell>
          <cell r="C2019" t="str">
            <v>PC</v>
          </cell>
          <cell r="D2019" t="str">
            <v>BOTTLE 5L FPE 63MMNCK GREY</v>
          </cell>
        </row>
        <row r="2020">
          <cell r="A2020">
            <v>99054449</v>
          </cell>
          <cell r="B2020" t="str">
            <v>F006</v>
          </cell>
          <cell r="C2020" t="str">
            <v>L</v>
          </cell>
          <cell r="D2020" t="str">
            <v>GARLONGS BTLPET20X0.5L PRT GF1360</v>
          </cell>
        </row>
        <row r="2021">
          <cell r="A2021">
            <v>99054589</v>
          </cell>
          <cell r="B2021" t="str">
            <v>F469</v>
          </cell>
          <cell r="C2021" t="str">
            <v>L</v>
          </cell>
          <cell r="D2021" t="str">
            <v>CABADEXEXTRA BTLPET10X1L BGR GF2467</v>
          </cell>
        </row>
        <row r="2022">
          <cell r="A2022">
            <v>99055285</v>
          </cell>
          <cell r="B2022" t="str">
            <v>F469</v>
          </cell>
          <cell r="C2022" t="str">
            <v>L</v>
          </cell>
          <cell r="D2022" t="str">
            <v>TRIVALDI BTLPET10L FRA GF2545</v>
          </cell>
        </row>
        <row r="2023">
          <cell r="A2023">
            <v>99055286</v>
          </cell>
          <cell r="B2023" t="str">
            <v>F469</v>
          </cell>
          <cell r="C2023" t="str">
            <v>L</v>
          </cell>
          <cell r="D2023" t="str">
            <v>TRIVALDI BTLPET4X5L FRA GF2545</v>
          </cell>
        </row>
        <row r="2024">
          <cell r="A2024">
            <v>99055305</v>
          </cell>
          <cell r="B2024" t="str">
            <v>F469</v>
          </cell>
          <cell r="C2024" t="str">
            <v>L</v>
          </cell>
          <cell r="D2024" t="str">
            <v>TRIVALDI BTLPET15L FRA GF2545</v>
          </cell>
        </row>
        <row r="2025">
          <cell r="A2025">
            <v>99055342</v>
          </cell>
          <cell r="B2025" t="str">
            <v>F469</v>
          </cell>
          <cell r="C2025" t="str">
            <v>PC</v>
          </cell>
          <cell r="D2025" t="str">
            <v>BOTTLE SQUARE 10L PET 63MMNCK WHITE</v>
          </cell>
        </row>
        <row r="2026">
          <cell r="A2026">
            <v>99055342</v>
          </cell>
          <cell r="B2026" t="str">
            <v>F006</v>
          </cell>
          <cell r="C2026" t="str">
            <v>PC</v>
          </cell>
          <cell r="D2026" t="str">
            <v>BOTTLE SQUARE 10L PET 63MMNCK WHITE</v>
          </cell>
        </row>
        <row r="2027">
          <cell r="A2027">
            <v>99055382</v>
          </cell>
          <cell r="B2027" t="str">
            <v>F469</v>
          </cell>
          <cell r="C2027" t="str">
            <v>L</v>
          </cell>
          <cell r="D2027" t="str">
            <v>ZYPAR BTLPET4X5L CZE GF2644</v>
          </cell>
        </row>
        <row r="2028">
          <cell r="A2028">
            <v>99055440</v>
          </cell>
          <cell r="B2028" t="str">
            <v>F006</v>
          </cell>
          <cell r="C2028" t="str">
            <v>PC</v>
          </cell>
          <cell r="D2028" t="str">
            <v>CAP PL 63MM GREEN T/E PET/PE FOAM</v>
          </cell>
        </row>
        <row r="2029">
          <cell r="A2029">
            <v>99055672</v>
          </cell>
          <cell r="B2029" t="str">
            <v>F469</v>
          </cell>
          <cell r="C2029" t="str">
            <v>L</v>
          </cell>
          <cell r="D2029" t="str">
            <v>ZYPAR BTLPET4X5L SVK GF2644</v>
          </cell>
        </row>
        <row r="2030">
          <cell r="A2030">
            <v>99056063</v>
          </cell>
          <cell r="B2030" t="str">
            <v>F469</v>
          </cell>
          <cell r="C2030" t="str">
            <v>L</v>
          </cell>
          <cell r="D2030" t="str">
            <v>PIXXAROEC BTLPET4X5L IRL GF2819</v>
          </cell>
        </row>
        <row r="2031">
          <cell r="A2031">
            <v>99056066</v>
          </cell>
          <cell r="B2031" t="str">
            <v>F469</v>
          </cell>
          <cell r="C2031" t="str">
            <v>L</v>
          </cell>
          <cell r="D2031" t="str">
            <v>MUSTANGFORTE BTLPET10X1L HRV GF1810</v>
          </cell>
        </row>
        <row r="2032">
          <cell r="A2032">
            <v>99056659</v>
          </cell>
          <cell r="B2032" t="str">
            <v>F006</v>
          </cell>
          <cell r="C2032" t="str">
            <v>L</v>
          </cell>
          <cell r="D2032" t="str">
            <v>GF2953EC IBCFPE1000L LTO</v>
          </cell>
        </row>
        <row r="2033">
          <cell r="A2033">
            <v>99056710</v>
          </cell>
          <cell r="B2033" t="str">
            <v>F469</v>
          </cell>
          <cell r="C2033" t="str">
            <v>L</v>
          </cell>
          <cell r="D2033" t="str">
            <v>VIPERMAX BTLPET10X1L MKD GF2296</v>
          </cell>
        </row>
        <row r="2034">
          <cell r="A2034">
            <v>99056839</v>
          </cell>
          <cell r="B2034" t="str">
            <v>F469</v>
          </cell>
          <cell r="C2034" t="str">
            <v>L</v>
          </cell>
          <cell r="D2034" t="str">
            <v>VIPERMAX BTLPET10X1L GRC GF2296</v>
          </cell>
        </row>
        <row r="2035">
          <cell r="A2035">
            <v>99057146</v>
          </cell>
          <cell r="B2035" t="str">
            <v>F006</v>
          </cell>
          <cell r="C2035" t="str">
            <v>L</v>
          </cell>
          <cell r="D2035" t="str">
            <v>GALERASUPER BTLPET10X0.5L HRV GF1633</v>
          </cell>
        </row>
        <row r="2036">
          <cell r="A2036">
            <v>99057266</v>
          </cell>
          <cell r="B2036" t="str">
            <v>F006</v>
          </cell>
          <cell r="C2036" t="str">
            <v>L</v>
          </cell>
          <cell r="D2036" t="str">
            <v>GALERASUPER BTLPET10X0.5L SRB GF1633</v>
          </cell>
        </row>
        <row r="2037">
          <cell r="A2037">
            <v>99058414</v>
          </cell>
          <cell r="B2037" t="str">
            <v>F469</v>
          </cell>
          <cell r="C2037" t="str">
            <v>L</v>
          </cell>
          <cell r="D2037" t="str">
            <v>MUSTANGFORTE BTLPET10X0.5L SRB GF1810</v>
          </cell>
        </row>
        <row r="2038">
          <cell r="A2038">
            <v>99058421</v>
          </cell>
          <cell r="B2038" t="str">
            <v>F469</v>
          </cell>
          <cell r="C2038" t="str">
            <v>L</v>
          </cell>
          <cell r="D2038" t="str">
            <v>MUSTANGFORTE BTLPET10X0.5L HRV GF1810</v>
          </cell>
        </row>
        <row r="2039">
          <cell r="A2039">
            <v>99058637</v>
          </cell>
          <cell r="B2039" t="str">
            <v>F469</v>
          </cell>
          <cell r="C2039" t="str">
            <v>KG</v>
          </cell>
          <cell r="D2039" t="str">
            <v>FLUMETSULAM98 BLKCDB800LB EUR</v>
          </cell>
        </row>
        <row r="2040">
          <cell r="A2040">
            <v>99058658</v>
          </cell>
          <cell r="B2040" t="str">
            <v>F469</v>
          </cell>
          <cell r="C2040" t="str">
            <v>KG</v>
          </cell>
          <cell r="D2040" t="str">
            <v>DIFLUFENICANTECH BAG600KG 161773R802</v>
          </cell>
        </row>
        <row r="2041">
          <cell r="A2041">
            <v>99059177</v>
          </cell>
          <cell r="B2041" t="str">
            <v>F469</v>
          </cell>
          <cell r="C2041" t="str">
            <v>L</v>
          </cell>
          <cell r="D2041" t="str">
            <v>GF1847 45OD DRMSTL200L LTO</v>
          </cell>
        </row>
        <row r="2042">
          <cell r="A2042">
            <v>99059833</v>
          </cell>
          <cell r="B2042" t="str">
            <v>F469</v>
          </cell>
          <cell r="C2042" t="str">
            <v>KG</v>
          </cell>
          <cell r="D2042" t="str">
            <v>ARYLEXTECHNICAL BAGBLK1KG EUR FRM USA</v>
          </cell>
        </row>
        <row r="2043">
          <cell r="A2043">
            <v>99059899</v>
          </cell>
          <cell r="B2043" t="str">
            <v>F469</v>
          </cell>
          <cell r="C2043" t="str">
            <v>L</v>
          </cell>
          <cell r="D2043" t="str">
            <v>JUNCTION IBCFPE1000L CHN GF2257</v>
          </cell>
        </row>
        <row r="2044">
          <cell r="A2044">
            <v>99060167</v>
          </cell>
          <cell r="B2044" t="str">
            <v>F006</v>
          </cell>
          <cell r="C2044" t="str">
            <v>L</v>
          </cell>
          <cell r="D2044" t="str">
            <v>RANGER BTLPET8X2L AUT 1610 GF2044</v>
          </cell>
        </row>
        <row r="2045">
          <cell r="A2045">
            <v>99061127</v>
          </cell>
          <cell r="B2045" t="str">
            <v>F469</v>
          </cell>
          <cell r="C2045" t="str">
            <v>L</v>
          </cell>
          <cell r="D2045" t="str">
            <v>PIXXAROEC BTLPET8X2L IRL GF2819</v>
          </cell>
        </row>
        <row r="2046">
          <cell r="A2046">
            <v>99061128</v>
          </cell>
          <cell r="B2046" t="str">
            <v>F469</v>
          </cell>
          <cell r="C2046" t="str">
            <v>L</v>
          </cell>
          <cell r="D2046" t="str">
            <v>PINDAR BTLPET10X0.9L EGY GF2837</v>
          </cell>
        </row>
        <row r="2047">
          <cell r="A2047">
            <v>99061866</v>
          </cell>
          <cell r="B2047" t="str">
            <v>F469</v>
          </cell>
          <cell r="C2047" t="str">
            <v>L</v>
          </cell>
          <cell r="D2047" t="str">
            <v>HURICANE BLKBLK1GL UNL GF1847</v>
          </cell>
        </row>
        <row r="2048">
          <cell r="A2048">
            <v>99062491</v>
          </cell>
          <cell r="B2048" t="str">
            <v>F006</v>
          </cell>
          <cell r="C2048" t="str">
            <v>L</v>
          </cell>
          <cell r="D2048" t="str">
            <v>GF2643 IBCFPE1000L LTO</v>
          </cell>
        </row>
        <row r="2049">
          <cell r="A2049">
            <v>99063128</v>
          </cell>
          <cell r="B2049" t="str">
            <v>F006</v>
          </cell>
          <cell r="C2049" t="str">
            <v>PC</v>
          </cell>
          <cell r="D2049" t="str">
            <v>BOTTLE 10L FPE 63MMNCK GREY (BERICAP)</v>
          </cell>
        </row>
        <row r="2050">
          <cell r="A2050">
            <v>99063693</v>
          </cell>
          <cell r="B2050" t="str">
            <v>F469</v>
          </cell>
          <cell r="C2050" t="str">
            <v>PC</v>
          </cell>
          <cell r="D2050" t="str">
            <v>CAN 20L FPE 63MMNCK GREY 1050G ANTI-GLUG</v>
          </cell>
        </row>
        <row r="2051">
          <cell r="A2051">
            <v>99063693</v>
          </cell>
          <cell r="B2051" t="str">
            <v>F006</v>
          </cell>
          <cell r="C2051" t="str">
            <v>PC</v>
          </cell>
          <cell r="D2051" t="str">
            <v>CAN 20L FPE 63MMNCK GREY 1050G ANTI-GLUG</v>
          </cell>
        </row>
        <row r="2052">
          <cell r="A2052">
            <v>99066020</v>
          </cell>
          <cell r="B2052" t="str">
            <v>F469</v>
          </cell>
          <cell r="C2052" t="str">
            <v>L</v>
          </cell>
          <cell r="D2052" t="str">
            <v>PRIMAFORTE BTLPET4X5L UKR GF1810</v>
          </cell>
        </row>
        <row r="2053">
          <cell r="A2053">
            <v>99066858</v>
          </cell>
          <cell r="B2053" t="str">
            <v>F469</v>
          </cell>
          <cell r="C2053" t="str">
            <v>L</v>
          </cell>
          <cell r="D2053" t="str">
            <v>GF2688EC BLKBLK1L UNL</v>
          </cell>
        </row>
        <row r="2054">
          <cell r="A2054">
            <v>99066862</v>
          </cell>
          <cell r="B2054" t="str">
            <v>F006</v>
          </cell>
          <cell r="C2054" t="str">
            <v>L</v>
          </cell>
          <cell r="D2054" t="str">
            <v>LONTREL600 BTLPET20X0.4L FRA GF2895</v>
          </cell>
        </row>
        <row r="2055">
          <cell r="A2055">
            <v>99066962</v>
          </cell>
          <cell r="B2055" t="str">
            <v>F469</v>
          </cell>
          <cell r="C2055" t="str">
            <v>L</v>
          </cell>
          <cell r="D2055" t="str">
            <v>PIXXAROEC BTLPET8X2L FRA GF2819</v>
          </cell>
        </row>
        <row r="2056">
          <cell r="A2056">
            <v>99066983</v>
          </cell>
          <cell r="B2056" t="str">
            <v>F469</v>
          </cell>
          <cell r="C2056" t="str">
            <v>L</v>
          </cell>
          <cell r="D2056" t="str">
            <v>ZYPAR BTLPET6X3L FRA GF2644</v>
          </cell>
        </row>
        <row r="2057">
          <cell r="A2057">
            <v>99067087</v>
          </cell>
          <cell r="B2057" t="str">
            <v>F469</v>
          </cell>
          <cell r="C2057" t="str">
            <v>L</v>
          </cell>
          <cell r="D2057" t="str">
            <v>GOAL480SC BTLPET24X0.2L EGY GF1049</v>
          </cell>
        </row>
        <row r="2058">
          <cell r="A2058">
            <v>99067268</v>
          </cell>
          <cell r="B2058" t="str">
            <v>F469</v>
          </cell>
          <cell r="C2058" t="str">
            <v>L</v>
          </cell>
          <cell r="D2058" t="str">
            <v>GOAL480SC BTLPET20X0.4L EGY GF1049</v>
          </cell>
        </row>
        <row r="2059">
          <cell r="A2059">
            <v>99067995</v>
          </cell>
          <cell r="B2059" t="str">
            <v>F469</v>
          </cell>
          <cell r="C2059" t="str">
            <v>L</v>
          </cell>
          <cell r="D2059" t="str">
            <v>PIXXAROEC BTLPET4X5L BLT DLA GF2819</v>
          </cell>
        </row>
        <row r="2060">
          <cell r="A2060">
            <v>99068080</v>
          </cell>
          <cell r="B2060" t="str">
            <v>F469</v>
          </cell>
          <cell r="C2060" t="str">
            <v>L</v>
          </cell>
          <cell r="D2060" t="str">
            <v>PIXXAROEC BTLPET4X5L NOR FLK GF2819</v>
          </cell>
        </row>
        <row r="2061">
          <cell r="A2061">
            <v>99068084</v>
          </cell>
          <cell r="B2061" t="str">
            <v>F469</v>
          </cell>
          <cell r="C2061" t="str">
            <v>L</v>
          </cell>
          <cell r="D2061" t="str">
            <v>PRIMUS BTLPET20X0.5L BLT DLA EF1343</v>
          </cell>
        </row>
        <row r="2062">
          <cell r="A2062">
            <v>99068128</v>
          </cell>
          <cell r="B2062" t="str">
            <v>F469</v>
          </cell>
          <cell r="C2062" t="str">
            <v>L</v>
          </cell>
          <cell r="D2062" t="str">
            <v>PIXXAROEC BTLPET4X5L NOR NGR GF2819</v>
          </cell>
        </row>
        <row r="2063">
          <cell r="A2063">
            <v>99068954</v>
          </cell>
          <cell r="B2063" t="str">
            <v>F469</v>
          </cell>
          <cell r="C2063" t="str">
            <v>L</v>
          </cell>
          <cell r="D2063" t="str">
            <v>GRASP CANFPE20L LKA GF2837</v>
          </cell>
        </row>
        <row r="2064">
          <cell r="A2064">
            <v>99069197</v>
          </cell>
          <cell r="B2064" t="str">
            <v>F469</v>
          </cell>
          <cell r="C2064" t="str">
            <v>KG</v>
          </cell>
          <cell r="D2064" t="str">
            <v>EF1453FLUMETSUL BLKBLK1L MAR</v>
          </cell>
        </row>
        <row r="2065">
          <cell r="A2065">
            <v>99069281</v>
          </cell>
          <cell r="B2065" t="str">
            <v>F469</v>
          </cell>
          <cell r="C2065" t="str">
            <v>L</v>
          </cell>
          <cell r="D2065" t="str">
            <v>EF1381DE570+FLUMETSC BLKBLK1L MAR LTO</v>
          </cell>
        </row>
        <row r="2066">
          <cell r="A2066">
            <v>99069556</v>
          </cell>
          <cell r="B2066" t="str">
            <v>F006</v>
          </cell>
          <cell r="C2066" t="str">
            <v>PC</v>
          </cell>
          <cell r="D2066" t="str">
            <v>CASE 4X5L PET 99075965 GALERA BLT 1812</v>
          </cell>
        </row>
        <row r="2067">
          <cell r="A2067">
            <v>99069557</v>
          </cell>
          <cell r="B2067" t="str">
            <v>F006</v>
          </cell>
          <cell r="C2067" t="str">
            <v>PC</v>
          </cell>
          <cell r="D2067" t="str">
            <v>CASE 4X5L PET 99075567 MUSTANG BLT 1901</v>
          </cell>
        </row>
        <row r="2068">
          <cell r="A2068">
            <v>99070169</v>
          </cell>
          <cell r="B2068" t="str">
            <v>F469</v>
          </cell>
          <cell r="C2068" t="str">
            <v>L</v>
          </cell>
          <cell r="D2068" t="str">
            <v>ZENITHGOLD BTLPET24X0.2L ITA GF2463</v>
          </cell>
        </row>
        <row r="2069">
          <cell r="A2069">
            <v>99070954</v>
          </cell>
          <cell r="B2069" t="str">
            <v>F469</v>
          </cell>
          <cell r="C2069" t="str">
            <v>L</v>
          </cell>
          <cell r="D2069" t="str">
            <v>TWIST BTLPET4X5L FIN GF2644</v>
          </cell>
        </row>
        <row r="2070">
          <cell r="A2070">
            <v>99070956</v>
          </cell>
          <cell r="B2070" t="str">
            <v>F006</v>
          </cell>
          <cell r="C2070" t="str">
            <v>L</v>
          </cell>
          <cell r="D2070" t="str">
            <v>DMA600 BTLPET6X3L BLT LAF74</v>
          </cell>
        </row>
        <row r="2071">
          <cell r="A2071">
            <v>99070970</v>
          </cell>
          <cell r="B2071" t="str">
            <v>F006</v>
          </cell>
          <cell r="C2071" t="str">
            <v>L</v>
          </cell>
          <cell r="D2071" t="str">
            <v>DMA600 BTLPET4X5L BLT LAF74</v>
          </cell>
        </row>
        <row r="2072">
          <cell r="A2072">
            <v>99071819</v>
          </cell>
          <cell r="B2072" t="str">
            <v>F469</v>
          </cell>
          <cell r="C2072" t="str">
            <v>L</v>
          </cell>
          <cell r="D2072" t="str">
            <v>BOA BTLPET20X0.4L FRA GF1076</v>
          </cell>
        </row>
        <row r="2073">
          <cell r="A2073">
            <v>99071835</v>
          </cell>
          <cell r="B2073" t="str">
            <v>F469</v>
          </cell>
          <cell r="C2073" t="str">
            <v>L</v>
          </cell>
          <cell r="D2073" t="str">
            <v>BOA BTLPET20X0.5L FRA GF1076</v>
          </cell>
        </row>
        <row r="2074">
          <cell r="A2074">
            <v>99072170</v>
          </cell>
          <cell r="B2074" t="str">
            <v>F469</v>
          </cell>
          <cell r="C2074" t="str">
            <v>L</v>
          </cell>
          <cell r="D2074" t="str">
            <v>GF-2818EC BLKBLK1L UNL</v>
          </cell>
        </row>
        <row r="2075">
          <cell r="A2075">
            <v>99072257</v>
          </cell>
          <cell r="B2075" t="str">
            <v>F469</v>
          </cell>
          <cell r="C2075" t="str">
            <v>L</v>
          </cell>
          <cell r="D2075" t="str">
            <v>PIXXARO BTLPET10L ZAF GF2688</v>
          </cell>
        </row>
        <row r="2076">
          <cell r="A2076">
            <v>99072258</v>
          </cell>
          <cell r="B2076" t="str">
            <v>F469</v>
          </cell>
          <cell r="C2076" t="str">
            <v>L</v>
          </cell>
          <cell r="D2076" t="str">
            <v>PIXXARO CANFPE20L AUS GF2688</v>
          </cell>
        </row>
        <row r="2077">
          <cell r="A2077">
            <v>99072878</v>
          </cell>
          <cell r="B2077" t="str">
            <v>F469</v>
          </cell>
          <cell r="C2077" t="str">
            <v>KG</v>
          </cell>
          <cell r="D2077" t="str">
            <v>XANTHAN GUM TNAS-CS 441204-R801 210KG DR</v>
          </cell>
        </row>
        <row r="2078">
          <cell r="A2078">
            <v>99072878</v>
          </cell>
          <cell r="B2078" t="str">
            <v>F006</v>
          </cell>
          <cell r="C2078" t="str">
            <v>KG</v>
          </cell>
          <cell r="D2078" t="str">
            <v>XANTHAN GUM TNAS-CS 441204-R801 210KG DR</v>
          </cell>
        </row>
        <row r="2079">
          <cell r="A2079">
            <v>99073120</v>
          </cell>
          <cell r="B2079" t="str">
            <v>F469</v>
          </cell>
          <cell r="C2079" t="str">
            <v>KG</v>
          </cell>
          <cell r="D2079" t="str">
            <v>ADSEE 814 438016-R201</v>
          </cell>
        </row>
        <row r="2080">
          <cell r="A2080">
            <v>99073858</v>
          </cell>
          <cell r="B2080" t="str">
            <v>F469</v>
          </cell>
          <cell r="C2080" t="str">
            <v>L</v>
          </cell>
          <cell r="D2080" t="str">
            <v>PIXXAROEC BTLPET4X5L DEU GF2819</v>
          </cell>
        </row>
        <row r="2081">
          <cell r="A2081">
            <v>99074120</v>
          </cell>
          <cell r="B2081" t="str">
            <v>F469</v>
          </cell>
          <cell r="C2081" t="str">
            <v>L</v>
          </cell>
          <cell r="D2081" t="str">
            <v>TEKKEN BTLPET8X2L FRA GF2819</v>
          </cell>
        </row>
        <row r="2082">
          <cell r="A2082">
            <v>99074121</v>
          </cell>
          <cell r="B2082" t="str">
            <v>F469</v>
          </cell>
          <cell r="C2082" t="str">
            <v>L</v>
          </cell>
          <cell r="D2082" t="str">
            <v>RENITAR BTLPET6X3L FRA GF2644</v>
          </cell>
        </row>
        <row r="2083">
          <cell r="A2083">
            <v>99074238</v>
          </cell>
          <cell r="B2083" t="str">
            <v>F469</v>
          </cell>
          <cell r="C2083" t="str">
            <v>L</v>
          </cell>
          <cell r="D2083" t="str">
            <v>MATTERA BTLPET6X3L FRA GF2644</v>
          </cell>
        </row>
        <row r="2084">
          <cell r="A2084">
            <v>99074333</v>
          </cell>
          <cell r="B2084" t="str">
            <v>F469</v>
          </cell>
          <cell r="C2084" t="str">
            <v>L</v>
          </cell>
          <cell r="D2084" t="str">
            <v>FRIMAX BTLPET8X2L FRA GF2819</v>
          </cell>
        </row>
        <row r="2085">
          <cell r="A2085">
            <v>99074456</v>
          </cell>
          <cell r="B2085" t="str">
            <v>F006</v>
          </cell>
          <cell r="C2085" t="str">
            <v>L</v>
          </cell>
          <cell r="D2085" t="str">
            <v>PAS BTLPET8X2L GBR GF2044</v>
          </cell>
        </row>
        <row r="2086">
          <cell r="A2086">
            <v>99074564</v>
          </cell>
          <cell r="B2086" t="str">
            <v>F006</v>
          </cell>
          <cell r="C2086" t="str">
            <v>L</v>
          </cell>
          <cell r="D2086" t="str">
            <v>TOR BTLPET8X2L GBR GF210</v>
          </cell>
        </row>
        <row r="2087">
          <cell r="A2087">
            <v>99074595</v>
          </cell>
          <cell r="B2087" t="str">
            <v>F006</v>
          </cell>
          <cell r="C2087" t="str">
            <v>L</v>
          </cell>
          <cell r="D2087" t="str">
            <v>AZ500SC BTLPET10X1L NLD EAF496</v>
          </cell>
        </row>
        <row r="2088">
          <cell r="A2088">
            <v>99074667</v>
          </cell>
          <cell r="B2088" t="str">
            <v>F006</v>
          </cell>
          <cell r="C2088" t="str">
            <v>L</v>
          </cell>
          <cell r="D2088" t="str">
            <v>MATRIGON BTLPET4X5L BEL EF1136</v>
          </cell>
        </row>
        <row r="2089">
          <cell r="A2089">
            <v>99075137</v>
          </cell>
          <cell r="B2089" t="str">
            <v>F469</v>
          </cell>
          <cell r="C2089" t="str">
            <v>L</v>
          </cell>
          <cell r="D2089" t="str">
            <v>WHORL BTLPET8X2L IRL GF2819</v>
          </cell>
        </row>
        <row r="2090">
          <cell r="A2090">
            <v>99075218</v>
          </cell>
          <cell r="B2090" t="str">
            <v>F469</v>
          </cell>
          <cell r="C2090" t="str">
            <v>L</v>
          </cell>
          <cell r="D2090" t="str">
            <v>PIXXAROEC BTLPET4X5L CZE/SVK GF2819</v>
          </cell>
        </row>
        <row r="2091">
          <cell r="A2091">
            <v>99075233</v>
          </cell>
          <cell r="B2091" t="str">
            <v>F469</v>
          </cell>
          <cell r="C2091" t="str">
            <v>L</v>
          </cell>
          <cell r="D2091" t="str">
            <v>WHORL BTLPET8X2L GBR GF2819</v>
          </cell>
        </row>
        <row r="2092">
          <cell r="A2092">
            <v>99075270</v>
          </cell>
          <cell r="B2092" t="str">
            <v>F469</v>
          </cell>
          <cell r="C2092" t="str">
            <v>L</v>
          </cell>
          <cell r="D2092" t="str">
            <v>PIXXAROEC BTLPET4X5L SVK GF2819</v>
          </cell>
        </row>
        <row r="2093">
          <cell r="A2093">
            <v>99075309</v>
          </cell>
          <cell r="B2093" t="str">
            <v>F006</v>
          </cell>
          <cell r="C2093" t="str">
            <v>L</v>
          </cell>
          <cell r="D2093" t="str">
            <v>ARIANES BTLPET4X5L BLT EF1498</v>
          </cell>
        </row>
        <row r="2094">
          <cell r="A2094">
            <v>99075320</v>
          </cell>
          <cell r="B2094" t="str">
            <v>F006</v>
          </cell>
          <cell r="C2094" t="str">
            <v>L</v>
          </cell>
          <cell r="D2094" t="str">
            <v>ARIANES BTLPET4X5L NOR EF1498</v>
          </cell>
        </row>
        <row r="2095">
          <cell r="A2095">
            <v>99075536</v>
          </cell>
          <cell r="B2095" t="str">
            <v>F006</v>
          </cell>
          <cell r="C2095" t="str">
            <v>L</v>
          </cell>
          <cell r="D2095" t="str">
            <v>STARANEXL BTLPET4X5L NOR GF184</v>
          </cell>
        </row>
        <row r="2096">
          <cell r="A2096">
            <v>99075547</v>
          </cell>
          <cell r="B2096" t="str">
            <v>F469</v>
          </cell>
          <cell r="C2096" t="str">
            <v>L</v>
          </cell>
          <cell r="D2096" t="str">
            <v>PRIMUS BTLPET20X0.5L BLT EF1343</v>
          </cell>
        </row>
        <row r="2097">
          <cell r="A2097">
            <v>99075566</v>
          </cell>
          <cell r="B2097" t="str">
            <v>F469</v>
          </cell>
          <cell r="C2097" t="str">
            <v>L</v>
          </cell>
          <cell r="D2097" t="str">
            <v>MUSTANGFORTE BTLPET4X5L BLT GF1810</v>
          </cell>
        </row>
        <row r="2098">
          <cell r="A2098">
            <v>99075567</v>
          </cell>
          <cell r="B2098" t="str">
            <v>F469</v>
          </cell>
          <cell r="C2098" t="str">
            <v>L</v>
          </cell>
          <cell r="D2098" t="str">
            <v>MUSTANG BTLPET4X5L BLT EF1383</v>
          </cell>
        </row>
        <row r="2099">
          <cell r="A2099">
            <v>99075621</v>
          </cell>
          <cell r="B2099" t="str">
            <v>F469</v>
          </cell>
          <cell r="C2099" t="str">
            <v>KG</v>
          </cell>
          <cell r="D2099" t="str">
            <v>GOALTECHNICALPU BAGLMP500KG EUR</v>
          </cell>
        </row>
        <row r="2100">
          <cell r="A2100">
            <v>99075706</v>
          </cell>
          <cell r="B2100" t="str">
            <v>F469</v>
          </cell>
          <cell r="C2100" t="str">
            <v>L</v>
          </cell>
          <cell r="D2100" t="str">
            <v>PIXXAROEC DRMSTL200L LTO GF2819</v>
          </cell>
        </row>
        <row r="2101">
          <cell r="A2101">
            <v>99075709</v>
          </cell>
          <cell r="B2101" t="str">
            <v>F469</v>
          </cell>
          <cell r="C2101" t="str">
            <v>L</v>
          </cell>
          <cell r="D2101" t="str">
            <v>PIXXAROEC BTLPET4X5L AUT GF2819</v>
          </cell>
        </row>
        <row r="2102">
          <cell r="A2102">
            <v>99075807</v>
          </cell>
          <cell r="B2102" t="str">
            <v>F006</v>
          </cell>
          <cell r="C2102" t="str">
            <v>KG</v>
          </cell>
          <cell r="D2102" t="str">
            <v>STARANEF INTBLK1KG BRA</v>
          </cell>
        </row>
        <row r="2103">
          <cell r="A2103">
            <v>99075962</v>
          </cell>
          <cell r="B2103" t="str">
            <v>F006</v>
          </cell>
          <cell r="C2103" t="str">
            <v>L</v>
          </cell>
          <cell r="D2103" t="str">
            <v>DASSOIL BTLPET4X5L BLT</v>
          </cell>
        </row>
        <row r="2104">
          <cell r="A2104">
            <v>99075965</v>
          </cell>
          <cell r="B2104" t="str">
            <v>F006</v>
          </cell>
          <cell r="C2104" t="str">
            <v>L</v>
          </cell>
          <cell r="D2104" t="str">
            <v>GALERA BTLPET4X5L BLT GF224</v>
          </cell>
        </row>
        <row r="2105">
          <cell r="A2105">
            <v>99075967</v>
          </cell>
          <cell r="B2105" t="str">
            <v>F006</v>
          </cell>
          <cell r="C2105" t="str">
            <v>L</v>
          </cell>
          <cell r="D2105" t="str">
            <v>GALLERY BTLPET20X0.5L NOR EAF496</v>
          </cell>
        </row>
        <row r="2106">
          <cell r="A2106">
            <v>99076103</v>
          </cell>
          <cell r="B2106" t="str">
            <v>F469</v>
          </cell>
          <cell r="C2106" t="str">
            <v>L</v>
          </cell>
          <cell r="D2106" t="str">
            <v>RAINBOW25OD BTLPET4X5L WAF GF1075</v>
          </cell>
        </row>
        <row r="2107">
          <cell r="A2107">
            <v>99076826</v>
          </cell>
          <cell r="B2107" t="str">
            <v>F006</v>
          </cell>
          <cell r="C2107" t="str">
            <v>L</v>
          </cell>
          <cell r="D2107" t="str">
            <v>LONTREL600 BTLPET10X1L BGR GF2895</v>
          </cell>
        </row>
        <row r="2108">
          <cell r="A2108">
            <v>99076829</v>
          </cell>
          <cell r="B2108" t="str">
            <v>F469</v>
          </cell>
          <cell r="C2108" t="str">
            <v>L</v>
          </cell>
          <cell r="D2108" t="str">
            <v>PIXXAROEC BTLPET8X2L GBR GF2819</v>
          </cell>
        </row>
        <row r="2109">
          <cell r="A2109">
            <v>99076899</v>
          </cell>
          <cell r="B2109" t="str">
            <v>F006</v>
          </cell>
          <cell r="C2109" t="str">
            <v>L</v>
          </cell>
          <cell r="D2109" t="str">
            <v>SICKLE BTLPET10L GBR GF184</v>
          </cell>
        </row>
        <row r="2110">
          <cell r="A2110">
            <v>99076915</v>
          </cell>
          <cell r="B2110" t="str">
            <v>F469</v>
          </cell>
          <cell r="C2110" t="str">
            <v>L</v>
          </cell>
          <cell r="D2110" t="str">
            <v>TREZAC BTLPET10X1L FRA GF2818</v>
          </cell>
        </row>
        <row r="2111">
          <cell r="A2111">
            <v>99076916</v>
          </cell>
          <cell r="B2111" t="str">
            <v>F469</v>
          </cell>
          <cell r="C2111" t="str">
            <v>L</v>
          </cell>
          <cell r="D2111" t="str">
            <v>TREZAC BTLPET10X1L BEL GF2818</v>
          </cell>
        </row>
        <row r="2112">
          <cell r="A2112">
            <v>99076919</v>
          </cell>
          <cell r="B2112" t="str">
            <v>F469</v>
          </cell>
          <cell r="C2112" t="str">
            <v>L</v>
          </cell>
          <cell r="D2112" t="str">
            <v>MANHATTAN BTLPET20X0.5L ITA GF2818</v>
          </cell>
        </row>
        <row r="2113">
          <cell r="A2113">
            <v>99077030</v>
          </cell>
          <cell r="B2113" t="str">
            <v>F006</v>
          </cell>
          <cell r="C2113" t="str">
            <v>L</v>
          </cell>
          <cell r="D2113" t="str">
            <v>LONTREL600 BTLPET10X1L ROU GF2895</v>
          </cell>
        </row>
        <row r="2114">
          <cell r="A2114">
            <v>99077142</v>
          </cell>
          <cell r="B2114" t="str">
            <v>F469</v>
          </cell>
          <cell r="C2114" t="str">
            <v>L</v>
          </cell>
          <cell r="D2114" t="str">
            <v>TREZAC BTLPET4X5L GBR GF2818</v>
          </cell>
        </row>
        <row r="2115">
          <cell r="A2115">
            <v>99077210</v>
          </cell>
          <cell r="B2115" t="str">
            <v>F469</v>
          </cell>
          <cell r="C2115" t="str">
            <v>L</v>
          </cell>
          <cell r="D2115" t="str">
            <v>TREZAC BTLPET10X1L GBR GF2818</v>
          </cell>
        </row>
        <row r="2116">
          <cell r="A2116">
            <v>99079040</v>
          </cell>
          <cell r="B2116" t="str">
            <v>F006</v>
          </cell>
          <cell r="C2116" t="str">
            <v>L</v>
          </cell>
          <cell r="D2116" t="str">
            <v>SICKLE BTLPET15L GBR GF184</v>
          </cell>
        </row>
        <row r="2117">
          <cell r="A2117">
            <v>99079656</v>
          </cell>
          <cell r="B2117" t="str">
            <v>F469</v>
          </cell>
          <cell r="C2117" t="str">
            <v>L</v>
          </cell>
          <cell r="D2117" t="str">
            <v>TREZAC BTLPET10X1L ESP GF2818</v>
          </cell>
        </row>
        <row r="2118">
          <cell r="A2118">
            <v>99079683</v>
          </cell>
          <cell r="B2118" t="str">
            <v>F469</v>
          </cell>
          <cell r="C2118" t="str">
            <v>L</v>
          </cell>
          <cell r="D2118" t="str">
            <v>TREZAC BTLPET24X0.2L ESP GF2818</v>
          </cell>
        </row>
        <row r="2119">
          <cell r="A2119">
            <v>99080048</v>
          </cell>
          <cell r="B2119" t="str">
            <v>F006</v>
          </cell>
          <cell r="C2119" t="str">
            <v>KG</v>
          </cell>
          <cell r="D2119" t="str">
            <v>FLUROXPYRMEPTYLTEC DRMSTL240KG LTO</v>
          </cell>
        </row>
        <row r="2120">
          <cell r="A2120">
            <v>99080411</v>
          </cell>
          <cell r="B2120" t="str">
            <v>F006</v>
          </cell>
          <cell r="C2120" t="str">
            <v>L</v>
          </cell>
          <cell r="D2120" t="str">
            <v>PG26N BTLPET4X5L NOR</v>
          </cell>
        </row>
        <row r="2121">
          <cell r="A2121">
            <v>99081717</v>
          </cell>
          <cell r="B2121" t="str">
            <v>F469</v>
          </cell>
          <cell r="C2121" t="str">
            <v>UNT</v>
          </cell>
          <cell r="D2121" t="str">
            <v>PIXXARO PRO CPKPET1X(5L+3X0.5L) LVA DLA</v>
          </cell>
        </row>
        <row r="2122">
          <cell r="A2122">
            <v>99081861</v>
          </cell>
          <cell r="B2122" t="str">
            <v>F469</v>
          </cell>
          <cell r="C2122" t="str">
            <v>UNT</v>
          </cell>
          <cell r="D2122" t="str">
            <v>PIXXARO PRO CPKPET 1X(5L+3X0.5L) EST DLA</v>
          </cell>
        </row>
        <row r="2123">
          <cell r="A2123">
            <v>99082240</v>
          </cell>
          <cell r="B2123" t="str">
            <v>F469</v>
          </cell>
          <cell r="C2123" t="str">
            <v>L</v>
          </cell>
          <cell r="D2123" t="str">
            <v>MUSTANGFORTE BTLPET4X5L MAR GF1810</v>
          </cell>
        </row>
        <row r="2124">
          <cell r="A2124">
            <v>99082362</v>
          </cell>
          <cell r="B2124" t="str">
            <v>F469</v>
          </cell>
          <cell r="C2124" t="str">
            <v>L</v>
          </cell>
          <cell r="D2124" t="str">
            <v>AMORCE BTLPET6X3L FRA GF1810</v>
          </cell>
        </row>
        <row r="2125">
          <cell r="A2125">
            <v>99082363</v>
          </cell>
          <cell r="B2125" t="str">
            <v>F469</v>
          </cell>
          <cell r="C2125" t="str">
            <v>L</v>
          </cell>
          <cell r="D2125" t="str">
            <v>MUSTANGFORTE BTLPET10X1L BGR GF1810</v>
          </cell>
        </row>
        <row r="2126">
          <cell r="A2126">
            <v>99082366</v>
          </cell>
          <cell r="B2126" t="str">
            <v>F006</v>
          </cell>
          <cell r="C2126" t="str">
            <v>L</v>
          </cell>
          <cell r="D2126" t="str">
            <v>PASTORTRIO BTLPET6X3L IRL GF1374</v>
          </cell>
        </row>
        <row r="2127">
          <cell r="A2127">
            <v>99082370</v>
          </cell>
          <cell r="B2127" t="str">
            <v>F469</v>
          </cell>
          <cell r="C2127" t="str">
            <v>L</v>
          </cell>
          <cell r="D2127" t="str">
            <v>MUSTANGFORTE BTLPET20X0.5L MAR GF1810</v>
          </cell>
        </row>
        <row r="2128">
          <cell r="A2128">
            <v>99082371</v>
          </cell>
          <cell r="B2128" t="str">
            <v>F469</v>
          </cell>
          <cell r="C2128" t="str">
            <v>L</v>
          </cell>
          <cell r="D2128" t="str">
            <v>MUSTANGFORTE BTLPET4X5L BGR GF1810</v>
          </cell>
        </row>
        <row r="2129">
          <cell r="A2129">
            <v>99082372</v>
          </cell>
          <cell r="B2129" t="str">
            <v>F469</v>
          </cell>
          <cell r="C2129" t="str">
            <v>L</v>
          </cell>
          <cell r="D2129" t="str">
            <v>PRIMAFORTE BTLPET4X5L RUS GF1810</v>
          </cell>
        </row>
        <row r="2130">
          <cell r="A2130">
            <v>99082434</v>
          </cell>
          <cell r="B2130" t="str">
            <v>F469</v>
          </cell>
          <cell r="C2130" t="str">
            <v>L</v>
          </cell>
          <cell r="D2130" t="str">
            <v>RETINN BTLPET6X3L FRA GF1810</v>
          </cell>
        </row>
        <row r="2131">
          <cell r="A2131">
            <v>99082450</v>
          </cell>
          <cell r="B2131" t="str">
            <v>F006</v>
          </cell>
          <cell r="C2131" t="str">
            <v>L</v>
          </cell>
          <cell r="D2131" t="str">
            <v>PASTORTRIO BTLPET6X3L GBR GF1374</v>
          </cell>
        </row>
        <row r="2132">
          <cell r="A2132">
            <v>99082482</v>
          </cell>
          <cell r="B2132" t="str">
            <v>F469</v>
          </cell>
          <cell r="C2132" t="str">
            <v>L</v>
          </cell>
          <cell r="D2132" t="str">
            <v>PRIMAFORTE BTLPET4X5L BLR GF1810</v>
          </cell>
        </row>
        <row r="2133">
          <cell r="A2133">
            <v>99082511</v>
          </cell>
          <cell r="B2133" t="str">
            <v>F469</v>
          </cell>
          <cell r="C2133" t="str">
            <v>KG</v>
          </cell>
          <cell r="D2133" t="str">
            <v>Synperonic 13/10</v>
          </cell>
        </row>
        <row r="2134">
          <cell r="A2134">
            <v>99082642</v>
          </cell>
          <cell r="B2134" t="str">
            <v>F006</v>
          </cell>
          <cell r="C2134" t="str">
            <v>KG</v>
          </cell>
          <cell r="D2134" t="str">
            <v>CIP SOLVESSO 100 FOR RECOVERY</v>
          </cell>
        </row>
        <row r="2135">
          <cell r="A2135">
            <v>99082643</v>
          </cell>
          <cell r="B2135" t="str">
            <v>F006</v>
          </cell>
          <cell r="C2135" t="str">
            <v>KG</v>
          </cell>
          <cell r="D2135" t="str">
            <v>OCTAN-2-OL SOLVENT FOR RECOVERY</v>
          </cell>
        </row>
        <row r="2136">
          <cell r="A2136">
            <v>99083727</v>
          </cell>
          <cell r="B2136" t="str">
            <v>F006</v>
          </cell>
          <cell r="C2136" t="str">
            <v>L</v>
          </cell>
          <cell r="D2136" t="str">
            <v>PYRATXL CANFPE20L DEU GF184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34"/>
  <sheetViews>
    <sheetView tabSelected="1" workbookViewId="0">
      <selection activeCell="F21" sqref="F21"/>
    </sheetView>
  </sheetViews>
  <sheetFormatPr baseColWidth="10" defaultColWidth="9.140625" defaultRowHeight="15" x14ac:dyDescent="0.25"/>
  <cols>
    <col min="1" max="2" width="20.7109375" customWidth="1"/>
    <col min="3" max="3" width="24" customWidth="1"/>
    <col min="4" max="8" width="20.7109375" customWidth="1"/>
    <col min="9" max="9" width="34.85546875" customWidth="1"/>
    <col min="10" max="10" width="20.7109375" customWidth="1"/>
  </cols>
  <sheetData>
    <row r="1" spans="1:10" ht="19.5" x14ac:dyDescent="0.25">
      <c r="A1" s="1" t="s">
        <v>0</v>
      </c>
      <c r="B1" s="2">
        <v>1</v>
      </c>
      <c r="C1" s="1" t="s">
        <v>1</v>
      </c>
      <c r="D1" s="2" t="s">
        <v>2</v>
      </c>
      <c r="E1" s="1" t="s">
        <v>3</v>
      </c>
      <c r="F1" s="69"/>
      <c r="G1" s="69"/>
      <c r="H1" s="1" t="s">
        <v>4</v>
      </c>
      <c r="I1" s="48">
        <v>97062650</v>
      </c>
      <c r="J1" s="1" t="s">
        <v>5</v>
      </c>
    </row>
    <row r="2" spans="1:10" ht="20.25" thickBot="1" x14ac:dyDescent="0.3">
      <c r="A2" s="70" t="s">
        <v>6</v>
      </c>
      <c r="B2" s="70"/>
      <c r="C2" s="3"/>
      <c r="D2" s="4" t="s">
        <v>7</v>
      </c>
      <c r="E2" s="1"/>
      <c r="F2" s="5"/>
      <c r="G2" s="5"/>
      <c r="H2" s="5"/>
      <c r="I2" s="5"/>
      <c r="J2" s="5"/>
    </row>
    <row r="3" spans="1:10" x14ac:dyDescent="0.25">
      <c r="A3" s="71" t="s">
        <v>8</v>
      </c>
      <c r="B3" s="65" t="s">
        <v>9</v>
      </c>
      <c r="C3" s="65" t="s">
        <v>10</v>
      </c>
      <c r="D3" s="65" t="s">
        <v>11</v>
      </c>
      <c r="E3" s="65" t="s">
        <v>12</v>
      </c>
      <c r="F3" s="65" t="s">
        <v>13</v>
      </c>
      <c r="G3" s="65" t="s">
        <v>14</v>
      </c>
      <c r="H3" s="65" t="s">
        <v>15</v>
      </c>
      <c r="I3" s="65" t="s">
        <v>16</v>
      </c>
      <c r="J3" s="67"/>
    </row>
    <row r="4" spans="1:10" ht="15.75" thickBot="1" x14ac:dyDescent="0.3">
      <c r="A4" s="72"/>
      <c r="B4" s="66"/>
      <c r="C4" s="66"/>
      <c r="D4" s="66"/>
      <c r="E4" s="66"/>
      <c r="F4" s="66"/>
      <c r="G4" s="66"/>
      <c r="H4" s="66"/>
      <c r="I4" s="66"/>
      <c r="J4" s="68"/>
    </row>
    <row r="5" spans="1:10" ht="18.75" x14ac:dyDescent="0.25">
      <c r="A5" s="49">
        <v>97053192</v>
      </c>
      <c r="B5" s="6"/>
      <c r="C5" s="62"/>
      <c r="D5" s="7"/>
      <c r="E5" s="7"/>
      <c r="F5" s="7"/>
      <c r="G5" s="73">
        <f t="array" ref="G5">IFERROR(INDEX(donnees!G:G,MATCH(recette!$I$1&amp;recette!A5,donnees!A:A&amp;donnees!E:E,0)),"")</f>
        <v>26.29</v>
      </c>
      <c r="H5" s="8" t="s">
        <v>17</v>
      </c>
      <c r="I5" s="9"/>
      <c r="J5" s="10"/>
    </row>
    <row r="6" spans="1:10" ht="18.75" x14ac:dyDescent="0.25">
      <c r="A6" s="50">
        <v>22193</v>
      </c>
      <c r="B6" s="11"/>
      <c r="C6" s="63"/>
      <c r="D6" s="12"/>
      <c r="E6" s="12"/>
      <c r="F6" s="12"/>
      <c r="G6" s="74">
        <f t="array" ref="G6">IFERROR(INDEX(donnees!G:G,MATCH(recette!$I$1&amp;recette!A6,donnees!A:A&amp;donnees!E:E,0)),"")</f>
        <v>92.5</v>
      </c>
      <c r="H6" s="13" t="s">
        <v>7</v>
      </c>
      <c r="I6" s="14"/>
      <c r="J6" s="15"/>
    </row>
    <row r="7" spans="1:10" ht="18.75" x14ac:dyDescent="0.25">
      <c r="A7" s="50">
        <v>250781</v>
      </c>
      <c r="B7" s="11"/>
      <c r="C7" s="63"/>
      <c r="D7" s="16"/>
      <c r="E7" s="16"/>
      <c r="F7" s="16"/>
      <c r="G7" s="75">
        <f t="array" ref="G7">IFERROR(INDEX(donnees!G:G,MATCH(recette!$I$1&amp;recette!A7,donnees!A:A&amp;donnees!E:E,0)),"")</f>
        <v>615.20000000000005</v>
      </c>
      <c r="H7" s="13" t="s">
        <v>17</v>
      </c>
      <c r="I7" s="14"/>
      <c r="J7" s="15"/>
    </row>
    <row r="8" spans="1:10" ht="18.75" x14ac:dyDescent="0.25">
      <c r="A8" s="50">
        <v>297345</v>
      </c>
      <c r="B8" s="11"/>
      <c r="C8" s="63"/>
      <c r="D8" s="17"/>
      <c r="E8" s="17"/>
      <c r="F8" s="16"/>
      <c r="G8" s="76">
        <f t="array" ref="G8">IFERROR(INDEX(donnees!G:G,MATCH(recette!$I$1&amp;recette!A8,donnees!A:A&amp;donnees!E:E,0)),"")</f>
        <v>44.03</v>
      </c>
      <c r="H8" s="13" t="s">
        <v>17</v>
      </c>
      <c r="I8" s="14"/>
      <c r="J8" s="15"/>
    </row>
    <row r="9" spans="1:10" ht="18.75" x14ac:dyDescent="0.25">
      <c r="A9" s="50">
        <v>341561</v>
      </c>
      <c r="B9" s="11"/>
      <c r="C9" s="63"/>
      <c r="D9" s="17"/>
      <c r="E9" s="17"/>
      <c r="F9" s="16"/>
      <c r="G9" s="76">
        <f t="array" ref="G9">IFERROR(INDEX(donnees!G:G,MATCH(recette!$I$1&amp;recette!A9,donnees!A:A&amp;donnees!E:E,0)),"")</f>
        <v>46.25</v>
      </c>
      <c r="H9" s="13" t="s">
        <v>17</v>
      </c>
      <c r="I9" s="14"/>
      <c r="J9" s="15"/>
    </row>
    <row r="10" spans="1:10" ht="18.75" x14ac:dyDescent="0.25">
      <c r="A10" s="50">
        <v>97063146</v>
      </c>
      <c r="B10" s="11"/>
      <c r="C10" s="63"/>
      <c r="D10" s="17"/>
      <c r="E10" s="17"/>
      <c r="F10" s="16"/>
      <c r="G10" s="76">
        <f t="array" ref="G10">IFERROR(INDEX(donnees!G:G,MATCH(recette!$I$1&amp;recette!A10,donnees!A:A&amp;donnees!E:E,0)),"")</f>
        <v>97.96</v>
      </c>
      <c r="H10" s="13" t="s">
        <v>17</v>
      </c>
      <c r="I10" s="14"/>
      <c r="J10" s="15"/>
    </row>
    <row r="11" spans="1:10" ht="18.75" x14ac:dyDescent="0.25">
      <c r="A11" s="50">
        <v>247422</v>
      </c>
      <c r="B11" s="11"/>
      <c r="C11" s="63"/>
      <c r="D11" s="12"/>
      <c r="E11" s="12"/>
      <c r="F11" s="12"/>
      <c r="G11" s="74">
        <f t="array" ref="G11">IFERROR(INDEX(donnees!G:G,MATCH(recette!$I$1&amp;recette!A11,donnees!A:A&amp;donnees!E:E,0)),"")</f>
        <v>2.78</v>
      </c>
      <c r="H11" s="13" t="s">
        <v>17</v>
      </c>
      <c r="I11" s="14"/>
      <c r="J11" s="10"/>
    </row>
    <row r="12" spans="1:10" ht="18.75" x14ac:dyDescent="0.25">
      <c r="A12" s="50">
        <v>0</v>
      </c>
      <c r="B12" s="11"/>
      <c r="C12" s="63"/>
      <c r="D12" s="12"/>
      <c r="E12" s="12"/>
      <c r="F12" s="12"/>
      <c r="G12" s="74" t="str">
        <f t="array" ref="G12">IFERROR(INDEX(donnees!G:G,MATCH(recette!$I$1&amp;recette!A12,donnees!A:A&amp;donnees!E:E,0)),"")</f>
        <v/>
      </c>
      <c r="H12" s="13"/>
      <c r="I12" s="14"/>
      <c r="J12" s="15"/>
    </row>
    <row r="13" spans="1:10" ht="18.75" x14ac:dyDescent="0.25">
      <c r="A13" s="50">
        <v>0</v>
      </c>
      <c r="B13" s="11"/>
      <c r="C13" s="63"/>
      <c r="D13" s="16"/>
      <c r="E13" s="16"/>
      <c r="F13" s="16"/>
      <c r="G13" s="75" t="str">
        <f t="array" ref="G13">IFERROR(INDEX(donnees!G:G,MATCH(recette!$I$1&amp;recette!A13,donnees!A:A&amp;donnees!E:E,0)),"")</f>
        <v/>
      </c>
      <c r="H13" s="13"/>
      <c r="I13" s="14"/>
      <c r="J13" s="15"/>
    </row>
    <row r="14" spans="1:10" ht="18.75" x14ac:dyDescent="0.25">
      <c r="A14" s="50">
        <v>0</v>
      </c>
      <c r="B14" s="11"/>
      <c r="C14" s="63"/>
      <c r="D14" s="17"/>
      <c r="E14" s="17"/>
      <c r="F14" s="16"/>
      <c r="G14" s="76" t="str">
        <f t="array" ref="G14">IFERROR(INDEX(donnees!G:G,MATCH(recette!$I$1&amp;recette!A14,donnees!A:A&amp;donnees!E:E,0)),"")</f>
        <v/>
      </c>
      <c r="H14" s="13"/>
      <c r="I14" s="14"/>
      <c r="J14" s="15"/>
    </row>
    <row r="15" spans="1:10" ht="18.75" x14ac:dyDescent="0.25">
      <c r="A15" s="50">
        <v>0</v>
      </c>
      <c r="B15" s="11"/>
      <c r="C15" s="63"/>
      <c r="D15" s="17"/>
      <c r="E15" s="17"/>
      <c r="F15" s="16"/>
      <c r="G15" s="76" t="str">
        <f t="array" ref="G15">IFERROR(INDEX(donnees!G:G,MATCH(recette!$I$1&amp;recette!A15,donnees!A:A&amp;donnees!E:E,0)),"")</f>
        <v/>
      </c>
      <c r="H15" s="13"/>
      <c r="I15" s="14"/>
      <c r="J15" s="15"/>
    </row>
    <row r="16" spans="1:10" ht="18.75" x14ac:dyDescent="0.25">
      <c r="A16" s="50">
        <v>0</v>
      </c>
      <c r="B16" s="11"/>
      <c r="C16" s="63"/>
      <c r="D16" s="17"/>
      <c r="E16" s="17"/>
      <c r="F16" s="16"/>
      <c r="G16" s="76" t="str">
        <f t="array" ref="G16">IFERROR(INDEX(donnees!G:G,MATCH(recette!$I$1&amp;recette!A16,donnees!A:A&amp;donnees!E:E,0)),"")</f>
        <v/>
      </c>
      <c r="H16" s="13"/>
      <c r="I16" s="14"/>
      <c r="J16" s="15"/>
    </row>
    <row r="17" spans="1:10" ht="18.75" x14ac:dyDescent="0.25">
      <c r="A17" s="50">
        <v>0</v>
      </c>
      <c r="B17" s="11"/>
      <c r="C17" s="63"/>
      <c r="D17" s="17"/>
      <c r="E17" s="17"/>
      <c r="F17" s="16"/>
      <c r="G17" s="76" t="str">
        <f t="array" ref="G17">IFERROR(INDEX(donnees!G:G,MATCH(recette!$I$1&amp;recette!A17,donnees!A:A&amp;donnees!E:E,0)),"")</f>
        <v/>
      </c>
      <c r="H17" s="13"/>
      <c r="I17" s="14"/>
      <c r="J17" s="15"/>
    </row>
    <row r="18" spans="1:10" ht="19.5" thickBot="1" x14ac:dyDescent="0.3">
      <c r="A18" s="51">
        <v>0</v>
      </c>
      <c r="B18" s="18"/>
      <c r="C18" s="64"/>
      <c r="D18" s="19"/>
      <c r="E18" s="19"/>
      <c r="F18" s="20"/>
      <c r="G18" s="77" t="str">
        <f t="array" ref="G18">IFERROR(INDEX(donnees!G:G,MATCH(recette!$I$1&amp;recette!A18,donnees!A:A&amp;donnees!E:E,0)),"")</f>
        <v/>
      </c>
      <c r="H18" s="21"/>
      <c r="I18" s="22"/>
      <c r="J18" s="23"/>
    </row>
    <row r="19" spans="1:10" ht="16.5" thickBot="1" x14ac:dyDescent="0.3">
      <c r="A19" s="24"/>
      <c r="B19" s="24"/>
      <c r="C19" s="24"/>
      <c r="D19" s="24"/>
      <c r="E19" s="24"/>
      <c r="F19" s="24"/>
      <c r="G19" s="24"/>
      <c r="H19" s="24"/>
      <c r="I19" s="25" t="s">
        <v>18</v>
      </c>
      <c r="J19" s="26">
        <v>1</v>
      </c>
    </row>
    <row r="20" spans="1:10" ht="15.75" x14ac:dyDescent="0.25">
      <c r="A20" s="25" t="s">
        <v>19</v>
      </c>
      <c r="B20" s="27" t="s">
        <v>20</v>
      </c>
      <c r="C20" s="25"/>
      <c r="D20" s="27" t="s">
        <v>20</v>
      </c>
      <c r="E20" s="24"/>
      <c r="F20" s="24"/>
      <c r="G20" s="24"/>
      <c r="H20" s="24"/>
      <c r="I20" s="28" t="s">
        <v>21</v>
      </c>
      <c r="J20" s="29">
        <v>1</v>
      </c>
    </row>
    <row r="21" spans="1:10" ht="15.75" x14ac:dyDescent="0.25">
      <c r="A21" s="30"/>
      <c r="B21" s="31"/>
      <c r="C21" s="30"/>
      <c r="D21" s="31"/>
      <c r="E21" s="24"/>
      <c r="F21" s="24"/>
      <c r="G21" s="24"/>
      <c r="H21" s="24"/>
      <c r="I21" s="32" t="s">
        <v>22</v>
      </c>
      <c r="J21" s="33"/>
    </row>
    <row r="22" spans="1:10" ht="15.75" x14ac:dyDescent="0.25">
      <c r="A22" s="30"/>
      <c r="B22" s="31"/>
      <c r="C22" s="30"/>
      <c r="D22" s="31"/>
      <c r="E22" s="34"/>
      <c r="F22" s="35"/>
      <c r="G22" s="24"/>
      <c r="H22" s="24"/>
      <c r="I22" s="32" t="s">
        <v>23</v>
      </c>
      <c r="J22" s="36" t="e">
        <f>[1]Codes!#REF!</f>
        <v>#REF!</v>
      </c>
    </row>
    <row r="23" spans="1:10" ht="15.75" x14ac:dyDescent="0.25">
      <c r="A23" s="30"/>
      <c r="B23" s="31"/>
      <c r="C23" s="30"/>
      <c r="D23" s="31"/>
      <c r="E23" s="35"/>
      <c r="F23" s="24"/>
      <c r="G23" s="24"/>
      <c r="H23" s="24"/>
      <c r="I23" s="32" t="s">
        <v>24</v>
      </c>
      <c r="J23" s="29"/>
    </row>
    <row r="24" spans="1:10" ht="15.75" x14ac:dyDescent="0.25">
      <c r="A24" s="30"/>
      <c r="B24" s="31"/>
      <c r="C24" s="30"/>
      <c r="D24" s="31"/>
      <c r="E24" s="24"/>
      <c r="F24" s="35"/>
      <c r="G24" s="24"/>
      <c r="H24" s="24"/>
      <c r="I24" s="32" t="s">
        <v>25</v>
      </c>
      <c r="J24" s="37"/>
    </row>
    <row r="25" spans="1:10" ht="15.75" x14ac:dyDescent="0.25">
      <c r="A25" s="30"/>
      <c r="B25" s="31"/>
      <c r="C25" s="30"/>
      <c r="D25" s="31"/>
      <c r="E25" s="24"/>
      <c r="F25" s="24"/>
      <c r="G25" s="24"/>
      <c r="H25" s="24"/>
      <c r="I25" s="32" t="s">
        <v>26</v>
      </c>
      <c r="J25" s="29"/>
    </row>
    <row r="26" spans="1:10" ht="15.75" x14ac:dyDescent="0.25">
      <c r="A26" s="30"/>
      <c r="B26" s="31"/>
      <c r="C26" s="30"/>
      <c r="D26" s="31"/>
      <c r="E26" s="24"/>
      <c r="F26" s="24"/>
      <c r="G26" s="24"/>
      <c r="H26" s="24"/>
      <c r="I26" s="32" t="s">
        <v>27</v>
      </c>
      <c r="J26" s="29"/>
    </row>
    <row r="27" spans="1:10" ht="15.75" x14ac:dyDescent="0.25">
      <c r="A27" s="30"/>
      <c r="B27" s="31"/>
      <c r="C27" s="30"/>
      <c r="D27" s="31"/>
      <c r="E27" s="24"/>
      <c r="F27" s="24"/>
      <c r="G27" s="24"/>
      <c r="H27" s="24"/>
      <c r="I27" s="32" t="s">
        <v>28</v>
      </c>
      <c r="J27" s="29"/>
    </row>
    <row r="28" spans="1:10" ht="16.5" thickBot="1" x14ac:dyDescent="0.3">
      <c r="A28" s="30"/>
      <c r="B28" s="31"/>
      <c r="C28" s="30"/>
      <c r="D28" s="31"/>
      <c r="E28" s="24"/>
      <c r="F28" s="24"/>
      <c r="G28" s="24"/>
      <c r="H28" s="24"/>
      <c r="I28" s="38" t="s">
        <v>29</v>
      </c>
      <c r="J28" s="39"/>
    </row>
    <row r="29" spans="1:10" ht="15.75" x14ac:dyDescent="0.25">
      <c r="A29" s="30"/>
      <c r="B29" s="31"/>
      <c r="C29" s="30"/>
      <c r="D29" s="31"/>
      <c r="E29" s="24"/>
      <c r="F29" s="24"/>
      <c r="G29" s="24"/>
      <c r="H29" s="24"/>
      <c r="I29" s="24"/>
      <c r="J29" s="24"/>
    </row>
    <row r="30" spans="1:10" ht="15.75" x14ac:dyDescent="0.25">
      <c r="A30" s="30"/>
      <c r="B30" s="31"/>
      <c r="C30" s="30"/>
      <c r="D30" s="31"/>
      <c r="E30" s="24"/>
      <c r="F30" s="24"/>
      <c r="G30" s="24"/>
      <c r="H30" s="24"/>
      <c r="I30" s="24"/>
      <c r="J30" s="24"/>
    </row>
    <row r="31" spans="1:10" ht="15.75" x14ac:dyDescent="0.25">
      <c r="A31" s="30"/>
      <c r="B31" s="31"/>
      <c r="C31" s="30"/>
      <c r="D31" s="31"/>
      <c r="E31" s="24"/>
      <c r="F31" s="24"/>
      <c r="G31" s="24"/>
      <c r="H31" s="24"/>
      <c r="I31" s="24"/>
      <c r="J31" s="24"/>
    </row>
    <row r="32" spans="1:10" ht="15.75" x14ac:dyDescent="0.25">
      <c r="A32" s="30"/>
      <c r="B32" s="31"/>
      <c r="C32" s="30"/>
      <c r="D32" s="31"/>
      <c r="E32" s="24"/>
      <c r="F32" s="24"/>
      <c r="G32" s="24"/>
      <c r="H32" s="24"/>
      <c r="I32" s="24"/>
      <c r="J32" s="24"/>
    </row>
    <row r="33" spans="1:10" ht="15.75" x14ac:dyDescent="0.25">
      <c r="A33" s="30"/>
      <c r="B33" s="31"/>
      <c r="C33" s="30"/>
      <c r="D33" s="31"/>
      <c r="E33" s="24"/>
      <c r="F33" s="24"/>
      <c r="G33" s="24"/>
      <c r="H33" s="24"/>
      <c r="I33" s="24"/>
      <c r="J33" s="24"/>
    </row>
    <row r="34" spans="1:10" ht="16.5" thickBot="1" x14ac:dyDescent="0.3">
      <c r="A34" s="40" t="s">
        <v>30</v>
      </c>
      <c r="B34" s="41"/>
      <c r="C34" s="40"/>
      <c r="D34" s="41"/>
      <c r="E34" s="24"/>
      <c r="F34" s="24"/>
      <c r="G34" s="24"/>
      <c r="H34" s="24"/>
      <c r="I34" s="24"/>
      <c r="J34" s="24"/>
    </row>
  </sheetData>
  <mergeCells count="12">
    <mergeCell ref="H3:H4"/>
    <mergeCell ref="I3:I4"/>
    <mergeCell ref="J3:J4"/>
    <mergeCell ref="F1:G1"/>
    <mergeCell ref="A2:B2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621"/>
  <sheetViews>
    <sheetView topLeftCell="A429" workbookViewId="0">
      <selection activeCell="A451" sqref="A451:XFD457"/>
    </sheetView>
  </sheetViews>
  <sheetFormatPr baseColWidth="10" defaultColWidth="9.140625" defaultRowHeight="15" x14ac:dyDescent="0.25"/>
  <cols>
    <col min="1" max="1" width="13" style="5" bestFit="1" customWidth="1"/>
    <col min="2" max="2" width="42" style="5" bestFit="1" customWidth="1"/>
    <col min="3" max="3" width="8" style="5" bestFit="1" customWidth="1"/>
    <col min="4" max="4" width="6" style="5" bestFit="1" customWidth="1"/>
    <col min="5" max="5" width="13" style="5" bestFit="1" customWidth="1"/>
    <col min="6" max="6" width="42" style="5" bestFit="1" customWidth="1"/>
    <col min="7" max="7" width="10" style="5" bestFit="1" customWidth="1"/>
    <col min="8" max="8" width="5" style="5" bestFit="1" customWidth="1"/>
    <col min="9" max="9" width="6" style="5" bestFit="1" customWidth="1"/>
    <col min="10" max="11" width="9.140625" style="5"/>
    <col min="12" max="12" width="16.7109375" style="5" bestFit="1" customWidth="1"/>
    <col min="13" max="13" width="19.140625" style="5" bestFit="1" customWidth="1"/>
  </cols>
  <sheetData>
    <row r="1" spans="1:13" x14ac:dyDescent="0.25">
      <c r="A1" s="42" t="s">
        <v>31</v>
      </c>
      <c r="B1" s="43" t="s">
        <v>32</v>
      </c>
      <c r="C1" s="43" t="s">
        <v>33</v>
      </c>
      <c r="D1" s="43" t="s">
        <v>34</v>
      </c>
      <c r="E1" s="43" t="s">
        <v>35</v>
      </c>
      <c r="F1" s="43" t="s">
        <v>36</v>
      </c>
      <c r="G1" s="43" t="s">
        <v>37</v>
      </c>
      <c r="H1" s="43" t="s">
        <v>38</v>
      </c>
      <c r="I1" s="43" t="s">
        <v>39</v>
      </c>
      <c r="J1" s="43" t="s">
        <v>40</v>
      </c>
      <c r="K1" s="44"/>
      <c r="L1" s="43" t="s">
        <v>41</v>
      </c>
      <c r="M1" s="43" t="s">
        <v>42</v>
      </c>
    </row>
    <row r="2" spans="1:13" x14ac:dyDescent="0.25">
      <c r="A2" s="52">
        <v>112330</v>
      </c>
      <c r="B2" s="5" t="s">
        <v>43</v>
      </c>
      <c r="C2" s="45">
        <v>3</v>
      </c>
      <c r="D2" s="45">
        <v>60</v>
      </c>
      <c r="E2" s="55">
        <v>9494</v>
      </c>
      <c r="F2" s="5" t="str">
        <f>VLOOKUP(E2,[1]mat_prem!$A:$D,4,FALSE)</f>
        <v>PROXEL GXL BIOCIDE 440LB DRM 25352R801</v>
      </c>
      <c r="G2" s="59">
        <v>0.49</v>
      </c>
      <c r="H2" s="5" t="s">
        <v>17</v>
      </c>
      <c r="I2" s="5" t="s">
        <v>44</v>
      </c>
      <c r="J2" s="5" t="s">
        <v>45</v>
      </c>
      <c r="L2" s="5" t="str">
        <f t="shared" ref="L2:L65" si="0">LEFT(B2,14)</f>
        <v xml:space="preserve">EF1343DE570SC </v>
      </c>
      <c r="M2" s="5" t="str">
        <f t="shared" ref="M2:M65" si="1">LEFT(F2,14)</f>
        <v>PROXEL GXL BIO</v>
      </c>
    </row>
    <row r="3" spans="1:13" x14ac:dyDescent="0.25">
      <c r="A3" s="52">
        <v>112330</v>
      </c>
      <c r="B3" s="5" t="s">
        <v>43</v>
      </c>
      <c r="C3" s="45">
        <v>3</v>
      </c>
      <c r="D3" s="45">
        <v>20</v>
      </c>
      <c r="E3" s="55">
        <v>1333</v>
      </c>
      <c r="F3" s="5" t="str">
        <f>VLOOKUP(E3,[1]mat_prem!$A:$D,4,FALSE)</f>
        <v>AVICEL CL611 BINDING AGENT</v>
      </c>
      <c r="G3" s="59">
        <v>9</v>
      </c>
      <c r="H3" s="5" t="s">
        <v>17</v>
      </c>
      <c r="I3" s="5" t="s">
        <v>44</v>
      </c>
      <c r="J3" s="5" t="s">
        <v>45</v>
      </c>
      <c r="L3" s="5" t="str">
        <f t="shared" si="0"/>
        <v xml:space="preserve">EF1343DE570SC </v>
      </c>
      <c r="M3" s="5" t="str">
        <f t="shared" si="1"/>
        <v>AVICEL CL611 B</v>
      </c>
    </row>
    <row r="4" spans="1:13" x14ac:dyDescent="0.25">
      <c r="A4" s="52">
        <v>112330</v>
      </c>
      <c r="B4" s="5" t="s">
        <v>43</v>
      </c>
      <c r="C4" s="45">
        <v>3</v>
      </c>
      <c r="D4" s="45">
        <v>40</v>
      </c>
      <c r="E4" s="55">
        <v>108881</v>
      </c>
      <c r="F4" s="5" t="str">
        <f>VLOOKUP(E4,[1]mat_prem!$A:$D,4,FALSE)</f>
        <v>PG IND IBC1000KG</v>
      </c>
      <c r="G4" s="59">
        <v>85</v>
      </c>
      <c r="H4" s="5" t="s">
        <v>17</v>
      </c>
      <c r="I4" s="5" t="s">
        <v>44</v>
      </c>
      <c r="J4" s="5" t="s">
        <v>45</v>
      </c>
      <c r="L4" s="5" t="str">
        <f t="shared" si="0"/>
        <v xml:space="preserve">EF1343DE570SC </v>
      </c>
      <c r="M4" s="5" t="str">
        <f t="shared" si="1"/>
        <v>PG IND IBC1000</v>
      </c>
    </row>
    <row r="5" spans="1:13" x14ac:dyDescent="0.25">
      <c r="A5" s="52">
        <v>112330</v>
      </c>
      <c r="B5" s="5" t="s">
        <v>43</v>
      </c>
      <c r="C5" s="45">
        <v>3</v>
      </c>
      <c r="D5" s="45">
        <v>40</v>
      </c>
      <c r="E5" s="55">
        <v>97064483</v>
      </c>
      <c r="F5" s="5" t="str">
        <f>VLOOKUP(E5,[1]mat_prem!$A:$D,4,FALSE)</f>
        <v>PG IND IBC1000KG</v>
      </c>
      <c r="G5" s="59">
        <v>85</v>
      </c>
      <c r="H5" s="5" t="s">
        <v>17</v>
      </c>
      <c r="I5" s="5" t="s">
        <v>44</v>
      </c>
      <c r="J5" s="5" t="s">
        <v>45</v>
      </c>
      <c r="L5" s="5" t="str">
        <f t="shared" si="0"/>
        <v xml:space="preserve">EF1343DE570SC </v>
      </c>
      <c r="M5" s="5" t="str">
        <f t="shared" si="1"/>
        <v>PG IND IBC1000</v>
      </c>
    </row>
    <row r="6" spans="1:13" x14ac:dyDescent="0.25">
      <c r="A6" s="52">
        <v>112330</v>
      </c>
      <c r="B6" s="5" t="s">
        <v>43</v>
      </c>
      <c r="C6" s="45">
        <v>3</v>
      </c>
      <c r="D6" s="45">
        <v>10</v>
      </c>
      <c r="E6" s="55">
        <v>160574</v>
      </c>
      <c r="F6" s="5" t="str">
        <f>VLOOKUP(E6,[1]mat_prem!$A:$D,4,FALSE)</f>
        <v>EF1440DE570MFG BLKBLK1KG UNL</v>
      </c>
      <c r="G6" s="59">
        <v>111.1</v>
      </c>
      <c r="H6" s="5" t="s">
        <v>17</v>
      </c>
      <c r="I6" s="5" t="s">
        <v>44</v>
      </c>
      <c r="J6" s="5" t="s">
        <v>45</v>
      </c>
      <c r="L6" s="5" t="str">
        <f t="shared" si="0"/>
        <v xml:space="preserve">EF1343DE570SC </v>
      </c>
      <c r="M6" s="5" t="str">
        <f t="shared" si="1"/>
        <v>EF1440DE570MFG</v>
      </c>
    </row>
    <row r="7" spans="1:13" x14ac:dyDescent="0.25">
      <c r="A7" s="52">
        <v>112330</v>
      </c>
      <c r="B7" s="5" t="s">
        <v>43</v>
      </c>
      <c r="C7" s="45">
        <v>3</v>
      </c>
      <c r="D7" s="45">
        <v>30</v>
      </c>
      <c r="E7" s="55">
        <v>11029742</v>
      </c>
      <c r="F7" s="5" t="str">
        <f>VLOOKUP(E7,[1]mat_prem!$A:$D,4,FALSE)</f>
        <v>WIP KELZAN S 1.5% SCOD</v>
      </c>
      <c r="G7" s="59">
        <v>110.3</v>
      </c>
      <c r="H7" s="5" t="s">
        <v>17</v>
      </c>
      <c r="I7" s="5" t="s">
        <v>44</v>
      </c>
      <c r="J7" s="5" t="s">
        <v>45</v>
      </c>
      <c r="L7" s="5" t="str">
        <f t="shared" si="0"/>
        <v xml:space="preserve">EF1343DE570SC </v>
      </c>
      <c r="M7" s="5" t="str">
        <f t="shared" si="1"/>
        <v>WIP KELZAN S 1</v>
      </c>
    </row>
    <row r="8" spans="1:13" x14ac:dyDescent="0.25">
      <c r="A8" s="52">
        <v>112330</v>
      </c>
      <c r="B8" s="5" t="s">
        <v>43</v>
      </c>
      <c r="C8" s="45">
        <v>3</v>
      </c>
      <c r="D8" s="45">
        <v>50</v>
      </c>
      <c r="E8" s="55">
        <v>98310</v>
      </c>
      <c r="F8" s="5" t="str">
        <f>VLOOKUP(E8,[1]mat_prem!$A:$D,4,FALSE)</f>
        <v>PLURONIC PE10 500(18PCT SOLN) SURFACTANT</v>
      </c>
      <c r="G8" s="59">
        <v>33.5</v>
      </c>
      <c r="H8" s="5" t="s">
        <v>17</v>
      </c>
      <c r="I8" s="5" t="s">
        <v>44</v>
      </c>
      <c r="J8" s="5" t="s">
        <v>45</v>
      </c>
      <c r="L8" s="5" t="str">
        <f t="shared" si="0"/>
        <v xml:space="preserve">EF1343DE570SC </v>
      </c>
      <c r="M8" s="5" t="str">
        <f t="shared" si="1"/>
        <v xml:space="preserve">PLURONIC PE10 </v>
      </c>
    </row>
    <row r="9" spans="1:13" x14ac:dyDescent="0.25">
      <c r="A9" s="52">
        <v>112335</v>
      </c>
      <c r="B9" s="5" t="s">
        <v>46</v>
      </c>
      <c r="C9" s="45">
        <v>2</v>
      </c>
      <c r="D9" s="45">
        <v>50</v>
      </c>
      <c r="E9" s="55">
        <v>11029742</v>
      </c>
      <c r="F9" s="5" t="str">
        <f>VLOOKUP(E9,[1]mat_prem!$A:$D,4,FALSE)</f>
        <v>WIP KELZAN S 1.5% SCOD</v>
      </c>
      <c r="G9" s="59">
        <v>119.3</v>
      </c>
      <c r="H9" s="5" t="s">
        <v>17</v>
      </c>
      <c r="I9" s="5" t="s">
        <v>44</v>
      </c>
      <c r="J9" s="5" t="s">
        <v>45</v>
      </c>
      <c r="L9" s="5" t="str">
        <f t="shared" si="0"/>
        <v>EF1381DE570+FL</v>
      </c>
      <c r="M9" s="5" t="str">
        <f t="shared" si="1"/>
        <v>WIP KELZAN S 1</v>
      </c>
    </row>
    <row r="10" spans="1:13" x14ac:dyDescent="0.25">
      <c r="A10" s="52">
        <v>112335</v>
      </c>
      <c r="B10" s="5" t="s">
        <v>46</v>
      </c>
      <c r="C10" s="45">
        <v>2</v>
      </c>
      <c r="D10" s="45">
        <v>30</v>
      </c>
      <c r="E10" s="55">
        <v>1334</v>
      </c>
      <c r="F10" s="5" t="str">
        <f>VLOOKUP(E10,[1]mat_prem!$A:$D,4,FALSE)</f>
        <v>FOAMASTER UDB ANTIFOAM 18886R801</v>
      </c>
      <c r="G10" s="59">
        <v>0.24</v>
      </c>
      <c r="H10" s="5" t="s">
        <v>17</v>
      </c>
      <c r="I10" s="5" t="s">
        <v>44</v>
      </c>
      <c r="J10" s="5" t="s">
        <v>45</v>
      </c>
      <c r="L10" s="5" t="str">
        <f t="shared" si="0"/>
        <v>EF1381DE570+FL</v>
      </c>
      <c r="M10" s="5" t="str">
        <f t="shared" si="1"/>
        <v xml:space="preserve">FOAMASTER UDB </v>
      </c>
    </row>
    <row r="11" spans="1:13" x14ac:dyDescent="0.25">
      <c r="A11" s="52">
        <v>112335</v>
      </c>
      <c r="B11" s="5" t="s">
        <v>46</v>
      </c>
      <c r="C11" s="45">
        <v>2</v>
      </c>
      <c r="D11" s="45">
        <v>70</v>
      </c>
      <c r="E11" s="55">
        <v>98310</v>
      </c>
      <c r="F11" s="5" t="str">
        <f>VLOOKUP(E11,[1]mat_prem!$A:$D,4,FALSE)</f>
        <v>PLURONIC PE10 500(18PCT SOLN) SURFACTANT</v>
      </c>
      <c r="G11" s="59">
        <v>50.1</v>
      </c>
      <c r="H11" s="5" t="s">
        <v>17</v>
      </c>
      <c r="I11" s="5" t="s">
        <v>44</v>
      </c>
      <c r="J11" s="5" t="s">
        <v>45</v>
      </c>
      <c r="L11" s="5" t="str">
        <f t="shared" si="0"/>
        <v>EF1381DE570+FL</v>
      </c>
      <c r="M11" s="5" t="str">
        <f t="shared" si="1"/>
        <v xml:space="preserve">PLURONIC PE10 </v>
      </c>
    </row>
    <row r="12" spans="1:13" x14ac:dyDescent="0.25">
      <c r="A12" s="52">
        <v>112335</v>
      </c>
      <c r="B12" s="5" t="s">
        <v>46</v>
      </c>
      <c r="C12" s="45">
        <v>2</v>
      </c>
      <c r="D12" s="45">
        <v>20</v>
      </c>
      <c r="E12" s="55">
        <v>160577</v>
      </c>
      <c r="F12" s="5" t="str">
        <f>VLOOKUP(E12,[1]mat_prem!$A:$D,4,FALSE)</f>
        <v>EF1453FLUMETSUL BLKBLK1L UNL</v>
      </c>
      <c r="G12" s="59">
        <v>250</v>
      </c>
      <c r="H12" s="5" t="s">
        <v>17</v>
      </c>
      <c r="I12" s="5" t="s">
        <v>44</v>
      </c>
      <c r="J12" s="5" t="s">
        <v>45</v>
      </c>
      <c r="L12" s="5" t="str">
        <f t="shared" si="0"/>
        <v>EF1381DE570+FL</v>
      </c>
      <c r="M12" s="5" t="str">
        <f t="shared" si="1"/>
        <v>EF1453FLUMETSU</v>
      </c>
    </row>
    <row r="13" spans="1:13" x14ac:dyDescent="0.25">
      <c r="A13" s="52">
        <v>112335</v>
      </c>
      <c r="B13" s="5" t="s">
        <v>46</v>
      </c>
      <c r="C13" s="45">
        <v>2</v>
      </c>
      <c r="D13" s="45">
        <v>40</v>
      </c>
      <c r="E13" s="55">
        <v>1333</v>
      </c>
      <c r="F13" s="5" t="str">
        <f>VLOOKUP(E13,[1]mat_prem!$A:$D,4,FALSE)</f>
        <v>AVICEL CL611 BINDING AGENT</v>
      </c>
      <c r="G13" s="59">
        <v>6.52</v>
      </c>
      <c r="H13" s="5" t="s">
        <v>17</v>
      </c>
      <c r="I13" s="5" t="s">
        <v>44</v>
      </c>
      <c r="J13" s="5" t="s">
        <v>45</v>
      </c>
      <c r="L13" s="5" t="str">
        <f t="shared" si="0"/>
        <v>EF1381DE570+FL</v>
      </c>
      <c r="M13" s="5" t="str">
        <f t="shared" si="1"/>
        <v>AVICEL CL611 B</v>
      </c>
    </row>
    <row r="14" spans="1:13" x14ac:dyDescent="0.25">
      <c r="A14" s="52">
        <v>112335</v>
      </c>
      <c r="B14" s="5" t="s">
        <v>46</v>
      </c>
      <c r="C14" s="45">
        <v>2</v>
      </c>
      <c r="D14" s="45">
        <v>60</v>
      </c>
      <c r="E14" s="55">
        <v>108881</v>
      </c>
      <c r="F14" s="5" t="str">
        <f>VLOOKUP(E14,[1]mat_prem!$A:$D,4,FALSE)</f>
        <v>PG IND IBC1000KG</v>
      </c>
      <c r="G14" s="59">
        <v>27.5</v>
      </c>
      <c r="H14" s="5" t="s">
        <v>17</v>
      </c>
      <c r="I14" s="5" t="s">
        <v>44</v>
      </c>
      <c r="J14" s="5" t="s">
        <v>45</v>
      </c>
      <c r="L14" s="5" t="str">
        <f t="shared" si="0"/>
        <v>EF1381DE570+FL</v>
      </c>
      <c r="M14" s="5" t="str">
        <f t="shared" si="1"/>
        <v>PG IND IBC1000</v>
      </c>
    </row>
    <row r="15" spans="1:13" x14ac:dyDescent="0.25">
      <c r="A15" s="52">
        <v>112335</v>
      </c>
      <c r="B15" s="5" t="s">
        <v>46</v>
      </c>
      <c r="C15" s="45">
        <v>2</v>
      </c>
      <c r="D15" s="45">
        <v>60</v>
      </c>
      <c r="E15" s="55">
        <v>97064483</v>
      </c>
      <c r="F15" s="5" t="str">
        <f>VLOOKUP(E15,[1]mat_prem!$A:$D,4,FALSE)</f>
        <v>PG IND IBC1000KG</v>
      </c>
      <c r="G15" s="59">
        <v>27.5</v>
      </c>
      <c r="H15" s="5" t="s">
        <v>17</v>
      </c>
      <c r="I15" s="5" t="s">
        <v>44</v>
      </c>
      <c r="J15" s="5" t="s">
        <v>45</v>
      </c>
      <c r="L15" s="5" t="str">
        <f t="shared" si="0"/>
        <v>EF1381DE570+FL</v>
      </c>
      <c r="M15" s="5" t="str">
        <f t="shared" si="1"/>
        <v>PG IND IBC1000</v>
      </c>
    </row>
    <row r="16" spans="1:13" x14ac:dyDescent="0.25">
      <c r="A16" s="52">
        <v>112335</v>
      </c>
      <c r="B16" s="5" t="s">
        <v>46</v>
      </c>
      <c r="C16" s="45">
        <v>2</v>
      </c>
      <c r="D16" s="45">
        <v>80</v>
      </c>
      <c r="E16" s="55">
        <v>9494</v>
      </c>
      <c r="F16" s="5" t="str">
        <f>VLOOKUP(E16,[1]mat_prem!$A:$D,4,FALSE)</f>
        <v>PROXEL GXL BIOCIDE 440LB DRM 25352R801</v>
      </c>
      <c r="G16" s="59">
        <v>0.24</v>
      </c>
      <c r="H16" s="5" t="s">
        <v>17</v>
      </c>
      <c r="I16" s="5" t="s">
        <v>44</v>
      </c>
      <c r="J16" s="5" t="s">
        <v>45</v>
      </c>
      <c r="L16" s="5" t="str">
        <f t="shared" si="0"/>
        <v>EF1381DE570+FL</v>
      </c>
      <c r="M16" s="5" t="str">
        <f t="shared" si="1"/>
        <v>PROXEL GXL BIO</v>
      </c>
    </row>
    <row r="17" spans="1:13" x14ac:dyDescent="0.25">
      <c r="A17" s="52">
        <v>112335</v>
      </c>
      <c r="B17" s="5" t="s">
        <v>46</v>
      </c>
      <c r="C17" s="45">
        <v>2</v>
      </c>
      <c r="D17" s="45">
        <v>10</v>
      </c>
      <c r="E17" s="55">
        <v>160574</v>
      </c>
      <c r="F17" s="5" t="str">
        <f>VLOOKUP(E17,[1]mat_prem!$A:$D,4,FALSE)</f>
        <v>EF1440DE570MFG BLKBLK1KG UNL</v>
      </c>
      <c r="G17" s="59">
        <v>166.6</v>
      </c>
      <c r="H17" s="5" t="s">
        <v>17</v>
      </c>
      <c r="I17" s="5" t="s">
        <v>44</v>
      </c>
      <c r="J17" s="5" t="s">
        <v>45</v>
      </c>
      <c r="L17" s="5" t="str">
        <f t="shared" si="0"/>
        <v>EF1381DE570+FL</v>
      </c>
      <c r="M17" s="5" t="str">
        <f t="shared" si="1"/>
        <v>EF1440DE570MFG</v>
      </c>
    </row>
    <row r="18" spans="1:13" x14ac:dyDescent="0.25">
      <c r="A18" s="52">
        <v>159819</v>
      </c>
      <c r="B18" s="5" t="s">
        <v>47</v>
      </c>
      <c r="C18" s="45">
        <v>1</v>
      </c>
      <c r="D18" s="45">
        <v>20</v>
      </c>
      <c r="E18" s="55">
        <v>160577</v>
      </c>
      <c r="F18" s="5" t="str">
        <f>VLOOKUP(E18,[1]mat_prem!$A:$D,4,FALSE)</f>
        <v>EF1453FLUMETSUL BLKBLK1L UNL</v>
      </c>
      <c r="G18" s="59">
        <v>83.4</v>
      </c>
      <c r="H18" s="5" t="s">
        <v>17</v>
      </c>
      <c r="I18" s="5" t="s">
        <v>44</v>
      </c>
      <c r="J18" s="5" t="s">
        <v>45</v>
      </c>
      <c r="L18" s="5" t="str">
        <f t="shared" si="0"/>
        <v>GF74SC INTBLK1</v>
      </c>
      <c r="M18" s="5" t="str">
        <f t="shared" si="1"/>
        <v>EF1453FLUMETSU</v>
      </c>
    </row>
    <row r="19" spans="1:13" x14ac:dyDescent="0.25">
      <c r="A19" s="52">
        <v>159819</v>
      </c>
      <c r="B19" s="5" t="s">
        <v>47</v>
      </c>
      <c r="C19" s="45">
        <v>1</v>
      </c>
      <c r="D19" s="45">
        <v>50</v>
      </c>
      <c r="E19" s="55">
        <v>247595</v>
      </c>
      <c r="F19" s="5" t="str">
        <f>VLOOKUP(E19,[1]mat_prem!$A:$D,4,FALSE)</f>
        <v>WIP EF1381 SURFACTANT MIX</v>
      </c>
      <c r="G19" s="59">
        <v>26</v>
      </c>
      <c r="H19" s="5" t="s">
        <v>17</v>
      </c>
      <c r="I19" s="5" t="s">
        <v>44</v>
      </c>
      <c r="J19" s="5" t="s">
        <v>45</v>
      </c>
      <c r="L19" s="5" t="str">
        <f t="shared" si="0"/>
        <v>GF74SC INTBLK1</v>
      </c>
      <c r="M19" s="5" t="str">
        <f t="shared" si="1"/>
        <v>WIP EF1381 SUR</v>
      </c>
    </row>
    <row r="20" spans="1:13" x14ac:dyDescent="0.25">
      <c r="A20" s="52">
        <v>159819</v>
      </c>
      <c r="B20" s="5" t="s">
        <v>47</v>
      </c>
      <c r="C20" s="45">
        <v>1</v>
      </c>
      <c r="D20" s="45">
        <v>10</v>
      </c>
      <c r="E20" s="55">
        <v>160574</v>
      </c>
      <c r="F20" s="5" t="str">
        <f>VLOOKUP(E20,[1]mat_prem!$A:$D,4,FALSE)</f>
        <v>EF1440DE570MFG BLKBLK1KG UNL</v>
      </c>
      <c r="G20" s="59">
        <v>55.4</v>
      </c>
      <c r="H20" s="5" t="s">
        <v>17</v>
      </c>
      <c r="I20" s="5" t="s">
        <v>44</v>
      </c>
      <c r="J20" s="5" t="s">
        <v>45</v>
      </c>
      <c r="L20" s="5" t="str">
        <f t="shared" si="0"/>
        <v>GF74SC INTBLK1</v>
      </c>
      <c r="M20" s="5" t="str">
        <f t="shared" si="1"/>
        <v>EF1440DE570MFG</v>
      </c>
    </row>
    <row r="21" spans="1:13" x14ac:dyDescent="0.25">
      <c r="A21" s="52">
        <v>159819</v>
      </c>
      <c r="B21" s="5" t="s">
        <v>47</v>
      </c>
      <c r="C21" s="45">
        <v>1</v>
      </c>
      <c r="D21" s="45">
        <v>40</v>
      </c>
      <c r="E21" s="55">
        <v>254320</v>
      </c>
      <c r="F21" s="5" t="str">
        <f>VLOOKUP(E21,[1]mat_prem!$A:$D,4,FALSE)</f>
        <v>WIP GF-74 BLEND GEL (HERB)</v>
      </c>
      <c r="G21" s="59">
        <v>495.3</v>
      </c>
      <c r="H21" s="5" t="s">
        <v>17</v>
      </c>
      <c r="I21" s="5" t="s">
        <v>44</v>
      </c>
      <c r="J21" s="5" t="s">
        <v>45</v>
      </c>
      <c r="L21" s="5" t="str">
        <f t="shared" si="0"/>
        <v>GF74SC INTBLK1</v>
      </c>
      <c r="M21" s="5" t="str">
        <f t="shared" si="1"/>
        <v>WIP GF-74 BLEN</v>
      </c>
    </row>
    <row r="22" spans="1:13" x14ac:dyDescent="0.25">
      <c r="A22" s="52">
        <v>159819</v>
      </c>
      <c r="B22" s="5" t="s">
        <v>47</v>
      </c>
      <c r="C22" s="45">
        <v>1</v>
      </c>
      <c r="D22" s="45">
        <v>60</v>
      </c>
      <c r="E22" s="55">
        <v>62743</v>
      </c>
      <c r="F22" s="5" t="str">
        <f>VLOOKUP(E22,[1]mat_prem!$A:$D,4,FALSE)</f>
        <v>PG IND BULK ZFIN</v>
      </c>
      <c r="G22" s="59">
        <v>33.33</v>
      </c>
      <c r="H22" s="5" t="s">
        <v>17</v>
      </c>
      <c r="I22" s="5" t="s">
        <v>44</v>
      </c>
      <c r="J22" s="5" t="s">
        <v>45</v>
      </c>
      <c r="L22" s="5" t="str">
        <f t="shared" si="0"/>
        <v>GF74SC INTBLK1</v>
      </c>
      <c r="M22" s="5" t="str">
        <f t="shared" si="1"/>
        <v>PG IND BULK ZF</v>
      </c>
    </row>
    <row r="23" spans="1:13" x14ac:dyDescent="0.25">
      <c r="A23" s="52">
        <v>159819</v>
      </c>
      <c r="B23" s="5" t="s">
        <v>47</v>
      </c>
      <c r="C23" s="45">
        <v>1</v>
      </c>
      <c r="D23" s="45">
        <v>60</v>
      </c>
      <c r="E23" s="55">
        <v>97064398</v>
      </c>
      <c r="F23" s="5" t="str">
        <f>VLOOKUP(E23,[1]mat_prem!$A:$D,4,FALSE)</f>
        <v>PG IND BULK</v>
      </c>
      <c r="G23" s="59">
        <v>33.33</v>
      </c>
      <c r="H23" s="5" t="s">
        <v>17</v>
      </c>
      <c r="I23" s="5" t="s">
        <v>44</v>
      </c>
      <c r="J23" s="5" t="s">
        <v>45</v>
      </c>
      <c r="L23" s="5" t="str">
        <f t="shared" si="0"/>
        <v>GF74SC INTBLK1</v>
      </c>
      <c r="M23" s="5" t="str">
        <f t="shared" si="1"/>
        <v>PG IND BULK</v>
      </c>
    </row>
    <row r="24" spans="1:13" x14ac:dyDescent="0.25">
      <c r="A24" s="52">
        <v>159819</v>
      </c>
      <c r="B24" s="5" t="s">
        <v>47</v>
      </c>
      <c r="C24" s="45">
        <v>1</v>
      </c>
      <c r="D24" s="45">
        <v>30</v>
      </c>
      <c r="E24" s="55">
        <v>132055</v>
      </c>
      <c r="F24" s="5" t="str">
        <f>VLOOKUP(E24,[1]mat_prem!$A:$D,4,FALSE)</f>
        <v>WIP KELZAN S 1.5%+PROXEL GXL0.2% GEL (H)</v>
      </c>
      <c r="G24" s="59">
        <v>20.6</v>
      </c>
      <c r="H24" s="5" t="s">
        <v>17</v>
      </c>
      <c r="I24" s="5" t="s">
        <v>44</v>
      </c>
      <c r="J24" s="5" t="s">
        <v>45</v>
      </c>
      <c r="L24" s="5" t="str">
        <f t="shared" si="0"/>
        <v>GF74SC INTBLK1</v>
      </c>
      <c r="M24" s="5" t="str">
        <f t="shared" si="1"/>
        <v>WIP KELZAN S 1</v>
      </c>
    </row>
    <row r="25" spans="1:13" x14ac:dyDescent="0.25">
      <c r="A25" s="52">
        <v>159819</v>
      </c>
      <c r="B25" s="5" t="s">
        <v>47</v>
      </c>
      <c r="C25" s="45">
        <v>2</v>
      </c>
      <c r="D25" s="45">
        <v>10</v>
      </c>
      <c r="E25" s="55">
        <v>160574</v>
      </c>
      <c r="F25" s="5" t="str">
        <f>VLOOKUP(E25,[1]mat_prem!$A:$D,4,FALSE)</f>
        <v>EF1440DE570MFG BLKBLK1KG UNL</v>
      </c>
      <c r="G25" s="59">
        <v>55.6</v>
      </c>
      <c r="H25" s="5" t="s">
        <v>17</v>
      </c>
      <c r="I25" s="5" t="s">
        <v>44</v>
      </c>
      <c r="J25" s="5" t="s">
        <v>45</v>
      </c>
      <c r="L25" s="5" t="str">
        <f t="shared" si="0"/>
        <v>GF74SC INTBLK1</v>
      </c>
      <c r="M25" s="5" t="str">
        <f t="shared" si="1"/>
        <v>EF1440DE570MFG</v>
      </c>
    </row>
    <row r="26" spans="1:13" x14ac:dyDescent="0.25">
      <c r="A26" s="52">
        <v>159819</v>
      </c>
      <c r="B26" s="5" t="s">
        <v>47</v>
      </c>
      <c r="C26" s="45">
        <v>2</v>
      </c>
      <c r="D26" s="45">
        <v>20</v>
      </c>
      <c r="E26" s="55">
        <v>160577</v>
      </c>
      <c r="F26" s="5" t="str">
        <f>VLOOKUP(E26,[1]mat_prem!$A:$D,4,FALSE)</f>
        <v>EF1453FLUMETSUL BLKBLK1L UNL</v>
      </c>
      <c r="G26" s="59">
        <v>83.4</v>
      </c>
      <c r="H26" s="5" t="s">
        <v>17</v>
      </c>
      <c r="I26" s="5" t="s">
        <v>44</v>
      </c>
      <c r="J26" s="5" t="s">
        <v>45</v>
      </c>
      <c r="L26" s="5" t="str">
        <f t="shared" si="0"/>
        <v>GF74SC INTBLK1</v>
      </c>
      <c r="M26" s="5" t="str">
        <f t="shared" si="1"/>
        <v>EF1453FLUMETSU</v>
      </c>
    </row>
    <row r="27" spans="1:13" x14ac:dyDescent="0.25">
      <c r="A27" s="52">
        <v>159819</v>
      </c>
      <c r="B27" s="5" t="s">
        <v>47</v>
      </c>
      <c r="C27" s="45">
        <v>2</v>
      </c>
      <c r="D27" s="45">
        <v>30</v>
      </c>
      <c r="E27" s="55">
        <v>1333</v>
      </c>
      <c r="F27" s="5" t="str">
        <f>VLOOKUP(E27,[1]mat_prem!$A:$D,4,FALSE)</f>
        <v>AVICEL CL611 BINDING AGENT</v>
      </c>
      <c r="G27" s="59">
        <v>11.2</v>
      </c>
      <c r="H27" s="5" t="s">
        <v>17</v>
      </c>
      <c r="I27" s="5" t="s">
        <v>44</v>
      </c>
      <c r="J27" s="5" t="s">
        <v>45</v>
      </c>
      <c r="L27" s="5" t="str">
        <f t="shared" si="0"/>
        <v>GF74SC INTBLK1</v>
      </c>
      <c r="M27" s="5" t="str">
        <f t="shared" si="1"/>
        <v>AVICEL CL611 B</v>
      </c>
    </row>
    <row r="28" spans="1:13" x14ac:dyDescent="0.25">
      <c r="A28" s="52">
        <v>159819</v>
      </c>
      <c r="B28" s="5" t="s">
        <v>47</v>
      </c>
      <c r="C28" s="45">
        <v>2</v>
      </c>
      <c r="D28" s="45">
        <v>40</v>
      </c>
      <c r="E28" s="55">
        <v>9494</v>
      </c>
      <c r="F28" s="5" t="str">
        <f>VLOOKUP(E28,[1]mat_prem!$A:$D,4,FALSE)</f>
        <v>PROXEL GXL BIOCIDE 440LB DRM 25352R801</v>
      </c>
      <c r="G28" s="59">
        <v>0.5</v>
      </c>
      <c r="H28" s="5" t="s">
        <v>17</v>
      </c>
      <c r="I28" s="5" t="s">
        <v>44</v>
      </c>
      <c r="J28" s="5" t="s">
        <v>45</v>
      </c>
      <c r="L28" s="5" t="str">
        <f t="shared" si="0"/>
        <v>GF74SC INTBLK1</v>
      </c>
      <c r="M28" s="5" t="str">
        <f t="shared" si="1"/>
        <v>PROXEL GXL BIO</v>
      </c>
    </row>
    <row r="29" spans="1:13" x14ac:dyDescent="0.25">
      <c r="A29" s="52">
        <v>159819</v>
      </c>
      <c r="B29" s="5" t="s">
        <v>47</v>
      </c>
      <c r="C29" s="45">
        <v>2</v>
      </c>
      <c r="D29" s="45">
        <v>50</v>
      </c>
      <c r="E29" s="55">
        <v>98310</v>
      </c>
      <c r="F29" s="5" t="str">
        <f>VLOOKUP(E29,[1]mat_prem!$A:$D,4,FALSE)</f>
        <v>PLURONIC PE10 500(18PCT SOLN) SURFACTANT</v>
      </c>
      <c r="G29" s="59">
        <v>16.7</v>
      </c>
      <c r="H29" s="5" t="s">
        <v>17</v>
      </c>
      <c r="I29" s="5" t="s">
        <v>44</v>
      </c>
      <c r="J29" s="5" t="s">
        <v>45</v>
      </c>
      <c r="L29" s="5" t="str">
        <f t="shared" si="0"/>
        <v>GF74SC INTBLK1</v>
      </c>
      <c r="M29" s="5" t="str">
        <f t="shared" si="1"/>
        <v xml:space="preserve">PLURONIC PE10 </v>
      </c>
    </row>
    <row r="30" spans="1:13" x14ac:dyDescent="0.25">
      <c r="A30" s="52">
        <v>159819</v>
      </c>
      <c r="B30" s="5" t="s">
        <v>47</v>
      </c>
      <c r="C30" s="45">
        <v>2</v>
      </c>
      <c r="D30" s="45">
        <v>60</v>
      </c>
      <c r="E30" s="55">
        <v>108881</v>
      </c>
      <c r="F30" s="5" t="str">
        <f>VLOOKUP(E30,[1]mat_prem!$A:$D,4,FALSE)</f>
        <v>PG IND IBC1000KG</v>
      </c>
      <c r="G30" s="59">
        <v>42.5</v>
      </c>
      <c r="H30" s="5" t="s">
        <v>17</v>
      </c>
      <c r="I30" s="5" t="s">
        <v>44</v>
      </c>
      <c r="J30" s="5" t="s">
        <v>45</v>
      </c>
      <c r="L30" s="5" t="str">
        <f t="shared" si="0"/>
        <v>GF74SC INTBLK1</v>
      </c>
      <c r="M30" s="5" t="str">
        <f t="shared" si="1"/>
        <v>PG IND IBC1000</v>
      </c>
    </row>
    <row r="31" spans="1:13" x14ac:dyDescent="0.25">
      <c r="A31" s="52">
        <v>159819</v>
      </c>
      <c r="B31" s="5" t="s">
        <v>47</v>
      </c>
      <c r="C31" s="45">
        <v>2</v>
      </c>
      <c r="D31" s="45">
        <v>60</v>
      </c>
      <c r="E31" s="55">
        <v>97064483</v>
      </c>
      <c r="F31" s="5" t="str">
        <f>VLOOKUP(E31,[1]mat_prem!$A:$D,4,FALSE)</f>
        <v>PG IND IBC1000KG</v>
      </c>
      <c r="G31" s="59">
        <v>42.5</v>
      </c>
      <c r="H31" s="5" t="s">
        <v>17</v>
      </c>
      <c r="I31" s="5" t="s">
        <v>44</v>
      </c>
      <c r="J31" s="5" t="s">
        <v>45</v>
      </c>
      <c r="L31" s="5" t="str">
        <f t="shared" si="0"/>
        <v>GF74SC INTBLK1</v>
      </c>
      <c r="M31" s="5" t="str">
        <f t="shared" si="1"/>
        <v>PG IND IBC1000</v>
      </c>
    </row>
    <row r="32" spans="1:13" x14ac:dyDescent="0.25">
      <c r="A32" s="52">
        <v>159819</v>
      </c>
      <c r="B32" s="5" t="s">
        <v>47</v>
      </c>
      <c r="C32" s="45">
        <v>2</v>
      </c>
      <c r="D32" s="45">
        <v>70</v>
      </c>
      <c r="E32" s="55">
        <v>1334</v>
      </c>
      <c r="F32" s="5" t="str">
        <f>VLOOKUP(E32,[1]mat_prem!$A:$D,4,FALSE)</f>
        <v>FOAMASTER UDB ANTIFOAM 18886R801</v>
      </c>
      <c r="G32" s="59">
        <v>0.6</v>
      </c>
      <c r="H32" s="5" t="s">
        <v>17</v>
      </c>
      <c r="I32" s="5" t="s">
        <v>44</v>
      </c>
      <c r="J32" s="5" t="s">
        <v>45</v>
      </c>
      <c r="L32" s="5" t="str">
        <f t="shared" si="0"/>
        <v>GF74SC INTBLK1</v>
      </c>
      <c r="M32" s="5" t="str">
        <f t="shared" si="1"/>
        <v xml:space="preserve">FOAMASTER UDB </v>
      </c>
    </row>
    <row r="33" spans="1:13" x14ac:dyDescent="0.25">
      <c r="A33" s="52">
        <v>159819</v>
      </c>
      <c r="B33" s="5" t="s">
        <v>47</v>
      </c>
      <c r="C33" s="45">
        <v>2</v>
      </c>
      <c r="D33" s="45">
        <v>80</v>
      </c>
      <c r="E33" s="55">
        <v>11029742</v>
      </c>
      <c r="F33" s="5" t="str">
        <f>VLOOKUP(E33,[1]mat_prem!$A:$D,4,FALSE)</f>
        <v>WIP KELZAN S 1.5% SCOD</v>
      </c>
      <c r="G33" s="59">
        <v>185.1</v>
      </c>
      <c r="H33" s="5" t="s">
        <v>17</v>
      </c>
      <c r="I33" s="5" t="s">
        <v>44</v>
      </c>
      <c r="J33" s="5" t="s">
        <v>45</v>
      </c>
      <c r="L33" s="5" t="str">
        <f t="shared" si="0"/>
        <v>GF74SC INTBLK1</v>
      </c>
      <c r="M33" s="5" t="str">
        <f t="shared" si="1"/>
        <v>WIP KELZAN S 1</v>
      </c>
    </row>
    <row r="34" spans="1:13" x14ac:dyDescent="0.25">
      <c r="A34" s="52">
        <v>159819</v>
      </c>
      <c r="B34" s="5" t="s">
        <v>47</v>
      </c>
      <c r="C34" s="45">
        <v>3</v>
      </c>
      <c r="D34" s="45">
        <v>10</v>
      </c>
      <c r="E34" s="55">
        <v>112335</v>
      </c>
      <c r="F34" s="5" t="str">
        <f>VLOOKUP(E34,[1]mat_prem!$A:$D,4,FALSE)</f>
        <v>EF1381DE570+FLUME BLKBLK1L LTO</v>
      </c>
      <c r="G34" s="59">
        <v>333.33</v>
      </c>
      <c r="H34" s="5" t="s">
        <v>7</v>
      </c>
      <c r="I34" s="5" t="s">
        <v>44</v>
      </c>
      <c r="J34" s="5" t="s">
        <v>45</v>
      </c>
      <c r="L34" s="5" t="str">
        <f t="shared" si="0"/>
        <v>GF74SC INTBLK1</v>
      </c>
      <c r="M34" s="5" t="str">
        <f t="shared" si="1"/>
        <v>EF1381DE570+FL</v>
      </c>
    </row>
    <row r="35" spans="1:13" x14ac:dyDescent="0.25">
      <c r="A35" s="52">
        <v>159819</v>
      </c>
      <c r="B35" s="5" t="s">
        <v>47</v>
      </c>
      <c r="C35" s="45">
        <v>3</v>
      </c>
      <c r="D35" s="45">
        <v>30</v>
      </c>
      <c r="E35" s="55">
        <v>9494</v>
      </c>
      <c r="F35" s="5" t="str">
        <f>VLOOKUP(E35,[1]mat_prem!$A:$D,4,FALSE)</f>
        <v>PROXEL GXL BIOCIDE 440LB DRM 25352R801</v>
      </c>
      <c r="G35" s="59">
        <v>0.10299999999999999</v>
      </c>
      <c r="H35" s="5" t="s">
        <v>17</v>
      </c>
      <c r="I35" s="5" t="s">
        <v>44</v>
      </c>
      <c r="J35" s="5" t="s">
        <v>45</v>
      </c>
      <c r="L35" s="5" t="str">
        <f t="shared" si="0"/>
        <v>GF74SC INTBLK1</v>
      </c>
      <c r="M35" s="5" t="str">
        <f t="shared" si="1"/>
        <v>PROXEL GXL BIO</v>
      </c>
    </row>
    <row r="36" spans="1:13" x14ac:dyDescent="0.25">
      <c r="A36" s="52">
        <v>159819</v>
      </c>
      <c r="B36" s="5" t="s">
        <v>47</v>
      </c>
      <c r="C36" s="45">
        <v>3</v>
      </c>
      <c r="D36" s="45">
        <v>20</v>
      </c>
      <c r="E36" s="55">
        <v>247594</v>
      </c>
      <c r="F36" s="5" t="str">
        <f>VLOOKUP(E36,[1]mat_prem!$A:$D,4,FALSE)</f>
        <v>WIP EF-1381 BLEND GEL (HERB)</v>
      </c>
      <c r="G36" s="59">
        <v>476.16</v>
      </c>
      <c r="H36" s="5" t="s">
        <v>17</v>
      </c>
      <c r="I36" s="5" t="s">
        <v>44</v>
      </c>
      <c r="J36" s="5" t="s">
        <v>45</v>
      </c>
      <c r="L36" s="5" t="str">
        <f t="shared" si="0"/>
        <v>GF74SC INTBLK1</v>
      </c>
      <c r="M36" s="5" t="str">
        <f t="shared" si="1"/>
        <v>WIP EF-1381 BL</v>
      </c>
    </row>
    <row r="37" spans="1:13" x14ac:dyDescent="0.25">
      <c r="A37" s="52">
        <v>159819</v>
      </c>
      <c r="B37" s="5" t="s">
        <v>47</v>
      </c>
      <c r="C37" s="45">
        <v>3</v>
      </c>
      <c r="D37" s="45">
        <v>40</v>
      </c>
      <c r="E37" s="55">
        <v>132055</v>
      </c>
      <c r="F37" s="5" t="str">
        <f>VLOOKUP(E37,[1]mat_prem!$A:$D,4,FALSE)</f>
        <v>WIP KELZAN S 1.5%+PROXEL GXL0.2% GEL (H)</v>
      </c>
      <c r="G37" s="59">
        <v>10.32</v>
      </c>
      <c r="H37" s="5" t="s">
        <v>17</v>
      </c>
      <c r="I37" s="5" t="s">
        <v>44</v>
      </c>
      <c r="J37" s="5" t="s">
        <v>45</v>
      </c>
      <c r="L37" s="5" t="str">
        <f t="shared" si="0"/>
        <v>GF74SC INTBLK1</v>
      </c>
      <c r="M37" s="5" t="str">
        <f t="shared" si="1"/>
        <v>WIP KELZAN S 1</v>
      </c>
    </row>
    <row r="38" spans="1:13" x14ac:dyDescent="0.25">
      <c r="A38" s="52">
        <v>160574</v>
      </c>
      <c r="B38" s="5" t="s">
        <v>48</v>
      </c>
      <c r="C38" s="45">
        <v>1</v>
      </c>
      <c r="D38" s="45">
        <v>10</v>
      </c>
      <c r="E38" s="55">
        <v>358169</v>
      </c>
      <c r="F38" s="5" t="str">
        <f>VLOOKUP(E38,[1]mat_prem!$A:$D,4,FALSE)</f>
        <v>FLORASULAMWETCA DRMHPE100KG EUR 1512</v>
      </c>
      <c r="G38" s="59">
        <v>463.92</v>
      </c>
      <c r="H38" s="5" t="s">
        <v>17</v>
      </c>
      <c r="I38" s="5" t="s">
        <v>44</v>
      </c>
      <c r="J38" s="5" t="s">
        <v>45</v>
      </c>
      <c r="L38" s="5" t="str">
        <f t="shared" si="0"/>
        <v>EF1440DE570MFG</v>
      </c>
      <c r="M38" s="5" t="str">
        <f t="shared" si="1"/>
        <v>FLORASULAMWETC</v>
      </c>
    </row>
    <row r="39" spans="1:13" x14ac:dyDescent="0.25">
      <c r="A39" s="52">
        <v>160574</v>
      </c>
      <c r="B39" s="5" t="s">
        <v>48</v>
      </c>
      <c r="C39" s="45">
        <v>2</v>
      </c>
      <c r="D39" s="45">
        <v>10</v>
      </c>
      <c r="E39" s="55">
        <v>358169</v>
      </c>
      <c r="F39" s="5" t="str">
        <f>VLOOKUP(E39,[1]mat_prem!$A:$D,4,FALSE)</f>
        <v>FLORASULAMWETCA DRMHPE100KG EUR 1512</v>
      </c>
      <c r="G39" s="59">
        <v>463.92</v>
      </c>
      <c r="H39" s="5" t="s">
        <v>17</v>
      </c>
      <c r="I39" s="5" t="s">
        <v>44</v>
      </c>
      <c r="J39" s="5" t="s">
        <v>45</v>
      </c>
      <c r="L39" s="5" t="str">
        <f t="shared" si="0"/>
        <v>EF1440DE570MFG</v>
      </c>
      <c r="M39" s="5" t="str">
        <f t="shared" si="1"/>
        <v>FLORASULAMWETC</v>
      </c>
    </row>
    <row r="40" spans="1:13" x14ac:dyDescent="0.25">
      <c r="A40" s="52">
        <v>160574</v>
      </c>
      <c r="B40" s="5" t="s">
        <v>48</v>
      </c>
      <c r="C40" s="45">
        <v>3</v>
      </c>
      <c r="D40" s="45">
        <v>10</v>
      </c>
      <c r="E40" s="55">
        <v>97023011</v>
      </c>
      <c r="F40" s="5" t="str">
        <f>VLOOKUP(E40,[1]mat_prem!$A:$D,4,FALSE)</f>
        <v>FLORASULAMWETCA BAGPPR200KG EUR</v>
      </c>
      <c r="G40" s="59">
        <v>463.92</v>
      </c>
      <c r="H40" s="5" t="s">
        <v>17</v>
      </c>
      <c r="I40" s="5" t="s">
        <v>44</v>
      </c>
      <c r="J40" s="5" t="s">
        <v>45</v>
      </c>
      <c r="L40" s="5" t="str">
        <f t="shared" si="0"/>
        <v>EF1440DE570MFG</v>
      </c>
      <c r="M40" s="5" t="str">
        <f t="shared" si="1"/>
        <v>FLORASULAMWETC</v>
      </c>
    </row>
    <row r="41" spans="1:13" x14ac:dyDescent="0.25">
      <c r="A41" s="52">
        <v>160574</v>
      </c>
      <c r="B41" s="5" t="s">
        <v>48</v>
      </c>
      <c r="C41" s="45">
        <v>4</v>
      </c>
      <c r="D41" s="45">
        <v>10</v>
      </c>
      <c r="E41" s="55">
        <v>97023011</v>
      </c>
      <c r="F41" s="5" t="str">
        <f>VLOOKUP(E41,[1]mat_prem!$A:$D,4,FALSE)</f>
        <v>FLORASULAMWETCA BAGPPR200KG EUR</v>
      </c>
      <c r="G41" s="59">
        <v>463.92</v>
      </c>
      <c r="H41" s="5" t="s">
        <v>17</v>
      </c>
      <c r="I41" s="5" t="s">
        <v>44</v>
      </c>
      <c r="J41" s="5" t="s">
        <v>45</v>
      </c>
      <c r="L41" s="5" t="str">
        <f t="shared" si="0"/>
        <v>EF1440DE570MFG</v>
      </c>
      <c r="M41" s="5" t="str">
        <f t="shared" si="1"/>
        <v>FLORASULAMWETC</v>
      </c>
    </row>
    <row r="42" spans="1:13" x14ac:dyDescent="0.25">
      <c r="A42" s="52">
        <v>160574</v>
      </c>
      <c r="B42" s="5" t="s">
        <v>48</v>
      </c>
      <c r="C42" s="45">
        <v>5</v>
      </c>
      <c r="D42" s="45">
        <v>10</v>
      </c>
      <c r="E42" s="55">
        <v>97061657</v>
      </c>
      <c r="F42" s="5" t="str">
        <f>VLOOKUP(E42,[1]mat_prem!$A:$D,4,FALSE)</f>
        <v>FLORASULAMWETCA BAGBLK1KG EUR</v>
      </c>
      <c r="G42" s="59">
        <v>463.92</v>
      </c>
      <c r="H42" s="5" t="s">
        <v>17</v>
      </c>
      <c r="I42" s="5" t="s">
        <v>44</v>
      </c>
      <c r="J42" s="5" t="s">
        <v>45</v>
      </c>
      <c r="L42" s="5" t="str">
        <f t="shared" si="0"/>
        <v>EF1440DE570MFG</v>
      </c>
      <c r="M42" s="5" t="str">
        <f t="shared" si="1"/>
        <v>FLORASULAMWETC</v>
      </c>
    </row>
    <row r="43" spans="1:13" x14ac:dyDescent="0.25">
      <c r="A43" s="52">
        <v>160574</v>
      </c>
      <c r="B43" s="5" t="s">
        <v>48</v>
      </c>
      <c r="C43" s="45">
        <v>1</v>
      </c>
      <c r="D43" s="45">
        <v>20</v>
      </c>
      <c r="E43" s="55">
        <v>108881</v>
      </c>
      <c r="F43" s="5" t="str">
        <f>VLOOKUP(E43,[1]mat_prem!$A:$D,4,FALSE)</f>
        <v>PG IND IBC1000KG</v>
      </c>
      <c r="G43" s="59">
        <v>4.4999999999999998E-2</v>
      </c>
      <c r="H43" s="5" t="s">
        <v>49</v>
      </c>
      <c r="I43" s="5" t="s">
        <v>44</v>
      </c>
      <c r="J43" s="5" t="s">
        <v>45</v>
      </c>
      <c r="L43" s="5" t="str">
        <f t="shared" si="0"/>
        <v>EF1440DE570MFG</v>
      </c>
      <c r="M43" s="5" t="str">
        <f t="shared" si="1"/>
        <v>PG IND IBC1000</v>
      </c>
    </row>
    <row r="44" spans="1:13" x14ac:dyDescent="0.25">
      <c r="A44" s="52">
        <v>160574</v>
      </c>
      <c r="B44" s="5" t="s">
        <v>48</v>
      </c>
      <c r="C44" s="45">
        <v>1</v>
      </c>
      <c r="D44" s="45">
        <v>20</v>
      </c>
      <c r="E44" s="55">
        <v>97064483</v>
      </c>
      <c r="F44" s="5" t="str">
        <f>VLOOKUP(E44,[1]mat_prem!$A:$D,4,FALSE)</f>
        <v>PG IND IBC1000KG</v>
      </c>
      <c r="G44" s="59">
        <v>4.4999999999999998E-2</v>
      </c>
      <c r="H44" s="5" t="s">
        <v>49</v>
      </c>
      <c r="I44" s="5" t="s">
        <v>44</v>
      </c>
      <c r="J44" s="5" t="s">
        <v>45</v>
      </c>
      <c r="L44" s="5" t="str">
        <f t="shared" si="0"/>
        <v>EF1440DE570MFG</v>
      </c>
      <c r="M44" s="5" t="str">
        <f t="shared" si="1"/>
        <v>PG IND IBC1000</v>
      </c>
    </row>
    <row r="45" spans="1:13" x14ac:dyDescent="0.25">
      <c r="A45" s="52">
        <v>160574</v>
      </c>
      <c r="B45" s="5" t="s">
        <v>48</v>
      </c>
      <c r="C45" s="45">
        <v>2</v>
      </c>
      <c r="D45" s="45">
        <v>20</v>
      </c>
      <c r="E45" s="55">
        <v>108881</v>
      </c>
      <c r="F45" s="5" t="str">
        <f>VLOOKUP(E45,[1]mat_prem!$A:$D,4,FALSE)</f>
        <v>PG IND IBC1000KG</v>
      </c>
      <c r="G45" s="59">
        <v>4.4999999999999998E-2</v>
      </c>
      <c r="H45" s="5" t="s">
        <v>49</v>
      </c>
      <c r="I45" s="5" t="s">
        <v>44</v>
      </c>
      <c r="J45" s="5" t="s">
        <v>45</v>
      </c>
      <c r="L45" s="5" t="str">
        <f t="shared" si="0"/>
        <v>EF1440DE570MFG</v>
      </c>
      <c r="M45" s="5" t="str">
        <f t="shared" si="1"/>
        <v>PG IND IBC1000</v>
      </c>
    </row>
    <row r="46" spans="1:13" x14ac:dyDescent="0.25">
      <c r="A46" s="52">
        <v>160574</v>
      </c>
      <c r="B46" s="5" t="s">
        <v>48</v>
      </c>
      <c r="C46" s="45">
        <v>2</v>
      </c>
      <c r="D46" s="45">
        <v>20</v>
      </c>
      <c r="E46" s="55">
        <v>97064483</v>
      </c>
      <c r="F46" s="5" t="str">
        <f>VLOOKUP(E46,[1]mat_prem!$A:$D,4,FALSE)</f>
        <v>PG IND IBC1000KG</v>
      </c>
      <c r="G46" s="59">
        <v>4.4999999999999998E-2</v>
      </c>
      <c r="H46" s="5" t="s">
        <v>49</v>
      </c>
      <c r="I46" s="5" t="s">
        <v>44</v>
      </c>
      <c r="J46" s="5" t="s">
        <v>45</v>
      </c>
      <c r="L46" s="5" t="str">
        <f t="shared" si="0"/>
        <v>EF1440DE570MFG</v>
      </c>
      <c r="M46" s="5" t="str">
        <f t="shared" si="1"/>
        <v>PG IND IBC1000</v>
      </c>
    </row>
    <row r="47" spans="1:13" x14ac:dyDescent="0.25">
      <c r="A47" s="52">
        <v>160574</v>
      </c>
      <c r="B47" s="5" t="s">
        <v>48</v>
      </c>
      <c r="C47" s="45">
        <v>3</v>
      </c>
      <c r="D47" s="45">
        <v>20</v>
      </c>
      <c r="E47" s="55">
        <v>108881</v>
      </c>
      <c r="F47" s="5" t="str">
        <f>VLOOKUP(E47,[1]mat_prem!$A:$D,4,FALSE)</f>
        <v>PG IND IBC1000KG</v>
      </c>
      <c r="G47" s="59">
        <v>4.4999999999999998E-2</v>
      </c>
      <c r="H47" s="5" t="s">
        <v>49</v>
      </c>
      <c r="I47" s="5" t="s">
        <v>44</v>
      </c>
      <c r="J47" s="5" t="s">
        <v>45</v>
      </c>
      <c r="L47" s="5" t="str">
        <f t="shared" si="0"/>
        <v>EF1440DE570MFG</v>
      </c>
      <c r="M47" s="5" t="str">
        <f t="shared" si="1"/>
        <v>PG IND IBC1000</v>
      </c>
    </row>
    <row r="48" spans="1:13" x14ac:dyDescent="0.25">
      <c r="A48" s="52">
        <v>160574</v>
      </c>
      <c r="B48" s="5" t="s">
        <v>48</v>
      </c>
      <c r="C48" s="45">
        <v>3</v>
      </c>
      <c r="D48" s="45">
        <v>20</v>
      </c>
      <c r="E48" s="55">
        <v>97064483</v>
      </c>
      <c r="F48" s="5" t="str">
        <f>VLOOKUP(E48,[1]mat_prem!$A:$D,4,FALSE)</f>
        <v>PG IND IBC1000KG</v>
      </c>
      <c r="G48" s="59">
        <v>4.4999999999999998E-2</v>
      </c>
      <c r="H48" s="5" t="s">
        <v>49</v>
      </c>
      <c r="I48" s="5" t="s">
        <v>44</v>
      </c>
      <c r="J48" s="5" t="s">
        <v>45</v>
      </c>
      <c r="L48" s="5" t="str">
        <f t="shared" si="0"/>
        <v>EF1440DE570MFG</v>
      </c>
      <c r="M48" s="5" t="str">
        <f t="shared" si="1"/>
        <v>PG IND IBC1000</v>
      </c>
    </row>
    <row r="49" spans="1:13" x14ac:dyDescent="0.25">
      <c r="A49" s="52">
        <v>160574</v>
      </c>
      <c r="B49" s="5" t="s">
        <v>48</v>
      </c>
      <c r="C49" s="45">
        <v>4</v>
      </c>
      <c r="D49" s="45">
        <v>20</v>
      </c>
      <c r="E49" s="55">
        <v>108881</v>
      </c>
      <c r="F49" s="5" t="str">
        <f>VLOOKUP(E49,[1]mat_prem!$A:$D,4,FALSE)</f>
        <v>PG IND IBC1000KG</v>
      </c>
      <c r="G49" s="59">
        <v>4.4999999999999998E-2</v>
      </c>
      <c r="H49" s="5" t="s">
        <v>49</v>
      </c>
      <c r="I49" s="5" t="s">
        <v>44</v>
      </c>
      <c r="J49" s="5" t="s">
        <v>45</v>
      </c>
      <c r="L49" s="5" t="str">
        <f t="shared" si="0"/>
        <v>EF1440DE570MFG</v>
      </c>
      <c r="M49" s="5" t="str">
        <f t="shared" si="1"/>
        <v>PG IND IBC1000</v>
      </c>
    </row>
    <row r="50" spans="1:13" x14ac:dyDescent="0.25">
      <c r="A50" s="52">
        <v>160574</v>
      </c>
      <c r="B50" s="5" t="s">
        <v>48</v>
      </c>
      <c r="C50" s="45">
        <v>4</v>
      </c>
      <c r="D50" s="45">
        <v>20</v>
      </c>
      <c r="E50" s="55">
        <v>97064483</v>
      </c>
      <c r="F50" s="5" t="str">
        <f>VLOOKUP(E50,[1]mat_prem!$A:$D,4,FALSE)</f>
        <v>PG IND IBC1000KG</v>
      </c>
      <c r="G50" s="59">
        <v>4.4999999999999998E-2</v>
      </c>
      <c r="H50" s="5" t="s">
        <v>49</v>
      </c>
      <c r="I50" s="5" t="s">
        <v>44</v>
      </c>
      <c r="J50" s="5" t="s">
        <v>45</v>
      </c>
      <c r="L50" s="5" t="str">
        <f t="shared" si="0"/>
        <v>EF1440DE570MFG</v>
      </c>
      <c r="M50" s="5" t="str">
        <f t="shared" si="1"/>
        <v>PG IND IBC1000</v>
      </c>
    </row>
    <row r="51" spans="1:13" x14ac:dyDescent="0.25">
      <c r="A51" s="52">
        <v>160574</v>
      </c>
      <c r="B51" s="5" t="s">
        <v>48</v>
      </c>
      <c r="C51" s="45">
        <v>5</v>
      </c>
      <c r="D51" s="45">
        <v>20</v>
      </c>
      <c r="E51" s="55">
        <v>108881</v>
      </c>
      <c r="F51" s="5" t="str">
        <f>VLOOKUP(E51,[1]mat_prem!$A:$D,4,FALSE)</f>
        <v>PG IND IBC1000KG</v>
      </c>
      <c r="G51" s="59">
        <v>4.4999999999999998E-2</v>
      </c>
      <c r="H51" s="5" t="s">
        <v>49</v>
      </c>
      <c r="I51" s="5" t="s">
        <v>44</v>
      </c>
      <c r="J51" s="5" t="s">
        <v>45</v>
      </c>
      <c r="L51" s="5" t="str">
        <f t="shared" si="0"/>
        <v>EF1440DE570MFG</v>
      </c>
      <c r="M51" s="5" t="str">
        <f t="shared" si="1"/>
        <v>PG IND IBC1000</v>
      </c>
    </row>
    <row r="52" spans="1:13" x14ac:dyDescent="0.25">
      <c r="A52" s="52">
        <v>160574</v>
      </c>
      <c r="B52" s="5" t="s">
        <v>48</v>
      </c>
      <c r="C52" s="45">
        <v>5</v>
      </c>
      <c r="D52" s="45">
        <v>20</v>
      </c>
      <c r="E52" s="55">
        <v>97064483</v>
      </c>
      <c r="F52" s="5" t="str">
        <f>VLOOKUP(E52,[1]mat_prem!$A:$D,4,FALSE)</f>
        <v>PG IND IBC1000KG</v>
      </c>
      <c r="G52" s="59">
        <v>4.4999999999999998E-2</v>
      </c>
      <c r="H52" s="5" t="s">
        <v>49</v>
      </c>
      <c r="I52" s="5" t="s">
        <v>44</v>
      </c>
      <c r="J52" s="5" t="s">
        <v>45</v>
      </c>
      <c r="L52" s="5" t="str">
        <f t="shared" si="0"/>
        <v>EF1440DE570MFG</v>
      </c>
      <c r="M52" s="5" t="str">
        <f t="shared" si="1"/>
        <v>PG IND IBC1000</v>
      </c>
    </row>
    <row r="53" spans="1:13" x14ac:dyDescent="0.25">
      <c r="A53" s="52">
        <v>160574</v>
      </c>
      <c r="B53" s="5" t="s">
        <v>48</v>
      </c>
      <c r="C53" s="45">
        <v>1</v>
      </c>
      <c r="D53" s="45">
        <v>30</v>
      </c>
      <c r="E53" s="55">
        <v>97078</v>
      </c>
      <c r="F53" s="5" t="str">
        <f>VLOOKUP(E53,[1]mat_prem!$A:$D,4,FALSE)</f>
        <v>DARVAN1SURFACTANT 108813-R201</v>
      </c>
      <c r="G53" s="59">
        <v>18</v>
      </c>
      <c r="H53" s="5" t="s">
        <v>17</v>
      </c>
      <c r="I53" s="5" t="s">
        <v>44</v>
      </c>
      <c r="J53" s="5" t="s">
        <v>45</v>
      </c>
      <c r="L53" s="5" t="str">
        <f t="shared" si="0"/>
        <v>EF1440DE570MFG</v>
      </c>
      <c r="M53" s="5" t="str">
        <f t="shared" si="1"/>
        <v>DARVAN1SURFACT</v>
      </c>
    </row>
    <row r="54" spans="1:13" x14ac:dyDescent="0.25">
      <c r="A54" s="52">
        <v>160574</v>
      </c>
      <c r="B54" s="5" t="s">
        <v>48</v>
      </c>
      <c r="C54" s="45">
        <v>2</v>
      </c>
      <c r="D54" s="45">
        <v>30</v>
      </c>
      <c r="E54" s="55">
        <v>97078</v>
      </c>
      <c r="F54" s="5" t="str">
        <f>VLOOKUP(E54,[1]mat_prem!$A:$D,4,FALSE)</f>
        <v>DARVAN1SURFACTANT 108813-R201</v>
      </c>
      <c r="G54" s="59">
        <v>18</v>
      </c>
      <c r="H54" s="5" t="s">
        <v>17</v>
      </c>
      <c r="I54" s="5" t="s">
        <v>44</v>
      </c>
      <c r="J54" s="5" t="s">
        <v>45</v>
      </c>
      <c r="L54" s="5" t="str">
        <f t="shared" si="0"/>
        <v>EF1440DE570MFG</v>
      </c>
      <c r="M54" s="5" t="str">
        <f t="shared" si="1"/>
        <v>DARVAN1SURFACT</v>
      </c>
    </row>
    <row r="55" spans="1:13" x14ac:dyDescent="0.25">
      <c r="A55" s="52">
        <v>160574</v>
      </c>
      <c r="B55" s="5" t="s">
        <v>48</v>
      </c>
      <c r="C55" s="45">
        <v>3</v>
      </c>
      <c r="D55" s="45">
        <v>30</v>
      </c>
      <c r="E55" s="55">
        <v>97078</v>
      </c>
      <c r="F55" s="5" t="str">
        <f>VLOOKUP(E55,[1]mat_prem!$A:$D,4,FALSE)</f>
        <v>DARVAN1SURFACTANT 108813-R201</v>
      </c>
      <c r="G55" s="59">
        <v>18</v>
      </c>
      <c r="H55" s="5" t="s">
        <v>17</v>
      </c>
      <c r="I55" s="5" t="s">
        <v>44</v>
      </c>
      <c r="J55" s="5" t="s">
        <v>45</v>
      </c>
      <c r="L55" s="5" t="str">
        <f t="shared" si="0"/>
        <v>EF1440DE570MFG</v>
      </c>
      <c r="M55" s="5" t="str">
        <f t="shared" si="1"/>
        <v>DARVAN1SURFACT</v>
      </c>
    </row>
    <row r="56" spans="1:13" x14ac:dyDescent="0.25">
      <c r="A56" s="52">
        <v>160574</v>
      </c>
      <c r="B56" s="5" t="s">
        <v>48</v>
      </c>
      <c r="C56" s="45">
        <v>4</v>
      </c>
      <c r="D56" s="45">
        <v>30</v>
      </c>
      <c r="E56" s="55">
        <v>97078</v>
      </c>
      <c r="F56" s="5" t="str">
        <f>VLOOKUP(E56,[1]mat_prem!$A:$D,4,FALSE)</f>
        <v>DARVAN1SURFACTANT 108813-R201</v>
      </c>
      <c r="G56" s="59">
        <v>18</v>
      </c>
      <c r="H56" s="5" t="s">
        <v>17</v>
      </c>
      <c r="I56" s="5" t="s">
        <v>44</v>
      </c>
      <c r="J56" s="5" t="s">
        <v>45</v>
      </c>
      <c r="L56" s="5" t="str">
        <f t="shared" si="0"/>
        <v>EF1440DE570MFG</v>
      </c>
      <c r="M56" s="5" t="str">
        <f t="shared" si="1"/>
        <v>DARVAN1SURFACT</v>
      </c>
    </row>
    <row r="57" spans="1:13" x14ac:dyDescent="0.25">
      <c r="A57" s="52">
        <v>160574</v>
      </c>
      <c r="B57" s="5" t="s">
        <v>48</v>
      </c>
      <c r="C57" s="45">
        <v>5</v>
      </c>
      <c r="D57" s="45">
        <v>30</v>
      </c>
      <c r="E57" s="55">
        <v>97078</v>
      </c>
      <c r="F57" s="5" t="str">
        <f>VLOOKUP(E57,[1]mat_prem!$A:$D,4,FALSE)</f>
        <v>DARVAN1SURFACTANT 108813-R201</v>
      </c>
      <c r="G57" s="59">
        <v>18</v>
      </c>
      <c r="H57" s="5" t="s">
        <v>17</v>
      </c>
      <c r="I57" s="5" t="s">
        <v>44</v>
      </c>
      <c r="J57" s="5" t="s">
        <v>45</v>
      </c>
      <c r="L57" s="5" t="str">
        <f t="shared" si="0"/>
        <v>EF1440DE570MFG</v>
      </c>
      <c r="M57" s="5" t="str">
        <f t="shared" si="1"/>
        <v>DARVAN1SURFACT</v>
      </c>
    </row>
    <row r="58" spans="1:13" x14ac:dyDescent="0.25">
      <c r="A58" s="52">
        <v>160574</v>
      </c>
      <c r="B58" s="5" t="s">
        <v>48</v>
      </c>
      <c r="C58" s="45">
        <v>1</v>
      </c>
      <c r="D58" s="45">
        <v>40</v>
      </c>
      <c r="E58" s="55">
        <v>1334</v>
      </c>
      <c r="F58" s="5" t="str">
        <f>VLOOKUP(E58,[1]mat_prem!$A:$D,4,FALSE)</f>
        <v>FOAMASTER UDB ANTIFOAM 18886R801</v>
      </c>
      <c r="G58" s="59">
        <v>1.8</v>
      </c>
      <c r="H58" s="5" t="s">
        <v>17</v>
      </c>
      <c r="I58" s="5" t="s">
        <v>44</v>
      </c>
      <c r="J58" s="5" t="s">
        <v>45</v>
      </c>
      <c r="L58" s="5" t="str">
        <f t="shared" si="0"/>
        <v>EF1440DE570MFG</v>
      </c>
      <c r="M58" s="5" t="str">
        <f t="shared" si="1"/>
        <v xml:space="preserve">FOAMASTER UDB </v>
      </c>
    </row>
    <row r="59" spans="1:13" x14ac:dyDescent="0.25">
      <c r="A59" s="52">
        <v>160574</v>
      </c>
      <c r="B59" s="5" t="s">
        <v>48</v>
      </c>
      <c r="C59" s="45">
        <v>2</v>
      </c>
      <c r="D59" s="45">
        <v>40</v>
      </c>
      <c r="E59" s="55">
        <v>1334</v>
      </c>
      <c r="F59" s="5" t="str">
        <f>VLOOKUP(E59,[1]mat_prem!$A:$D,4,FALSE)</f>
        <v>FOAMASTER UDB ANTIFOAM 18886R801</v>
      </c>
      <c r="G59" s="59">
        <v>1.8</v>
      </c>
      <c r="H59" s="5" t="s">
        <v>17</v>
      </c>
      <c r="I59" s="5" t="s">
        <v>44</v>
      </c>
      <c r="J59" s="5" t="s">
        <v>45</v>
      </c>
      <c r="L59" s="5" t="str">
        <f t="shared" si="0"/>
        <v>EF1440DE570MFG</v>
      </c>
      <c r="M59" s="5" t="str">
        <f t="shared" si="1"/>
        <v xml:space="preserve">FOAMASTER UDB </v>
      </c>
    </row>
    <row r="60" spans="1:13" x14ac:dyDescent="0.25">
      <c r="A60" s="52">
        <v>160574</v>
      </c>
      <c r="B60" s="5" t="s">
        <v>48</v>
      </c>
      <c r="C60" s="45">
        <v>3</v>
      </c>
      <c r="D60" s="45">
        <v>40</v>
      </c>
      <c r="E60" s="55">
        <v>1334</v>
      </c>
      <c r="F60" s="5" t="str">
        <f>VLOOKUP(E60,[1]mat_prem!$A:$D,4,FALSE)</f>
        <v>FOAMASTER UDB ANTIFOAM 18886R801</v>
      </c>
      <c r="G60" s="59">
        <v>1.8</v>
      </c>
      <c r="H60" s="5" t="s">
        <v>17</v>
      </c>
      <c r="I60" s="5" t="s">
        <v>44</v>
      </c>
      <c r="J60" s="5" t="s">
        <v>45</v>
      </c>
      <c r="L60" s="5" t="str">
        <f t="shared" si="0"/>
        <v>EF1440DE570MFG</v>
      </c>
      <c r="M60" s="5" t="str">
        <f t="shared" si="1"/>
        <v xml:space="preserve">FOAMASTER UDB </v>
      </c>
    </row>
    <row r="61" spans="1:13" x14ac:dyDescent="0.25">
      <c r="A61" s="52">
        <v>160574</v>
      </c>
      <c r="B61" s="5" t="s">
        <v>48</v>
      </c>
      <c r="C61" s="45">
        <v>4</v>
      </c>
      <c r="D61" s="45">
        <v>40</v>
      </c>
      <c r="E61" s="55">
        <v>1334</v>
      </c>
      <c r="F61" s="5" t="str">
        <f>VLOOKUP(E61,[1]mat_prem!$A:$D,4,FALSE)</f>
        <v>FOAMASTER UDB ANTIFOAM 18886R801</v>
      </c>
      <c r="G61" s="59">
        <v>1.8</v>
      </c>
      <c r="H61" s="5" t="s">
        <v>17</v>
      </c>
      <c r="I61" s="5" t="s">
        <v>44</v>
      </c>
      <c r="J61" s="5" t="s">
        <v>45</v>
      </c>
      <c r="L61" s="5" t="str">
        <f t="shared" si="0"/>
        <v>EF1440DE570MFG</v>
      </c>
      <c r="M61" s="5" t="str">
        <f t="shared" si="1"/>
        <v xml:space="preserve">FOAMASTER UDB </v>
      </c>
    </row>
    <row r="62" spans="1:13" x14ac:dyDescent="0.25">
      <c r="A62" s="52">
        <v>160574</v>
      </c>
      <c r="B62" s="5" t="s">
        <v>48</v>
      </c>
      <c r="C62" s="45">
        <v>5</v>
      </c>
      <c r="D62" s="45">
        <v>40</v>
      </c>
      <c r="E62" s="55">
        <v>1334</v>
      </c>
      <c r="F62" s="5" t="str">
        <f>VLOOKUP(E62,[1]mat_prem!$A:$D,4,FALSE)</f>
        <v>FOAMASTER UDB ANTIFOAM 18886R801</v>
      </c>
      <c r="G62" s="59">
        <v>1.8</v>
      </c>
      <c r="H62" s="5" t="s">
        <v>17</v>
      </c>
      <c r="I62" s="5" t="s">
        <v>44</v>
      </c>
      <c r="J62" s="5" t="s">
        <v>45</v>
      </c>
      <c r="L62" s="5" t="str">
        <f t="shared" si="0"/>
        <v>EF1440DE570MFG</v>
      </c>
      <c r="M62" s="5" t="str">
        <f t="shared" si="1"/>
        <v xml:space="preserve">FOAMASTER UDB </v>
      </c>
    </row>
    <row r="63" spans="1:13" x14ac:dyDescent="0.25">
      <c r="A63" s="52">
        <v>160574</v>
      </c>
      <c r="B63" s="5" t="s">
        <v>48</v>
      </c>
      <c r="C63" s="45">
        <v>1</v>
      </c>
      <c r="D63" s="45">
        <v>50</v>
      </c>
      <c r="E63" s="55">
        <v>1333</v>
      </c>
      <c r="F63" s="5" t="str">
        <f>VLOOKUP(E63,[1]mat_prem!$A:$D,4,FALSE)</f>
        <v>AVICEL CL611 BINDING AGENT</v>
      </c>
      <c r="G63" s="59">
        <v>9</v>
      </c>
      <c r="H63" s="5" t="s">
        <v>17</v>
      </c>
      <c r="I63" s="5" t="s">
        <v>44</v>
      </c>
      <c r="J63" s="5" t="s">
        <v>45</v>
      </c>
      <c r="L63" s="5" t="str">
        <f t="shared" si="0"/>
        <v>EF1440DE570MFG</v>
      </c>
      <c r="M63" s="5" t="str">
        <f t="shared" si="1"/>
        <v>AVICEL CL611 B</v>
      </c>
    </row>
    <row r="64" spans="1:13" x14ac:dyDescent="0.25">
      <c r="A64" s="52">
        <v>160574</v>
      </c>
      <c r="B64" s="5" t="s">
        <v>48</v>
      </c>
      <c r="C64" s="45">
        <v>2</v>
      </c>
      <c r="D64" s="45">
        <v>50</v>
      </c>
      <c r="E64" s="55">
        <v>1333</v>
      </c>
      <c r="F64" s="5" t="str">
        <f>VLOOKUP(E64,[1]mat_prem!$A:$D,4,FALSE)</f>
        <v>AVICEL CL611 BINDING AGENT</v>
      </c>
      <c r="G64" s="59">
        <v>9</v>
      </c>
      <c r="H64" s="5" t="s">
        <v>17</v>
      </c>
      <c r="I64" s="5" t="s">
        <v>44</v>
      </c>
      <c r="J64" s="5" t="s">
        <v>45</v>
      </c>
      <c r="L64" s="5" t="str">
        <f t="shared" si="0"/>
        <v>EF1440DE570MFG</v>
      </c>
      <c r="M64" s="5" t="str">
        <f t="shared" si="1"/>
        <v>AVICEL CL611 B</v>
      </c>
    </row>
    <row r="65" spans="1:13" x14ac:dyDescent="0.25">
      <c r="A65" s="52">
        <v>160574</v>
      </c>
      <c r="B65" s="5" t="s">
        <v>48</v>
      </c>
      <c r="C65" s="45">
        <v>3</v>
      </c>
      <c r="D65" s="45">
        <v>50</v>
      </c>
      <c r="E65" s="55">
        <v>1333</v>
      </c>
      <c r="F65" s="5" t="str">
        <f>VLOOKUP(E65,[1]mat_prem!$A:$D,4,FALSE)</f>
        <v>AVICEL CL611 BINDING AGENT</v>
      </c>
      <c r="G65" s="59">
        <v>9</v>
      </c>
      <c r="H65" s="5" t="s">
        <v>17</v>
      </c>
      <c r="I65" s="5" t="s">
        <v>44</v>
      </c>
      <c r="J65" s="5" t="s">
        <v>45</v>
      </c>
      <c r="L65" s="5" t="str">
        <f t="shared" si="0"/>
        <v>EF1440DE570MFG</v>
      </c>
      <c r="M65" s="5" t="str">
        <f t="shared" si="1"/>
        <v>AVICEL CL611 B</v>
      </c>
    </row>
    <row r="66" spans="1:13" x14ac:dyDescent="0.25">
      <c r="A66" s="52">
        <v>160574</v>
      </c>
      <c r="B66" s="5" t="s">
        <v>48</v>
      </c>
      <c r="C66" s="45">
        <v>4</v>
      </c>
      <c r="D66" s="45">
        <v>50</v>
      </c>
      <c r="E66" s="55">
        <v>1333</v>
      </c>
      <c r="F66" s="5" t="str">
        <f>VLOOKUP(E66,[1]mat_prem!$A:$D,4,FALSE)</f>
        <v>AVICEL CL611 BINDING AGENT</v>
      </c>
      <c r="G66" s="59">
        <v>9</v>
      </c>
      <c r="H66" s="5" t="s">
        <v>17</v>
      </c>
      <c r="I66" s="5" t="s">
        <v>44</v>
      </c>
      <c r="J66" s="5" t="s">
        <v>45</v>
      </c>
      <c r="L66" s="5" t="str">
        <f t="shared" ref="L66:L129" si="2">LEFT(B66,14)</f>
        <v>EF1440DE570MFG</v>
      </c>
      <c r="M66" s="5" t="str">
        <f t="shared" ref="M66:M129" si="3">LEFT(F66,14)</f>
        <v>AVICEL CL611 B</v>
      </c>
    </row>
    <row r="67" spans="1:13" x14ac:dyDescent="0.25">
      <c r="A67" s="52">
        <v>160574</v>
      </c>
      <c r="B67" s="5" t="s">
        <v>48</v>
      </c>
      <c r="C67" s="45">
        <v>5</v>
      </c>
      <c r="D67" s="45">
        <v>50</v>
      </c>
      <c r="E67" s="55">
        <v>1333</v>
      </c>
      <c r="F67" s="5" t="str">
        <f>VLOOKUP(E67,[1]mat_prem!$A:$D,4,FALSE)</f>
        <v>AVICEL CL611 BINDING AGENT</v>
      </c>
      <c r="G67" s="59">
        <v>9</v>
      </c>
      <c r="H67" s="5" t="s">
        <v>17</v>
      </c>
      <c r="I67" s="5" t="s">
        <v>44</v>
      </c>
      <c r="J67" s="5" t="s">
        <v>45</v>
      </c>
      <c r="L67" s="5" t="str">
        <f t="shared" si="2"/>
        <v>EF1440DE570MFG</v>
      </c>
      <c r="M67" s="5" t="str">
        <f t="shared" si="3"/>
        <v>AVICEL CL611 B</v>
      </c>
    </row>
    <row r="68" spans="1:13" x14ac:dyDescent="0.25">
      <c r="A68" s="52">
        <v>160574</v>
      </c>
      <c r="B68" s="5" t="s">
        <v>48</v>
      </c>
      <c r="C68" s="45">
        <v>1</v>
      </c>
      <c r="D68" s="45">
        <v>60</v>
      </c>
      <c r="E68" s="55">
        <v>11029742</v>
      </c>
      <c r="F68" s="5" t="str">
        <f>VLOOKUP(E68,[1]mat_prem!$A:$D,4,FALSE)</f>
        <v>WIP KELZAN S 1.5% SCOD</v>
      </c>
      <c r="G68" s="59">
        <v>66.7</v>
      </c>
      <c r="H68" s="5" t="s">
        <v>17</v>
      </c>
      <c r="I68" s="5" t="s">
        <v>44</v>
      </c>
      <c r="J68" s="5" t="s">
        <v>45</v>
      </c>
      <c r="L68" s="5" t="str">
        <f t="shared" si="2"/>
        <v>EF1440DE570MFG</v>
      </c>
      <c r="M68" s="5" t="str">
        <f t="shared" si="3"/>
        <v>WIP KELZAN S 1</v>
      </c>
    </row>
    <row r="69" spans="1:13" x14ac:dyDescent="0.25">
      <c r="A69" s="52">
        <v>160574</v>
      </c>
      <c r="B69" s="5" t="s">
        <v>48</v>
      </c>
      <c r="C69" s="45">
        <v>2</v>
      </c>
      <c r="D69" s="45">
        <v>60</v>
      </c>
      <c r="E69" s="55">
        <v>11029742</v>
      </c>
      <c r="F69" s="5" t="str">
        <f>VLOOKUP(E69,[1]mat_prem!$A:$D,4,FALSE)</f>
        <v>WIP KELZAN S 1.5% SCOD</v>
      </c>
      <c r="G69" s="59">
        <v>66.7</v>
      </c>
      <c r="H69" s="5" t="s">
        <v>17</v>
      </c>
      <c r="I69" s="5" t="s">
        <v>44</v>
      </c>
      <c r="J69" s="5" t="s">
        <v>45</v>
      </c>
      <c r="L69" s="5" t="str">
        <f t="shared" si="2"/>
        <v>EF1440DE570MFG</v>
      </c>
      <c r="M69" s="5" t="str">
        <f t="shared" si="3"/>
        <v>WIP KELZAN S 1</v>
      </c>
    </row>
    <row r="70" spans="1:13" x14ac:dyDescent="0.25">
      <c r="A70" s="52">
        <v>160574</v>
      </c>
      <c r="B70" s="5" t="s">
        <v>48</v>
      </c>
      <c r="C70" s="45">
        <v>3</v>
      </c>
      <c r="D70" s="45">
        <v>60</v>
      </c>
      <c r="E70" s="55">
        <v>11029742</v>
      </c>
      <c r="F70" s="5" t="str">
        <f>VLOOKUP(E70,[1]mat_prem!$A:$D,4,FALSE)</f>
        <v>WIP KELZAN S 1.5% SCOD</v>
      </c>
      <c r="G70" s="59">
        <v>66.7</v>
      </c>
      <c r="H70" s="5" t="s">
        <v>17</v>
      </c>
      <c r="I70" s="5" t="s">
        <v>44</v>
      </c>
      <c r="J70" s="5" t="s">
        <v>45</v>
      </c>
      <c r="L70" s="5" t="str">
        <f t="shared" si="2"/>
        <v>EF1440DE570MFG</v>
      </c>
      <c r="M70" s="5" t="str">
        <f t="shared" si="3"/>
        <v>WIP KELZAN S 1</v>
      </c>
    </row>
    <row r="71" spans="1:13" x14ac:dyDescent="0.25">
      <c r="A71" s="52">
        <v>160574</v>
      </c>
      <c r="B71" s="5" t="s">
        <v>48</v>
      </c>
      <c r="C71" s="45">
        <v>4</v>
      </c>
      <c r="D71" s="45">
        <v>60</v>
      </c>
      <c r="E71" s="55">
        <v>11029742</v>
      </c>
      <c r="F71" s="5" t="str">
        <f>VLOOKUP(E71,[1]mat_prem!$A:$D,4,FALSE)</f>
        <v>WIP KELZAN S 1.5% SCOD</v>
      </c>
      <c r="G71" s="59">
        <v>66.7</v>
      </c>
      <c r="H71" s="5" t="s">
        <v>17</v>
      </c>
      <c r="I71" s="5" t="s">
        <v>44</v>
      </c>
      <c r="J71" s="5" t="s">
        <v>45</v>
      </c>
      <c r="L71" s="5" t="str">
        <f t="shared" si="2"/>
        <v>EF1440DE570MFG</v>
      </c>
      <c r="M71" s="5" t="str">
        <f t="shared" si="3"/>
        <v>WIP KELZAN S 1</v>
      </c>
    </row>
    <row r="72" spans="1:13" x14ac:dyDescent="0.25">
      <c r="A72" s="52">
        <v>160574</v>
      </c>
      <c r="B72" s="5" t="s">
        <v>48</v>
      </c>
      <c r="C72" s="45">
        <v>5</v>
      </c>
      <c r="D72" s="45">
        <v>60</v>
      </c>
      <c r="E72" s="55">
        <v>11029742</v>
      </c>
      <c r="F72" s="5" t="str">
        <f>VLOOKUP(E72,[1]mat_prem!$A:$D,4,FALSE)</f>
        <v>WIP KELZAN S 1.5% SCOD</v>
      </c>
      <c r="G72" s="59">
        <v>66.7</v>
      </c>
      <c r="H72" s="5" t="s">
        <v>17</v>
      </c>
      <c r="I72" s="5" t="s">
        <v>44</v>
      </c>
      <c r="J72" s="5" t="s">
        <v>45</v>
      </c>
      <c r="L72" s="5" t="str">
        <f t="shared" si="2"/>
        <v>EF1440DE570MFG</v>
      </c>
      <c r="M72" s="5" t="str">
        <f t="shared" si="3"/>
        <v>WIP KELZAN S 1</v>
      </c>
    </row>
    <row r="73" spans="1:13" x14ac:dyDescent="0.25">
      <c r="A73" s="52">
        <v>160574</v>
      </c>
      <c r="B73" s="5" t="s">
        <v>48</v>
      </c>
      <c r="C73" s="45">
        <v>1</v>
      </c>
      <c r="D73" s="45">
        <v>70</v>
      </c>
      <c r="E73" s="55">
        <v>88770</v>
      </c>
      <c r="F73" s="5" t="str">
        <f>VLOOKUP(E73,[1]mat_prem!$A:$D,4,FALSE)</f>
        <v>PHOSPHORIC ACID, 50PCT SOLN</v>
      </c>
      <c r="G73" s="59">
        <v>1.1000000000000001</v>
      </c>
      <c r="H73" s="5" t="s">
        <v>7</v>
      </c>
      <c r="I73" s="5" t="s">
        <v>44</v>
      </c>
      <c r="J73" s="5" t="s">
        <v>45</v>
      </c>
      <c r="L73" s="5" t="str">
        <f t="shared" si="2"/>
        <v>EF1440DE570MFG</v>
      </c>
      <c r="M73" s="5" t="str">
        <f t="shared" si="3"/>
        <v>PHOSPHORIC ACI</v>
      </c>
    </row>
    <row r="74" spans="1:13" x14ac:dyDescent="0.25">
      <c r="A74" s="52">
        <v>160574</v>
      </c>
      <c r="B74" s="5" t="s">
        <v>48</v>
      </c>
      <c r="C74" s="45">
        <v>2</v>
      </c>
      <c r="D74" s="45">
        <v>70</v>
      </c>
      <c r="E74" s="55">
        <v>88770</v>
      </c>
      <c r="F74" s="5" t="str">
        <f>VLOOKUP(E74,[1]mat_prem!$A:$D,4,FALSE)</f>
        <v>PHOSPHORIC ACID, 50PCT SOLN</v>
      </c>
      <c r="G74" s="59">
        <v>1.1000000000000001</v>
      </c>
      <c r="H74" s="5" t="s">
        <v>7</v>
      </c>
      <c r="I74" s="5" t="s">
        <v>44</v>
      </c>
      <c r="J74" s="5" t="s">
        <v>45</v>
      </c>
      <c r="L74" s="5" t="str">
        <f t="shared" si="2"/>
        <v>EF1440DE570MFG</v>
      </c>
      <c r="M74" s="5" t="str">
        <f t="shared" si="3"/>
        <v>PHOSPHORIC ACI</v>
      </c>
    </row>
    <row r="75" spans="1:13" x14ac:dyDescent="0.25">
      <c r="A75" s="52">
        <v>160574</v>
      </c>
      <c r="B75" s="5" t="s">
        <v>48</v>
      </c>
      <c r="C75" s="45">
        <v>3</v>
      </c>
      <c r="D75" s="45">
        <v>70</v>
      </c>
      <c r="E75" s="55">
        <v>88770</v>
      </c>
      <c r="F75" s="5" t="str">
        <f>VLOOKUP(E75,[1]mat_prem!$A:$D,4,FALSE)</f>
        <v>PHOSPHORIC ACID, 50PCT SOLN</v>
      </c>
      <c r="G75" s="59">
        <v>1.1000000000000001</v>
      </c>
      <c r="H75" s="5" t="s">
        <v>7</v>
      </c>
      <c r="I75" s="5" t="s">
        <v>44</v>
      </c>
      <c r="J75" s="5" t="s">
        <v>45</v>
      </c>
      <c r="L75" s="5" t="str">
        <f t="shared" si="2"/>
        <v>EF1440DE570MFG</v>
      </c>
      <c r="M75" s="5" t="str">
        <f t="shared" si="3"/>
        <v>PHOSPHORIC ACI</v>
      </c>
    </row>
    <row r="76" spans="1:13" x14ac:dyDescent="0.25">
      <c r="A76" s="52">
        <v>160574</v>
      </c>
      <c r="B76" s="5" t="s">
        <v>48</v>
      </c>
      <c r="C76" s="45">
        <v>4</v>
      </c>
      <c r="D76" s="45">
        <v>70</v>
      </c>
      <c r="E76" s="55">
        <v>88770</v>
      </c>
      <c r="F76" s="5" t="str">
        <f>VLOOKUP(E76,[1]mat_prem!$A:$D,4,FALSE)</f>
        <v>PHOSPHORIC ACID, 50PCT SOLN</v>
      </c>
      <c r="G76" s="59">
        <v>1.1000000000000001</v>
      </c>
      <c r="H76" s="5" t="s">
        <v>7</v>
      </c>
      <c r="I76" s="5" t="s">
        <v>44</v>
      </c>
      <c r="J76" s="5" t="s">
        <v>45</v>
      </c>
      <c r="L76" s="5" t="str">
        <f t="shared" si="2"/>
        <v>EF1440DE570MFG</v>
      </c>
      <c r="M76" s="5" t="str">
        <f t="shared" si="3"/>
        <v>PHOSPHORIC ACI</v>
      </c>
    </row>
    <row r="77" spans="1:13" x14ac:dyDescent="0.25">
      <c r="A77" s="52">
        <v>160574</v>
      </c>
      <c r="B77" s="5" t="s">
        <v>48</v>
      </c>
      <c r="C77" s="45">
        <v>5</v>
      </c>
      <c r="D77" s="45">
        <v>70</v>
      </c>
      <c r="E77" s="55">
        <v>88770</v>
      </c>
      <c r="F77" s="5" t="str">
        <f>VLOOKUP(E77,[1]mat_prem!$A:$D,4,FALSE)</f>
        <v>PHOSPHORIC ACID, 50PCT SOLN</v>
      </c>
      <c r="G77" s="59">
        <v>1.1000000000000001</v>
      </c>
      <c r="H77" s="5" t="s">
        <v>7</v>
      </c>
      <c r="I77" s="5" t="s">
        <v>44</v>
      </c>
      <c r="J77" s="5" t="s">
        <v>45</v>
      </c>
      <c r="L77" s="5" t="str">
        <f t="shared" si="2"/>
        <v>EF1440DE570MFG</v>
      </c>
      <c r="M77" s="5" t="str">
        <f t="shared" si="3"/>
        <v>PHOSPHORIC ACI</v>
      </c>
    </row>
    <row r="78" spans="1:13" x14ac:dyDescent="0.25">
      <c r="A78" s="52">
        <v>160574</v>
      </c>
      <c r="B78" s="5" t="s">
        <v>48</v>
      </c>
      <c r="C78" s="45">
        <v>1</v>
      </c>
      <c r="D78" s="45">
        <v>80</v>
      </c>
      <c r="E78" s="55">
        <v>98310</v>
      </c>
      <c r="F78" s="5" t="str">
        <f>VLOOKUP(E78,[1]mat_prem!$A:$D,4,FALSE)</f>
        <v>PLURONIC PE10 500(18PCT SOLN) SURFACTANT</v>
      </c>
      <c r="G78" s="59">
        <v>200</v>
      </c>
      <c r="H78" s="5" t="s">
        <v>17</v>
      </c>
      <c r="I78" s="5" t="s">
        <v>44</v>
      </c>
      <c r="J78" s="5" t="s">
        <v>45</v>
      </c>
      <c r="L78" s="5" t="str">
        <f t="shared" si="2"/>
        <v>EF1440DE570MFG</v>
      </c>
      <c r="M78" s="5" t="str">
        <f t="shared" si="3"/>
        <v xml:space="preserve">PLURONIC PE10 </v>
      </c>
    </row>
    <row r="79" spans="1:13" x14ac:dyDescent="0.25">
      <c r="A79" s="52">
        <v>160574</v>
      </c>
      <c r="B79" s="5" t="s">
        <v>48</v>
      </c>
      <c r="C79" s="45">
        <v>2</v>
      </c>
      <c r="D79" s="45">
        <v>80</v>
      </c>
      <c r="E79" s="55">
        <v>365382</v>
      </c>
      <c r="F79" s="5" t="str">
        <f>VLOOKUP(E79,[1]mat_prem!$A:$D,4,FALSE)</f>
        <v>SRF DOWFAX 100N50 18% ACT BULK</v>
      </c>
      <c r="G79" s="59">
        <v>200</v>
      </c>
      <c r="H79" s="5" t="s">
        <v>17</v>
      </c>
      <c r="I79" s="5" t="s">
        <v>44</v>
      </c>
      <c r="J79" s="5" t="s">
        <v>45</v>
      </c>
      <c r="L79" s="5" t="str">
        <f t="shared" si="2"/>
        <v>EF1440DE570MFG</v>
      </c>
      <c r="M79" s="5" t="str">
        <f t="shared" si="3"/>
        <v>SRF DOWFAX 100</v>
      </c>
    </row>
    <row r="80" spans="1:13" x14ac:dyDescent="0.25">
      <c r="A80" s="52">
        <v>160574</v>
      </c>
      <c r="B80" s="5" t="s">
        <v>48</v>
      </c>
      <c r="C80" s="45">
        <v>2</v>
      </c>
      <c r="D80" s="45">
        <v>80</v>
      </c>
      <c r="E80" s="55">
        <v>97064409</v>
      </c>
      <c r="F80" s="5" t="str">
        <f>VLOOKUP(E80,[1]mat_prem!$A:$D,4,FALSE)</f>
        <v>SRF DOWFAX 100N50 18% ACT BULK</v>
      </c>
      <c r="G80" s="59">
        <v>200</v>
      </c>
      <c r="H80" s="5" t="s">
        <v>17</v>
      </c>
      <c r="I80" s="5" t="s">
        <v>44</v>
      </c>
      <c r="J80" s="5" t="s">
        <v>45</v>
      </c>
      <c r="L80" s="5" t="str">
        <f t="shared" si="2"/>
        <v>EF1440DE570MFG</v>
      </c>
      <c r="M80" s="5" t="str">
        <f t="shared" si="3"/>
        <v>SRF DOWFAX 100</v>
      </c>
    </row>
    <row r="81" spans="1:13" x14ac:dyDescent="0.25">
      <c r="A81" s="52">
        <v>160574</v>
      </c>
      <c r="B81" s="5" t="s">
        <v>48</v>
      </c>
      <c r="C81" s="45">
        <v>3</v>
      </c>
      <c r="D81" s="45">
        <v>80</v>
      </c>
      <c r="E81" s="55">
        <v>98310</v>
      </c>
      <c r="F81" s="5" t="str">
        <f>VLOOKUP(E81,[1]mat_prem!$A:$D,4,FALSE)</f>
        <v>PLURONIC PE10 500(18PCT SOLN) SURFACTANT</v>
      </c>
      <c r="G81" s="59">
        <v>200</v>
      </c>
      <c r="H81" s="5" t="s">
        <v>17</v>
      </c>
      <c r="I81" s="5" t="s">
        <v>44</v>
      </c>
      <c r="J81" s="5" t="s">
        <v>45</v>
      </c>
      <c r="L81" s="5" t="str">
        <f t="shared" si="2"/>
        <v>EF1440DE570MFG</v>
      </c>
      <c r="M81" s="5" t="str">
        <f t="shared" si="3"/>
        <v xml:space="preserve">PLURONIC PE10 </v>
      </c>
    </row>
    <row r="82" spans="1:13" x14ac:dyDescent="0.25">
      <c r="A82" s="52">
        <v>160574</v>
      </c>
      <c r="B82" s="5" t="s">
        <v>48</v>
      </c>
      <c r="C82" s="45">
        <v>4</v>
      </c>
      <c r="D82" s="45">
        <v>80</v>
      </c>
      <c r="E82" s="55">
        <v>365382</v>
      </c>
      <c r="F82" s="5" t="str">
        <f>VLOOKUP(E82,[1]mat_prem!$A:$D,4,FALSE)</f>
        <v>SRF DOWFAX 100N50 18% ACT BULK</v>
      </c>
      <c r="G82" s="59">
        <v>200</v>
      </c>
      <c r="H82" s="5" t="s">
        <v>17</v>
      </c>
      <c r="I82" s="5" t="s">
        <v>44</v>
      </c>
      <c r="J82" s="5" t="s">
        <v>45</v>
      </c>
      <c r="L82" s="5" t="str">
        <f t="shared" si="2"/>
        <v>EF1440DE570MFG</v>
      </c>
      <c r="M82" s="5" t="str">
        <f t="shared" si="3"/>
        <v>SRF DOWFAX 100</v>
      </c>
    </row>
    <row r="83" spans="1:13" x14ac:dyDescent="0.25">
      <c r="A83" s="52">
        <v>160574</v>
      </c>
      <c r="B83" s="5" t="s">
        <v>48</v>
      </c>
      <c r="C83" s="45">
        <v>4</v>
      </c>
      <c r="D83" s="45">
        <v>80</v>
      </c>
      <c r="E83" s="55">
        <v>97064409</v>
      </c>
      <c r="F83" s="5" t="str">
        <f>VLOOKUP(E83,[1]mat_prem!$A:$D,4,FALSE)</f>
        <v>SRF DOWFAX 100N50 18% ACT BULK</v>
      </c>
      <c r="G83" s="59">
        <v>200</v>
      </c>
      <c r="H83" s="5" t="s">
        <v>17</v>
      </c>
      <c r="I83" s="5" t="s">
        <v>44</v>
      </c>
      <c r="J83" s="5" t="s">
        <v>45</v>
      </c>
      <c r="L83" s="5" t="str">
        <f t="shared" si="2"/>
        <v>EF1440DE570MFG</v>
      </c>
      <c r="M83" s="5" t="str">
        <f t="shared" si="3"/>
        <v>SRF DOWFAX 100</v>
      </c>
    </row>
    <row r="84" spans="1:13" x14ac:dyDescent="0.25">
      <c r="A84" s="52">
        <v>160574</v>
      </c>
      <c r="B84" s="5" t="s">
        <v>48</v>
      </c>
      <c r="C84" s="45">
        <v>5</v>
      </c>
      <c r="D84" s="45">
        <v>80</v>
      </c>
      <c r="E84" s="55">
        <v>98310</v>
      </c>
      <c r="F84" s="5" t="str">
        <f>VLOOKUP(E84,[1]mat_prem!$A:$D,4,FALSE)</f>
        <v>PLURONIC PE10 500(18PCT SOLN) SURFACTANT</v>
      </c>
      <c r="G84" s="59">
        <v>200</v>
      </c>
      <c r="H84" s="5" t="s">
        <v>17</v>
      </c>
      <c r="I84" s="5" t="s">
        <v>44</v>
      </c>
      <c r="J84" s="5" t="s">
        <v>45</v>
      </c>
      <c r="L84" s="5" t="str">
        <f t="shared" si="2"/>
        <v>EF1440DE570MFG</v>
      </c>
      <c r="M84" s="5" t="str">
        <f t="shared" si="3"/>
        <v xml:space="preserve">PLURONIC PE10 </v>
      </c>
    </row>
    <row r="85" spans="1:13" x14ac:dyDescent="0.25">
      <c r="A85" s="52">
        <v>160574</v>
      </c>
      <c r="B85" s="5" t="s">
        <v>48</v>
      </c>
      <c r="C85" s="45">
        <v>1</v>
      </c>
      <c r="D85" s="45">
        <v>90</v>
      </c>
      <c r="E85" s="55">
        <v>9494</v>
      </c>
      <c r="F85" s="5" t="str">
        <f>VLOOKUP(E85,[1]mat_prem!$A:$D,4,FALSE)</f>
        <v>PROXEL GXL BIOCIDE 440LB DRM 25352R801</v>
      </c>
      <c r="G85" s="59">
        <v>0.9</v>
      </c>
      <c r="H85" s="5" t="s">
        <v>17</v>
      </c>
      <c r="I85" s="5" t="s">
        <v>44</v>
      </c>
      <c r="J85" s="5" t="s">
        <v>45</v>
      </c>
      <c r="L85" s="5" t="str">
        <f t="shared" si="2"/>
        <v>EF1440DE570MFG</v>
      </c>
      <c r="M85" s="5" t="str">
        <f t="shared" si="3"/>
        <v>PROXEL GXL BIO</v>
      </c>
    </row>
    <row r="86" spans="1:13" x14ac:dyDescent="0.25">
      <c r="A86" s="52">
        <v>160574</v>
      </c>
      <c r="B86" s="5" t="s">
        <v>48</v>
      </c>
      <c r="C86" s="45">
        <v>2</v>
      </c>
      <c r="D86" s="45">
        <v>90</v>
      </c>
      <c r="E86" s="55">
        <v>9494</v>
      </c>
      <c r="F86" s="5" t="str">
        <f>VLOOKUP(E86,[1]mat_prem!$A:$D,4,FALSE)</f>
        <v>PROXEL GXL BIOCIDE 440LB DRM 25352R801</v>
      </c>
      <c r="G86" s="59">
        <v>0.9</v>
      </c>
      <c r="H86" s="5" t="s">
        <v>17</v>
      </c>
      <c r="I86" s="5" t="s">
        <v>44</v>
      </c>
      <c r="J86" s="5" t="s">
        <v>45</v>
      </c>
      <c r="L86" s="5" t="str">
        <f t="shared" si="2"/>
        <v>EF1440DE570MFG</v>
      </c>
      <c r="M86" s="5" t="str">
        <f t="shared" si="3"/>
        <v>PROXEL GXL BIO</v>
      </c>
    </row>
    <row r="87" spans="1:13" x14ac:dyDescent="0.25">
      <c r="A87" s="52">
        <v>160574</v>
      </c>
      <c r="B87" s="5" t="s">
        <v>48</v>
      </c>
      <c r="C87" s="45">
        <v>3</v>
      </c>
      <c r="D87" s="45">
        <v>90</v>
      </c>
      <c r="E87" s="55">
        <v>9494</v>
      </c>
      <c r="F87" s="5" t="str">
        <f>VLOOKUP(E87,[1]mat_prem!$A:$D,4,FALSE)</f>
        <v>PROXEL GXL BIOCIDE 440LB DRM 25352R801</v>
      </c>
      <c r="G87" s="59">
        <v>0.9</v>
      </c>
      <c r="H87" s="5" t="s">
        <v>17</v>
      </c>
      <c r="I87" s="5" t="s">
        <v>44</v>
      </c>
      <c r="J87" s="5" t="s">
        <v>45</v>
      </c>
      <c r="L87" s="5" t="str">
        <f t="shared" si="2"/>
        <v>EF1440DE570MFG</v>
      </c>
      <c r="M87" s="5" t="str">
        <f t="shared" si="3"/>
        <v>PROXEL GXL BIO</v>
      </c>
    </row>
    <row r="88" spans="1:13" x14ac:dyDescent="0.25">
      <c r="A88" s="52">
        <v>160574</v>
      </c>
      <c r="B88" s="5" t="s">
        <v>48</v>
      </c>
      <c r="C88" s="45">
        <v>4</v>
      </c>
      <c r="D88" s="45">
        <v>90</v>
      </c>
      <c r="E88" s="55">
        <v>9494</v>
      </c>
      <c r="F88" s="5" t="str">
        <f>VLOOKUP(E88,[1]mat_prem!$A:$D,4,FALSE)</f>
        <v>PROXEL GXL BIOCIDE 440LB DRM 25352R801</v>
      </c>
      <c r="G88" s="59">
        <v>0.9</v>
      </c>
      <c r="H88" s="5" t="s">
        <v>17</v>
      </c>
      <c r="I88" s="5" t="s">
        <v>44</v>
      </c>
      <c r="J88" s="5" t="s">
        <v>45</v>
      </c>
      <c r="L88" s="5" t="str">
        <f t="shared" si="2"/>
        <v>EF1440DE570MFG</v>
      </c>
      <c r="M88" s="5" t="str">
        <f t="shared" si="3"/>
        <v>PROXEL GXL BIO</v>
      </c>
    </row>
    <row r="89" spans="1:13" x14ac:dyDescent="0.25">
      <c r="A89" s="52">
        <v>160574</v>
      </c>
      <c r="B89" s="5" t="s">
        <v>48</v>
      </c>
      <c r="C89" s="45">
        <v>5</v>
      </c>
      <c r="D89" s="45">
        <v>90</v>
      </c>
      <c r="E89" s="55">
        <v>9494</v>
      </c>
      <c r="F89" s="5" t="str">
        <f>VLOOKUP(E89,[1]mat_prem!$A:$D,4,FALSE)</f>
        <v>PROXEL GXL BIOCIDE 440LB DRM 25352R801</v>
      </c>
      <c r="G89" s="59">
        <v>0.9</v>
      </c>
      <c r="H89" s="5" t="s">
        <v>17</v>
      </c>
      <c r="I89" s="5" t="s">
        <v>44</v>
      </c>
      <c r="J89" s="5" t="s">
        <v>45</v>
      </c>
      <c r="L89" s="5" t="str">
        <f t="shared" si="2"/>
        <v>EF1440DE570MFG</v>
      </c>
      <c r="M89" s="5" t="str">
        <f t="shared" si="3"/>
        <v>PROXEL GXL BIO</v>
      </c>
    </row>
    <row r="90" spans="1:13" x14ac:dyDescent="0.25">
      <c r="A90" s="52">
        <v>160574</v>
      </c>
      <c r="B90" s="5" t="s">
        <v>48</v>
      </c>
      <c r="C90" s="45">
        <v>1</v>
      </c>
      <c r="D90" s="45">
        <v>100</v>
      </c>
      <c r="E90" s="55">
        <v>269197</v>
      </c>
      <c r="F90" s="5" t="str">
        <f>VLOOKUP(E90,[1]mat_prem!$A:$D,4,FALSE)</f>
        <v>DAS-12 MARKING AGENT 5KG 151763R801</v>
      </c>
      <c r="G90" s="59">
        <v>0.5</v>
      </c>
      <c r="H90" s="5" t="s">
        <v>17</v>
      </c>
      <c r="I90" s="5" t="s">
        <v>44</v>
      </c>
      <c r="J90" s="5" t="s">
        <v>45</v>
      </c>
      <c r="L90" s="5" t="str">
        <f t="shared" si="2"/>
        <v>EF1440DE570MFG</v>
      </c>
      <c r="M90" s="5" t="str">
        <f t="shared" si="3"/>
        <v>DAS-12 MARKING</v>
      </c>
    </row>
    <row r="91" spans="1:13" x14ac:dyDescent="0.25">
      <c r="A91" s="52">
        <v>160574</v>
      </c>
      <c r="B91" s="5" t="s">
        <v>48</v>
      </c>
      <c r="C91" s="45">
        <v>2</v>
      </c>
      <c r="D91" s="45">
        <v>100</v>
      </c>
      <c r="E91" s="55">
        <v>269197</v>
      </c>
      <c r="F91" s="5" t="str">
        <f>VLOOKUP(E91,[1]mat_prem!$A:$D,4,FALSE)</f>
        <v>DAS-12 MARKING AGENT 5KG 151763R801</v>
      </c>
      <c r="G91" s="59">
        <v>0.5</v>
      </c>
      <c r="H91" s="5" t="s">
        <v>17</v>
      </c>
      <c r="I91" s="5" t="s">
        <v>44</v>
      </c>
      <c r="J91" s="5" t="s">
        <v>45</v>
      </c>
      <c r="L91" s="5" t="str">
        <f t="shared" si="2"/>
        <v>EF1440DE570MFG</v>
      </c>
      <c r="M91" s="5" t="str">
        <f t="shared" si="3"/>
        <v>DAS-12 MARKING</v>
      </c>
    </row>
    <row r="92" spans="1:13" x14ac:dyDescent="0.25">
      <c r="A92" s="52">
        <v>160574</v>
      </c>
      <c r="B92" s="5" t="s">
        <v>48</v>
      </c>
      <c r="C92" s="45">
        <v>3</v>
      </c>
      <c r="D92" s="45">
        <v>100</v>
      </c>
      <c r="E92" s="55">
        <v>269197</v>
      </c>
      <c r="F92" s="5" t="str">
        <f>VLOOKUP(E92,[1]mat_prem!$A:$D,4,FALSE)</f>
        <v>DAS-12 MARKING AGENT 5KG 151763R801</v>
      </c>
      <c r="G92" s="59">
        <v>0.5</v>
      </c>
      <c r="H92" s="5" t="s">
        <v>17</v>
      </c>
      <c r="I92" s="5" t="s">
        <v>44</v>
      </c>
      <c r="J92" s="5" t="s">
        <v>45</v>
      </c>
      <c r="L92" s="5" t="str">
        <f t="shared" si="2"/>
        <v>EF1440DE570MFG</v>
      </c>
      <c r="M92" s="5" t="str">
        <f t="shared" si="3"/>
        <v>DAS-12 MARKING</v>
      </c>
    </row>
    <row r="93" spans="1:13" x14ac:dyDescent="0.25">
      <c r="A93" s="52">
        <v>160574</v>
      </c>
      <c r="B93" s="5" t="s">
        <v>48</v>
      </c>
      <c r="C93" s="45">
        <v>4</v>
      </c>
      <c r="D93" s="45">
        <v>100</v>
      </c>
      <c r="E93" s="55">
        <v>269197</v>
      </c>
      <c r="F93" s="5" t="str">
        <f>VLOOKUP(E93,[1]mat_prem!$A:$D,4,FALSE)</f>
        <v>DAS-12 MARKING AGENT 5KG 151763R801</v>
      </c>
      <c r="G93" s="59">
        <v>0.5</v>
      </c>
      <c r="H93" s="5" t="s">
        <v>17</v>
      </c>
      <c r="I93" s="5" t="s">
        <v>44</v>
      </c>
      <c r="J93" s="5" t="s">
        <v>45</v>
      </c>
      <c r="L93" s="5" t="str">
        <f t="shared" si="2"/>
        <v>EF1440DE570MFG</v>
      </c>
      <c r="M93" s="5" t="str">
        <f t="shared" si="3"/>
        <v>DAS-12 MARKING</v>
      </c>
    </row>
    <row r="94" spans="1:13" x14ac:dyDescent="0.25">
      <c r="A94" s="52">
        <v>160574</v>
      </c>
      <c r="B94" s="5" t="s">
        <v>48</v>
      </c>
      <c r="C94" s="45">
        <v>5</v>
      </c>
      <c r="D94" s="45">
        <v>100</v>
      </c>
      <c r="E94" s="55">
        <v>269197</v>
      </c>
      <c r="F94" s="5" t="str">
        <f>VLOOKUP(E94,[1]mat_prem!$A:$D,4,FALSE)</f>
        <v>DAS-12 MARKING AGENT 5KG 151763R801</v>
      </c>
      <c r="G94" s="59">
        <v>0.5</v>
      </c>
      <c r="H94" s="5" t="s">
        <v>17</v>
      </c>
      <c r="I94" s="5" t="s">
        <v>44</v>
      </c>
      <c r="J94" s="5" t="s">
        <v>45</v>
      </c>
      <c r="L94" s="5" t="str">
        <f t="shared" si="2"/>
        <v>EF1440DE570MFG</v>
      </c>
      <c r="M94" s="5" t="str">
        <f t="shared" si="3"/>
        <v>DAS-12 MARKING</v>
      </c>
    </row>
    <row r="95" spans="1:13" x14ac:dyDescent="0.25">
      <c r="A95" s="52">
        <v>160577</v>
      </c>
      <c r="B95" s="5" t="s">
        <v>50</v>
      </c>
      <c r="C95" s="45">
        <v>1</v>
      </c>
      <c r="D95" s="45">
        <v>10</v>
      </c>
      <c r="E95" s="55">
        <v>11983</v>
      </c>
      <c r="F95" s="5" t="str">
        <f>VLOOKUP(E95,[1]mat_prem!$A:$D,4,FALSE)</f>
        <v>FLUMETSULAMTECH BAGBLK1LB  ML1</v>
      </c>
      <c r="G95" s="59">
        <v>412.4</v>
      </c>
      <c r="H95" s="5" t="s">
        <v>17</v>
      </c>
      <c r="I95" s="5" t="s">
        <v>44</v>
      </c>
      <c r="J95" s="5" t="s">
        <v>45</v>
      </c>
      <c r="L95" s="5" t="str">
        <f t="shared" si="2"/>
        <v>EF1453FLUMETSU</v>
      </c>
      <c r="M95" s="5" t="str">
        <f t="shared" si="3"/>
        <v>FLUMETSULAMTEC</v>
      </c>
    </row>
    <row r="96" spans="1:13" x14ac:dyDescent="0.25">
      <c r="A96" s="52">
        <v>160577</v>
      </c>
      <c r="B96" s="5" t="s">
        <v>50</v>
      </c>
      <c r="C96" s="45">
        <v>1</v>
      </c>
      <c r="D96" s="45">
        <v>20</v>
      </c>
      <c r="E96" s="55">
        <v>108881</v>
      </c>
      <c r="F96" s="5" t="str">
        <f>VLOOKUP(E96,[1]mat_prem!$A:$D,4,FALSE)</f>
        <v>PG IND IBC1000KG</v>
      </c>
      <c r="G96" s="59">
        <v>0.06</v>
      </c>
      <c r="H96" s="5" t="s">
        <v>49</v>
      </c>
      <c r="I96" s="5" t="s">
        <v>44</v>
      </c>
      <c r="J96" s="5" t="s">
        <v>45</v>
      </c>
      <c r="L96" s="5" t="str">
        <f t="shared" si="2"/>
        <v>EF1453FLUMETSU</v>
      </c>
      <c r="M96" s="5" t="str">
        <f t="shared" si="3"/>
        <v>PG IND IBC1000</v>
      </c>
    </row>
    <row r="97" spans="1:13" x14ac:dyDescent="0.25">
      <c r="A97" s="52">
        <v>160577</v>
      </c>
      <c r="B97" s="5" t="s">
        <v>50</v>
      </c>
      <c r="C97" s="45">
        <v>1</v>
      </c>
      <c r="D97" s="45">
        <v>20</v>
      </c>
      <c r="E97" s="55">
        <v>97064483</v>
      </c>
      <c r="F97" s="5" t="str">
        <f>VLOOKUP(E97,[1]mat_prem!$A:$D,4,FALSE)</f>
        <v>PG IND IBC1000KG</v>
      </c>
      <c r="G97" s="59">
        <v>0.06</v>
      </c>
      <c r="H97" s="5" t="s">
        <v>49</v>
      </c>
      <c r="I97" s="5" t="s">
        <v>44</v>
      </c>
      <c r="J97" s="5" t="s">
        <v>45</v>
      </c>
      <c r="L97" s="5" t="str">
        <f t="shared" si="2"/>
        <v>EF1453FLUMETSU</v>
      </c>
      <c r="M97" s="5" t="str">
        <f t="shared" si="3"/>
        <v>PG IND IBC1000</v>
      </c>
    </row>
    <row r="98" spans="1:13" x14ac:dyDescent="0.25">
      <c r="A98" s="52">
        <v>160577</v>
      </c>
      <c r="B98" s="5" t="s">
        <v>50</v>
      </c>
      <c r="C98" s="45">
        <v>1</v>
      </c>
      <c r="D98" s="45">
        <v>30</v>
      </c>
      <c r="E98" s="55">
        <v>97078</v>
      </c>
      <c r="F98" s="5" t="str">
        <f>VLOOKUP(E98,[1]mat_prem!$A:$D,4,FALSE)</f>
        <v>DARVAN1SURFACTANT 108813-R201</v>
      </c>
      <c r="G98" s="59">
        <v>16</v>
      </c>
      <c r="H98" s="5" t="s">
        <v>17</v>
      </c>
      <c r="I98" s="5" t="s">
        <v>44</v>
      </c>
      <c r="J98" s="5" t="s">
        <v>45</v>
      </c>
      <c r="L98" s="5" t="str">
        <f t="shared" si="2"/>
        <v>EF1453FLUMETSU</v>
      </c>
      <c r="M98" s="5" t="str">
        <f t="shared" si="3"/>
        <v>DARVAN1SURFACT</v>
      </c>
    </row>
    <row r="99" spans="1:13" x14ac:dyDescent="0.25">
      <c r="A99" s="52">
        <v>160577</v>
      </c>
      <c r="B99" s="5" t="s">
        <v>50</v>
      </c>
      <c r="C99" s="45">
        <v>1</v>
      </c>
      <c r="D99" s="45">
        <v>40</v>
      </c>
      <c r="E99" s="55">
        <v>1334</v>
      </c>
      <c r="F99" s="5" t="str">
        <f>VLOOKUP(E99,[1]mat_prem!$A:$D,4,FALSE)</f>
        <v>FOAMASTER UDB ANTIFOAM 18886R801</v>
      </c>
      <c r="G99" s="59">
        <v>8</v>
      </c>
      <c r="H99" s="5" t="s">
        <v>17</v>
      </c>
      <c r="I99" s="5" t="s">
        <v>44</v>
      </c>
      <c r="J99" s="5" t="s">
        <v>45</v>
      </c>
      <c r="L99" s="5" t="str">
        <f t="shared" si="2"/>
        <v>EF1453FLUMETSU</v>
      </c>
      <c r="M99" s="5" t="str">
        <f t="shared" si="3"/>
        <v xml:space="preserve">FOAMASTER UDB </v>
      </c>
    </row>
    <row r="100" spans="1:13" x14ac:dyDescent="0.25">
      <c r="A100" s="52">
        <v>160577</v>
      </c>
      <c r="B100" s="5" t="s">
        <v>50</v>
      </c>
      <c r="C100" s="45">
        <v>1</v>
      </c>
      <c r="D100" s="45">
        <v>50</v>
      </c>
      <c r="E100" s="55">
        <v>1333</v>
      </c>
      <c r="F100" s="5" t="str">
        <f>VLOOKUP(E100,[1]mat_prem!$A:$D,4,FALSE)</f>
        <v>AVICEL CL611 BINDING AGENT</v>
      </c>
      <c r="G100" s="59">
        <v>4</v>
      </c>
      <c r="H100" s="5" t="s">
        <v>17</v>
      </c>
      <c r="I100" s="5" t="s">
        <v>44</v>
      </c>
      <c r="J100" s="5" t="s">
        <v>45</v>
      </c>
      <c r="L100" s="5" t="str">
        <f t="shared" si="2"/>
        <v>EF1453FLUMETSU</v>
      </c>
      <c r="M100" s="5" t="str">
        <f t="shared" si="3"/>
        <v>AVICEL CL611 B</v>
      </c>
    </row>
    <row r="101" spans="1:13" x14ac:dyDescent="0.25">
      <c r="A101" s="52">
        <v>160577</v>
      </c>
      <c r="B101" s="5" t="s">
        <v>50</v>
      </c>
      <c r="C101" s="45">
        <v>1</v>
      </c>
      <c r="D101" s="45">
        <v>60</v>
      </c>
      <c r="E101" s="55">
        <v>11029742</v>
      </c>
      <c r="F101" s="5" t="str">
        <f>VLOOKUP(E101,[1]mat_prem!$A:$D,4,FALSE)</f>
        <v>WIP KELZAN S 1.5% SCOD</v>
      </c>
      <c r="G101" s="59">
        <v>163.6</v>
      </c>
      <c r="H101" s="5" t="s">
        <v>17</v>
      </c>
      <c r="I101" s="5" t="s">
        <v>44</v>
      </c>
      <c r="J101" s="5" t="s">
        <v>45</v>
      </c>
      <c r="L101" s="5" t="str">
        <f t="shared" si="2"/>
        <v>EF1453FLUMETSU</v>
      </c>
      <c r="M101" s="5" t="str">
        <f t="shared" si="3"/>
        <v>WIP KELZAN S 1</v>
      </c>
    </row>
    <row r="102" spans="1:13" x14ac:dyDescent="0.25">
      <c r="A102" s="52">
        <v>160577</v>
      </c>
      <c r="B102" s="5" t="s">
        <v>50</v>
      </c>
      <c r="C102" s="45">
        <v>1</v>
      </c>
      <c r="D102" s="45">
        <v>70</v>
      </c>
      <c r="E102" s="55">
        <v>98310</v>
      </c>
      <c r="F102" s="5" t="str">
        <f>VLOOKUP(E102,[1]mat_prem!$A:$D,4,FALSE)</f>
        <v>PLURONIC PE10 500(18PCT SOLN) SURFACTANT</v>
      </c>
      <c r="G102" s="59">
        <v>222.2</v>
      </c>
      <c r="H102" s="5" t="s">
        <v>17</v>
      </c>
      <c r="I102" s="5" t="s">
        <v>44</v>
      </c>
      <c r="J102" s="5" t="s">
        <v>45</v>
      </c>
      <c r="L102" s="5" t="str">
        <f t="shared" si="2"/>
        <v>EF1453FLUMETSU</v>
      </c>
      <c r="M102" s="5" t="str">
        <f t="shared" si="3"/>
        <v xml:space="preserve">PLURONIC PE10 </v>
      </c>
    </row>
    <row r="103" spans="1:13" x14ac:dyDescent="0.25">
      <c r="A103" s="52">
        <v>160577</v>
      </c>
      <c r="B103" s="5" t="s">
        <v>50</v>
      </c>
      <c r="C103" s="45">
        <v>1</v>
      </c>
      <c r="D103" s="45">
        <v>80</v>
      </c>
      <c r="E103" s="55">
        <v>9494</v>
      </c>
      <c r="F103" s="5" t="str">
        <f>VLOOKUP(E103,[1]mat_prem!$A:$D,4,FALSE)</f>
        <v>PROXEL GXL BIOCIDE 440LB DRM 25352R801</v>
      </c>
      <c r="G103" s="59">
        <v>0.9</v>
      </c>
      <c r="H103" s="5" t="s">
        <v>17</v>
      </c>
      <c r="I103" s="5" t="s">
        <v>44</v>
      </c>
      <c r="J103" s="5" t="s">
        <v>45</v>
      </c>
      <c r="L103" s="5" t="str">
        <f t="shared" si="2"/>
        <v>EF1453FLUMETSU</v>
      </c>
      <c r="M103" s="5" t="str">
        <f t="shared" si="3"/>
        <v>PROXEL GXL BIO</v>
      </c>
    </row>
    <row r="104" spans="1:13" x14ac:dyDescent="0.25">
      <c r="A104" s="52">
        <v>160577</v>
      </c>
      <c r="B104" s="5" t="s">
        <v>50</v>
      </c>
      <c r="C104" s="45">
        <v>2</v>
      </c>
      <c r="D104" s="45">
        <v>80</v>
      </c>
      <c r="E104" s="55">
        <v>9494</v>
      </c>
      <c r="F104" s="5" t="str">
        <f>VLOOKUP(E104,[1]mat_prem!$A:$D,4,FALSE)</f>
        <v>PROXEL GXL BIOCIDE 440LB DRM 25352R801</v>
      </c>
      <c r="G104" s="59">
        <v>0.9</v>
      </c>
      <c r="H104" s="5" t="s">
        <v>17</v>
      </c>
      <c r="I104" s="5" t="s">
        <v>44</v>
      </c>
      <c r="J104" s="5" t="s">
        <v>45</v>
      </c>
      <c r="L104" s="5" t="str">
        <f t="shared" si="2"/>
        <v>EF1453FLUMETSU</v>
      </c>
      <c r="M104" s="5" t="str">
        <f t="shared" si="3"/>
        <v>PROXEL GXL BIO</v>
      </c>
    </row>
    <row r="105" spans="1:13" x14ac:dyDescent="0.25">
      <c r="A105" s="52">
        <v>160577</v>
      </c>
      <c r="B105" s="5" t="s">
        <v>50</v>
      </c>
      <c r="C105" s="45">
        <v>2</v>
      </c>
      <c r="D105" s="45">
        <v>40</v>
      </c>
      <c r="E105" s="55">
        <v>1334</v>
      </c>
      <c r="F105" s="5" t="str">
        <f>VLOOKUP(E105,[1]mat_prem!$A:$D,4,FALSE)</f>
        <v>FOAMASTER UDB ANTIFOAM 18886R801</v>
      </c>
      <c r="G105" s="59">
        <v>8</v>
      </c>
      <c r="H105" s="5" t="s">
        <v>17</v>
      </c>
      <c r="I105" s="5" t="s">
        <v>44</v>
      </c>
      <c r="J105" s="5" t="s">
        <v>45</v>
      </c>
      <c r="L105" s="5" t="str">
        <f t="shared" si="2"/>
        <v>EF1453FLUMETSU</v>
      </c>
      <c r="M105" s="5" t="str">
        <f t="shared" si="3"/>
        <v xml:space="preserve">FOAMASTER UDB </v>
      </c>
    </row>
    <row r="106" spans="1:13" x14ac:dyDescent="0.25">
      <c r="A106" s="52">
        <v>160577</v>
      </c>
      <c r="B106" s="5" t="s">
        <v>50</v>
      </c>
      <c r="C106" s="45">
        <v>2</v>
      </c>
      <c r="D106" s="45">
        <v>20</v>
      </c>
      <c r="E106" s="55">
        <v>108881</v>
      </c>
      <c r="F106" s="5" t="str">
        <f>VLOOKUP(E106,[1]mat_prem!$A:$D,4,FALSE)</f>
        <v>PG IND IBC1000KG</v>
      </c>
      <c r="G106" s="59">
        <v>0.06</v>
      </c>
      <c r="H106" s="5" t="s">
        <v>49</v>
      </c>
      <c r="I106" s="5" t="s">
        <v>44</v>
      </c>
      <c r="J106" s="5" t="s">
        <v>45</v>
      </c>
      <c r="L106" s="5" t="str">
        <f t="shared" si="2"/>
        <v>EF1453FLUMETSU</v>
      </c>
      <c r="M106" s="5" t="str">
        <f t="shared" si="3"/>
        <v>PG IND IBC1000</v>
      </c>
    </row>
    <row r="107" spans="1:13" x14ac:dyDescent="0.25">
      <c r="A107" s="52">
        <v>160577</v>
      </c>
      <c r="B107" s="5" t="s">
        <v>50</v>
      </c>
      <c r="C107" s="45">
        <v>2</v>
      </c>
      <c r="D107" s="45">
        <v>20</v>
      </c>
      <c r="E107" s="55">
        <v>97064483</v>
      </c>
      <c r="F107" s="5" t="str">
        <f>VLOOKUP(E107,[1]mat_prem!$A:$D,4,FALSE)</f>
        <v>PG IND IBC1000KG</v>
      </c>
      <c r="G107" s="59">
        <v>0.06</v>
      </c>
      <c r="H107" s="5" t="s">
        <v>49</v>
      </c>
      <c r="I107" s="5" t="s">
        <v>44</v>
      </c>
      <c r="J107" s="5" t="s">
        <v>45</v>
      </c>
      <c r="L107" s="5" t="str">
        <f t="shared" si="2"/>
        <v>EF1453FLUMETSU</v>
      </c>
      <c r="M107" s="5" t="str">
        <f t="shared" si="3"/>
        <v>PG IND IBC1000</v>
      </c>
    </row>
    <row r="108" spans="1:13" x14ac:dyDescent="0.25">
      <c r="A108" s="52">
        <v>160577</v>
      </c>
      <c r="B108" s="5" t="s">
        <v>50</v>
      </c>
      <c r="C108" s="45">
        <v>2</v>
      </c>
      <c r="D108" s="45">
        <v>60</v>
      </c>
      <c r="E108" s="55">
        <v>11029742</v>
      </c>
      <c r="F108" s="5" t="str">
        <f>VLOOKUP(E108,[1]mat_prem!$A:$D,4,FALSE)</f>
        <v>WIP KELZAN S 1.5% SCOD</v>
      </c>
      <c r="G108" s="59">
        <v>163.6</v>
      </c>
      <c r="H108" s="5" t="s">
        <v>17</v>
      </c>
      <c r="I108" s="5" t="s">
        <v>44</v>
      </c>
      <c r="J108" s="5" t="s">
        <v>45</v>
      </c>
      <c r="L108" s="5" t="str">
        <f t="shared" si="2"/>
        <v>EF1453FLUMETSU</v>
      </c>
      <c r="M108" s="5" t="str">
        <f t="shared" si="3"/>
        <v>WIP KELZAN S 1</v>
      </c>
    </row>
    <row r="109" spans="1:13" x14ac:dyDescent="0.25">
      <c r="A109" s="52">
        <v>160577</v>
      </c>
      <c r="B109" s="5" t="s">
        <v>50</v>
      </c>
      <c r="C109" s="45">
        <v>2</v>
      </c>
      <c r="D109" s="45">
        <v>10</v>
      </c>
      <c r="E109" s="55">
        <v>99058637</v>
      </c>
      <c r="F109" s="5" t="str">
        <f>VLOOKUP(E109,[1]mat_prem!$A:$D,4,FALSE)</f>
        <v>FLUMETSULAM98 BLKCDB800LB EUR</v>
      </c>
      <c r="G109" s="59">
        <v>412.4</v>
      </c>
      <c r="H109" s="5" t="s">
        <v>17</v>
      </c>
      <c r="I109" s="5" t="s">
        <v>44</v>
      </c>
      <c r="J109" s="5" t="s">
        <v>45</v>
      </c>
      <c r="L109" s="5" t="str">
        <f t="shared" si="2"/>
        <v>EF1453FLUMETSU</v>
      </c>
      <c r="M109" s="5" t="str">
        <f t="shared" si="3"/>
        <v xml:space="preserve">FLUMETSULAM98 </v>
      </c>
    </row>
    <row r="110" spans="1:13" x14ac:dyDescent="0.25">
      <c r="A110" s="52">
        <v>160577</v>
      </c>
      <c r="B110" s="5" t="s">
        <v>50</v>
      </c>
      <c r="C110" s="45">
        <v>2</v>
      </c>
      <c r="D110" s="45">
        <v>30</v>
      </c>
      <c r="E110" s="55">
        <v>97078</v>
      </c>
      <c r="F110" s="5" t="str">
        <f>VLOOKUP(E110,[1]mat_prem!$A:$D,4,FALSE)</f>
        <v>DARVAN1SURFACTANT 108813-R201</v>
      </c>
      <c r="G110" s="59">
        <v>16</v>
      </c>
      <c r="H110" s="5" t="s">
        <v>17</v>
      </c>
      <c r="I110" s="5" t="s">
        <v>44</v>
      </c>
      <c r="J110" s="5" t="s">
        <v>45</v>
      </c>
      <c r="L110" s="5" t="str">
        <f t="shared" si="2"/>
        <v>EF1453FLUMETSU</v>
      </c>
      <c r="M110" s="5" t="str">
        <f t="shared" si="3"/>
        <v>DARVAN1SURFACT</v>
      </c>
    </row>
    <row r="111" spans="1:13" x14ac:dyDescent="0.25">
      <c r="A111" s="52">
        <v>160577</v>
      </c>
      <c r="B111" s="5" t="s">
        <v>50</v>
      </c>
      <c r="C111" s="45">
        <v>2</v>
      </c>
      <c r="D111" s="45">
        <v>50</v>
      </c>
      <c r="E111" s="55">
        <v>1333</v>
      </c>
      <c r="F111" s="5" t="str">
        <f>VLOOKUP(E111,[1]mat_prem!$A:$D,4,FALSE)</f>
        <v>AVICEL CL611 BINDING AGENT</v>
      </c>
      <c r="G111" s="59">
        <v>4</v>
      </c>
      <c r="H111" s="5" t="s">
        <v>17</v>
      </c>
      <c r="I111" s="5" t="s">
        <v>44</v>
      </c>
      <c r="J111" s="5" t="s">
        <v>45</v>
      </c>
      <c r="L111" s="5" t="str">
        <f t="shared" si="2"/>
        <v>EF1453FLUMETSU</v>
      </c>
      <c r="M111" s="5" t="str">
        <f t="shared" si="3"/>
        <v>AVICEL CL611 B</v>
      </c>
    </row>
    <row r="112" spans="1:13" x14ac:dyDescent="0.25">
      <c r="A112" s="52">
        <v>160577</v>
      </c>
      <c r="B112" s="5" t="s">
        <v>50</v>
      </c>
      <c r="C112" s="45">
        <v>2</v>
      </c>
      <c r="D112" s="45">
        <v>70</v>
      </c>
      <c r="E112" s="55">
        <v>98310</v>
      </c>
      <c r="F112" s="5" t="str">
        <f>VLOOKUP(E112,[1]mat_prem!$A:$D,4,FALSE)</f>
        <v>PLURONIC PE10 500(18PCT SOLN) SURFACTANT</v>
      </c>
      <c r="G112" s="59">
        <v>222.2</v>
      </c>
      <c r="H112" s="5" t="s">
        <v>17</v>
      </c>
      <c r="I112" s="5" t="s">
        <v>44</v>
      </c>
      <c r="J112" s="5" t="s">
        <v>45</v>
      </c>
      <c r="L112" s="5" t="str">
        <f t="shared" si="2"/>
        <v>EF1453FLUMETSU</v>
      </c>
      <c r="M112" s="5" t="str">
        <f t="shared" si="3"/>
        <v xml:space="preserve">PLURONIC PE10 </v>
      </c>
    </row>
    <row r="113" spans="1:13" x14ac:dyDescent="0.25">
      <c r="A113" s="52">
        <v>160577</v>
      </c>
      <c r="B113" s="5" t="s">
        <v>50</v>
      </c>
      <c r="C113" s="45">
        <v>3</v>
      </c>
      <c r="D113" s="45">
        <v>80</v>
      </c>
      <c r="E113" s="55">
        <v>9494</v>
      </c>
      <c r="F113" s="5" t="str">
        <f>VLOOKUP(E113,[1]mat_prem!$A:$D,4,FALSE)</f>
        <v>PROXEL GXL BIOCIDE 440LB DRM 25352R801</v>
      </c>
      <c r="G113" s="59">
        <v>0.9</v>
      </c>
      <c r="H113" s="5" t="s">
        <v>17</v>
      </c>
      <c r="I113" s="5" t="s">
        <v>44</v>
      </c>
      <c r="J113" s="5" t="s">
        <v>45</v>
      </c>
      <c r="L113" s="5" t="str">
        <f t="shared" si="2"/>
        <v>EF1453FLUMETSU</v>
      </c>
      <c r="M113" s="5" t="str">
        <f t="shared" si="3"/>
        <v>PROXEL GXL BIO</v>
      </c>
    </row>
    <row r="114" spans="1:13" x14ac:dyDescent="0.25">
      <c r="A114" s="52">
        <v>160577</v>
      </c>
      <c r="B114" s="5" t="s">
        <v>50</v>
      </c>
      <c r="C114" s="45">
        <v>3</v>
      </c>
      <c r="D114" s="45">
        <v>40</v>
      </c>
      <c r="E114" s="55">
        <v>1334</v>
      </c>
      <c r="F114" s="5" t="str">
        <f>VLOOKUP(E114,[1]mat_prem!$A:$D,4,FALSE)</f>
        <v>FOAMASTER UDB ANTIFOAM 18886R801</v>
      </c>
      <c r="G114" s="59">
        <v>8</v>
      </c>
      <c r="H114" s="5" t="s">
        <v>17</v>
      </c>
      <c r="I114" s="5" t="s">
        <v>44</v>
      </c>
      <c r="J114" s="5" t="s">
        <v>45</v>
      </c>
      <c r="L114" s="5" t="str">
        <f t="shared" si="2"/>
        <v>EF1453FLUMETSU</v>
      </c>
      <c r="M114" s="5" t="str">
        <f t="shared" si="3"/>
        <v xml:space="preserve">FOAMASTER UDB </v>
      </c>
    </row>
    <row r="115" spans="1:13" x14ac:dyDescent="0.25">
      <c r="A115" s="52">
        <v>160577</v>
      </c>
      <c r="B115" s="5" t="s">
        <v>50</v>
      </c>
      <c r="C115" s="45">
        <v>3</v>
      </c>
      <c r="D115" s="45">
        <v>20</v>
      </c>
      <c r="E115" s="55">
        <v>108881</v>
      </c>
      <c r="F115" s="5" t="str">
        <f>VLOOKUP(E115,[1]mat_prem!$A:$D,4,FALSE)</f>
        <v>PG IND IBC1000KG</v>
      </c>
      <c r="G115" s="59">
        <v>0.06</v>
      </c>
      <c r="H115" s="5" t="s">
        <v>49</v>
      </c>
      <c r="I115" s="5" t="s">
        <v>44</v>
      </c>
      <c r="J115" s="5" t="s">
        <v>45</v>
      </c>
      <c r="L115" s="5" t="str">
        <f t="shared" si="2"/>
        <v>EF1453FLUMETSU</v>
      </c>
      <c r="M115" s="5" t="str">
        <f t="shared" si="3"/>
        <v>PG IND IBC1000</v>
      </c>
    </row>
    <row r="116" spans="1:13" x14ac:dyDescent="0.25">
      <c r="A116" s="52">
        <v>160577</v>
      </c>
      <c r="B116" s="5" t="s">
        <v>50</v>
      </c>
      <c r="C116" s="45">
        <v>3</v>
      </c>
      <c r="D116" s="45">
        <v>20</v>
      </c>
      <c r="E116" s="55">
        <v>97064483</v>
      </c>
      <c r="F116" s="5" t="str">
        <f>VLOOKUP(E116,[1]mat_prem!$A:$D,4,FALSE)</f>
        <v>PG IND IBC1000KG</v>
      </c>
      <c r="G116" s="59">
        <v>0.06</v>
      </c>
      <c r="H116" s="5" t="s">
        <v>49</v>
      </c>
      <c r="I116" s="5" t="s">
        <v>44</v>
      </c>
      <c r="J116" s="5" t="s">
        <v>45</v>
      </c>
      <c r="L116" s="5" t="str">
        <f t="shared" si="2"/>
        <v>EF1453FLUMETSU</v>
      </c>
      <c r="M116" s="5" t="str">
        <f t="shared" si="3"/>
        <v>PG IND IBC1000</v>
      </c>
    </row>
    <row r="117" spans="1:13" x14ac:dyDescent="0.25">
      <c r="A117" s="52">
        <v>160577</v>
      </c>
      <c r="B117" s="5" t="s">
        <v>50</v>
      </c>
      <c r="C117" s="45">
        <v>3</v>
      </c>
      <c r="D117" s="45">
        <v>60</v>
      </c>
      <c r="E117" s="55">
        <v>11029742</v>
      </c>
      <c r="F117" s="5" t="str">
        <f>VLOOKUP(E117,[1]mat_prem!$A:$D,4,FALSE)</f>
        <v>WIP KELZAN S 1.5% SCOD</v>
      </c>
      <c r="G117" s="59">
        <v>163.6</v>
      </c>
      <c r="H117" s="5" t="s">
        <v>17</v>
      </c>
      <c r="I117" s="5" t="s">
        <v>44</v>
      </c>
      <c r="J117" s="5" t="s">
        <v>45</v>
      </c>
      <c r="L117" s="5" t="str">
        <f t="shared" si="2"/>
        <v>EF1453FLUMETSU</v>
      </c>
      <c r="M117" s="5" t="str">
        <f t="shared" si="3"/>
        <v>WIP KELZAN S 1</v>
      </c>
    </row>
    <row r="118" spans="1:13" x14ac:dyDescent="0.25">
      <c r="A118" s="52">
        <v>160577</v>
      </c>
      <c r="B118" s="5" t="s">
        <v>50</v>
      </c>
      <c r="C118" s="45">
        <v>3</v>
      </c>
      <c r="D118" s="45">
        <v>30</v>
      </c>
      <c r="E118" s="55">
        <v>97078</v>
      </c>
      <c r="F118" s="5" t="str">
        <f>VLOOKUP(E118,[1]mat_prem!$A:$D,4,FALSE)</f>
        <v>DARVAN1SURFACTANT 108813-R201</v>
      </c>
      <c r="G118" s="59">
        <v>16</v>
      </c>
      <c r="H118" s="5" t="s">
        <v>17</v>
      </c>
      <c r="I118" s="5" t="s">
        <v>44</v>
      </c>
      <c r="J118" s="5" t="s">
        <v>45</v>
      </c>
      <c r="L118" s="5" t="str">
        <f t="shared" si="2"/>
        <v>EF1453FLUMETSU</v>
      </c>
      <c r="M118" s="5" t="str">
        <f t="shared" si="3"/>
        <v>DARVAN1SURFACT</v>
      </c>
    </row>
    <row r="119" spans="1:13" x14ac:dyDescent="0.25">
      <c r="A119" s="52">
        <v>160577</v>
      </c>
      <c r="B119" s="5" t="s">
        <v>50</v>
      </c>
      <c r="C119" s="45">
        <v>3</v>
      </c>
      <c r="D119" s="45">
        <v>50</v>
      </c>
      <c r="E119" s="55">
        <v>1333</v>
      </c>
      <c r="F119" s="5" t="str">
        <f>VLOOKUP(E119,[1]mat_prem!$A:$D,4,FALSE)</f>
        <v>AVICEL CL611 BINDING AGENT</v>
      </c>
      <c r="G119" s="59">
        <v>4</v>
      </c>
      <c r="H119" s="5" t="s">
        <v>17</v>
      </c>
      <c r="I119" s="5" t="s">
        <v>44</v>
      </c>
      <c r="J119" s="5" t="s">
        <v>45</v>
      </c>
      <c r="L119" s="5" t="str">
        <f t="shared" si="2"/>
        <v>EF1453FLUMETSU</v>
      </c>
      <c r="M119" s="5" t="str">
        <f t="shared" si="3"/>
        <v>AVICEL CL611 B</v>
      </c>
    </row>
    <row r="120" spans="1:13" x14ac:dyDescent="0.25">
      <c r="A120" s="52">
        <v>160577</v>
      </c>
      <c r="B120" s="5" t="s">
        <v>50</v>
      </c>
      <c r="C120" s="45">
        <v>3</v>
      </c>
      <c r="D120" s="45">
        <v>70</v>
      </c>
      <c r="E120" s="55">
        <v>98310</v>
      </c>
      <c r="F120" s="5" t="str">
        <f>VLOOKUP(E120,[1]mat_prem!$A:$D,4,FALSE)</f>
        <v>PLURONIC PE10 500(18PCT SOLN) SURFACTANT</v>
      </c>
      <c r="G120" s="59">
        <v>222.2</v>
      </c>
      <c r="H120" s="5" t="s">
        <v>17</v>
      </c>
      <c r="I120" s="5" t="s">
        <v>44</v>
      </c>
      <c r="J120" s="5" t="s">
        <v>45</v>
      </c>
      <c r="L120" s="5" t="str">
        <f t="shared" si="2"/>
        <v>EF1453FLUMETSU</v>
      </c>
      <c r="M120" s="5" t="str">
        <f t="shared" si="3"/>
        <v xml:space="preserve">PLURONIC PE10 </v>
      </c>
    </row>
    <row r="121" spans="1:13" x14ac:dyDescent="0.25">
      <c r="A121" s="52">
        <v>160577</v>
      </c>
      <c r="B121" s="5" t="s">
        <v>50</v>
      </c>
      <c r="C121" s="45">
        <v>3</v>
      </c>
      <c r="D121" s="45">
        <v>10</v>
      </c>
      <c r="E121" s="55">
        <v>323253</v>
      </c>
      <c r="F121" s="5" t="str">
        <f>VLOOKUP(E121,[1]mat_prem!$A:$D,4,FALSE)</f>
        <v>FLUMETSULAMTECH INTBLK1LB USA</v>
      </c>
      <c r="G121" s="59">
        <v>412.4</v>
      </c>
      <c r="H121" s="5" t="s">
        <v>17</v>
      </c>
      <c r="I121" s="5" t="s">
        <v>44</v>
      </c>
      <c r="J121" s="5" t="s">
        <v>45</v>
      </c>
      <c r="L121" s="5" t="str">
        <f t="shared" si="2"/>
        <v>EF1453FLUMETSU</v>
      </c>
      <c r="M121" s="5" t="str">
        <f t="shared" si="3"/>
        <v>FLUMETSULAMTEC</v>
      </c>
    </row>
    <row r="122" spans="1:13" x14ac:dyDescent="0.25">
      <c r="A122" s="52">
        <v>232857</v>
      </c>
      <c r="B122" s="5" t="s">
        <v>51</v>
      </c>
      <c r="C122" s="45">
        <v>1</v>
      </c>
      <c r="D122" s="45">
        <v>20</v>
      </c>
      <c r="E122" s="55">
        <v>140952</v>
      </c>
      <c r="F122" s="5" t="str">
        <f>VLOOKUP(E122,[1]mat_prem!$A:$D,4,FALSE)</f>
        <v>TENSIOFIX N9811HF SURFACTANT</v>
      </c>
      <c r="G122" s="59">
        <v>112.8</v>
      </c>
      <c r="H122" s="5" t="s">
        <v>17</v>
      </c>
      <c r="I122" s="5" t="s">
        <v>44</v>
      </c>
      <c r="J122" s="5" t="s">
        <v>52</v>
      </c>
      <c r="L122" s="5" t="str">
        <f t="shared" si="2"/>
        <v>GF1076PENOXSUL</v>
      </c>
      <c r="M122" s="5" t="str">
        <f t="shared" si="3"/>
        <v>TENSIOFIX N981</v>
      </c>
    </row>
    <row r="123" spans="1:13" x14ac:dyDescent="0.25">
      <c r="A123" s="52">
        <v>232857</v>
      </c>
      <c r="B123" s="5" t="s">
        <v>51</v>
      </c>
      <c r="C123" s="45">
        <v>1</v>
      </c>
      <c r="D123" s="45">
        <v>40</v>
      </c>
      <c r="E123" s="55">
        <v>99029973</v>
      </c>
      <c r="F123" s="5" t="str">
        <f>VLOOKUP(E123,[1]mat_prem!$A:$D,4,FALSE)</f>
        <v>GF3519MFGCON INTBLK1KG EC1</v>
      </c>
      <c r="G123" s="59">
        <v>40.186</v>
      </c>
      <c r="H123" s="5" t="s">
        <v>17</v>
      </c>
      <c r="I123" s="5" t="s">
        <v>44</v>
      </c>
      <c r="J123" s="5" t="s">
        <v>52</v>
      </c>
      <c r="L123" s="5" t="str">
        <f t="shared" si="2"/>
        <v>GF1076PENOXSUL</v>
      </c>
      <c r="M123" s="5" t="str">
        <f t="shared" si="3"/>
        <v>GF3519MFGCON I</v>
      </c>
    </row>
    <row r="124" spans="1:13" x14ac:dyDescent="0.25">
      <c r="A124" s="52">
        <v>232857</v>
      </c>
      <c r="B124" s="5" t="s">
        <v>51</v>
      </c>
      <c r="C124" s="45">
        <v>1</v>
      </c>
      <c r="D124" s="45">
        <v>10</v>
      </c>
      <c r="E124" s="55">
        <v>250781</v>
      </c>
      <c r="F124" s="5" t="str">
        <f>VLOOKUP(E124,[1]mat_prem!$A:$D,4,FALSE)</f>
        <v>SOYABEANFATTY 18SD-F  143539R801</v>
      </c>
      <c r="G124" s="59">
        <v>718.3</v>
      </c>
      <c r="H124" s="5" t="s">
        <v>17</v>
      </c>
      <c r="I124" s="5" t="s">
        <v>44</v>
      </c>
      <c r="J124" s="5" t="s">
        <v>52</v>
      </c>
      <c r="L124" s="5" t="str">
        <f t="shared" si="2"/>
        <v>GF1076PENOXSUL</v>
      </c>
      <c r="M124" s="5" t="str">
        <f t="shared" si="3"/>
        <v xml:space="preserve">SOYABEANFATTY </v>
      </c>
    </row>
    <row r="125" spans="1:13" x14ac:dyDescent="0.25">
      <c r="A125" s="52">
        <v>232857</v>
      </c>
      <c r="B125" s="5" t="s">
        <v>51</v>
      </c>
      <c r="C125" s="45">
        <v>1</v>
      </c>
      <c r="D125" s="45">
        <v>30</v>
      </c>
      <c r="E125" s="55">
        <v>140951</v>
      </c>
      <c r="F125" s="5" t="str">
        <f>VLOOKUP(E125,[1]mat_prem!$A:$D,4,FALSE)</f>
        <v>TENSIOFIX N9824HF SURFACTANT</v>
      </c>
      <c r="G125" s="59">
        <v>37.6</v>
      </c>
      <c r="H125" s="5" t="s">
        <v>17</v>
      </c>
      <c r="I125" s="5" t="s">
        <v>44</v>
      </c>
      <c r="J125" s="5" t="s">
        <v>52</v>
      </c>
      <c r="L125" s="5" t="str">
        <f t="shared" si="2"/>
        <v>GF1076PENOXSUL</v>
      </c>
      <c r="M125" s="5" t="str">
        <f t="shared" si="3"/>
        <v>TENSIOFIX N982</v>
      </c>
    </row>
    <row r="126" spans="1:13" x14ac:dyDescent="0.25">
      <c r="A126" s="52">
        <v>232857</v>
      </c>
      <c r="B126" s="5" t="s">
        <v>51</v>
      </c>
      <c r="C126" s="45">
        <v>1</v>
      </c>
      <c r="D126" s="45">
        <v>50</v>
      </c>
      <c r="E126" s="55">
        <v>242473</v>
      </c>
      <c r="F126" s="5" t="str">
        <f>VLOOKUP(E126,[1]mat_prem!$A:$D,4,FALSE)</f>
        <v>AEROSIL R974 SP 143540R801</v>
      </c>
      <c r="G126" s="59">
        <v>31</v>
      </c>
      <c r="H126" s="5" t="s">
        <v>17</v>
      </c>
      <c r="I126" s="5" t="s">
        <v>44</v>
      </c>
      <c r="J126" s="5" t="s">
        <v>52</v>
      </c>
      <c r="L126" s="5" t="str">
        <f t="shared" si="2"/>
        <v>GF1076PENOXSUL</v>
      </c>
      <c r="M126" s="5" t="str">
        <f t="shared" si="3"/>
        <v>AEROSIL R974 S</v>
      </c>
    </row>
    <row r="127" spans="1:13" x14ac:dyDescent="0.25">
      <c r="A127" s="52">
        <v>232857</v>
      </c>
      <c r="B127" s="5" t="s">
        <v>51</v>
      </c>
      <c r="C127" s="45">
        <v>2</v>
      </c>
      <c r="D127" s="45">
        <v>10</v>
      </c>
      <c r="E127" s="55">
        <v>232857</v>
      </c>
      <c r="F127" s="5" t="str">
        <f>VLOOKUP(E127,[1]mat_prem!$A:$D,4,FALSE)</f>
        <v>GF1076PENOXSULA INTBLK1L UNL</v>
      </c>
      <c r="G127" s="59">
        <v>1000</v>
      </c>
      <c r="H127" s="5" t="s">
        <v>7</v>
      </c>
      <c r="I127" s="5" t="s">
        <v>44</v>
      </c>
      <c r="J127" s="5" t="s">
        <v>52</v>
      </c>
      <c r="L127" s="5" t="str">
        <f t="shared" si="2"/>
        <v>GF1076PENOXSUL</v>
      </c>
      <c r="M127" s="5" t="str">
        <f t="shared" si="3"/>
        <v>GF1076PENOXSUL</v>
      </c>
    </row>
    <row r="128" spans="1:13" x14ac:dyDescent="0.25">
      <c r="A128" s="52">
        <v>232857</v>
      </c>
      <c r="B128" s="5" t="s">
        <v>51</v>
      </c>
      <c r="C128" s="45">
        <v>3</v>
      </c>
      <c r="D128" s="45">
        <v>10</v>
      </c>
      <c r="E128" s="55">
        <v>293808</v>
      </c>
      <c r="F128" s="5" t="str">
        <f>VLOOKUP(E128,[1]mat_prem!$A:$D,4,FALSE)</f>
        <v>PENOXSULAM020OD IBCFPE1000L LTO GF1076</v>
      </c>
      <c r="G128" s="59">
        <v>1000</v>
      </c>
      <c r="H128" s="5" t="s">
        <v>7</v>
      </c>
      <c r="I128" s="5" t="s">
        <v>44</v>
      </c>
      <c r="J128" s="5" t="s">
        <v>52</v>
      </c>
      <c r="L128" s="5" t="str">
        <f t="shared" si="2"/>
        <v>GF1076PENOXSUL</v>
      </c>
      <c r="M128" s="5" t="str">
        <f t="shared" si="3"/>
        <v>PENOXSULAM020O</v>
      </c>
    </row>
    <row r="129" spans="1:13" x14ac:dyDescent="0.25">
      <c r="A129" s="52">
        <v>232858</v>
      </c>
      <c r="B129" s="5" t="s">
        <v>53</v>
      </c>
      <c r="C129" s="45">
        <v>1</v>
      </c>
      <c r="D129" s="45">
        <v>20</v>
      </c>
      <c r="E129" s="55">
        <v>140952</v>
      </c>
      <c r="F129" s="5" t="str">
        <f>VLOOKUP(E129,[1]mat_prem!$A:$D,4,FALSE)</f>
        <v>TENSIOFIX N9811HF SURFACTANT</v>
      </c>
      <c r="G129" s="59">
        <v>112.8</v>
      </c>
      <c r="H129" s="5" t="s">
        <v>17</v>
      </c>
      <c r="I129" s="5" t="s">
        <v>44</v>
      </c>
      <c r="J129" s="5" t="s">
        <v>52</v>
      </c>
      <c r="L129" s="5" t="str">
        <f t="shared" si="2"/>
        <v>GF1075PENOXSUL</v>
      </c>
      <c r="M129" s="5" t="str">
        <f t="shared" si="3"/>
        <v>TENSIOFIX N981</v>
      </c>
    </row>
    <row r="130" spans="1:13" x14ac:dyDescent="0.25">
      <c r="A130" s="52">
        <v>232858</v>
      </c>
      <c r="B130" s="5" t="s">
        <v>53</v>
      </c>
      <c r="C130" s="45">
        <v>1</v>
      </c>
      <c r="D130" s="45">
        <v>40</v>
      </c>
      <c r="E130" s="55">
        <v>99029973</v>
      </c>
      <c r="F130" s="5" t="str">
        <f>VLOOKUP(E130,[1]mat_prem!$A:$D,4,FALSE)</f>
        <v>GF3519MFGCON INTBLK1KG EC1</v>
      </c>
      <c r="G130" s="59">
        <v>50.103000000000002</v>
      </c>
      <c r="H130" s="5" t="s">
        <v>17</v>
      </c>
      <c r="I130" s="5" t="s">
        <v>44</v>
      </c>
      <c r="J130" s="5" t="s">
        <v>52</v>
      </c>
      <c r="L130" s="5" t="str">
        <f t="shared" ref="L130:L193" si="4">LEFT(B130,14)</f>
        <v>GF1075PENOXSUL</v>
      </c>
      <c r="M130" s="5" t="str">
        <f t="shared" ref="M130:M193" si="5">LEFT(F130,14)</f>
        <v>GF3519MFGCON I</v>
      </c>
    </row>
    <row r="131" spans="1:13" x14ac:dyDescent="0.25">
      <c r="A131" s="52">
        <v>232858</v>
      </c>
      <c r="B131" s="5" t="s">
        <v>53</v>
      </c>
      <c r="C131" s="45">
        <v>1</v>
      </c>
      <c r="D131" s="45">
        <v>10</v>
      </c>
      <c r="E131" s="55">
        <v>250781</v>
      </c>
      <c r="F131" s="5" t="str">
        <f>VLOOKUP(E131,[1]mat_prem!$A:$D,4,FALSE)</f>
        <v>SOYABEANFATTY 18SD-F  143539R801</v>
      </c>
      <c r="G131" s="59">
        <v>708.4</v>
      </c>
      <c r="H131" s="5" t="s">
        <v>17</v>
      </c>
      <c r="I131" s="5" t="s">
        <v>44</v>
      </c>
      <c r="J131" s="5" t="s">
        <v>52</v>
      </c>
      <c r="L131" s="5" t="str">
        <f t="shared" si="4"/>
        <v>GF1075PENOXSUL</v>
      </c>
      <c r="M131" s="5" t="str">
        <f t="shared" si="5"/>
        <v xml:space="preserve">SOYABEANFATTY </v>
      </c>
    </row>
    <row r="132" spans="1:13" x14ac:dyDescent="0.25">
      <c r="A132" s="52">
        <v>232858</v>
      </c>
      <c r="B132" s="5" t="s">
        <v>53</v>
      </c>
      <c r="C132" s="45">
        <v>1</v>
      </c>
      <c r="D132" s="45">
        <v>30</v>
      </c>
      <c r="E132" s="55">
        <v>140951</v>
      </c>
      <c r="F132" s="5" t="str">
        <f>VLOOKUP(E132,[1]mat_prem!$A:$D,4,FALSE)</f>
        <v>TENSIOFIX N9824HF SURFACTANT</v>
      </c>
      <c r="G132" s="59">
        <v>37.6</v>
      </c>
      <c r="H132" s="5" t="s">
        <v>17</v>
      </c>
      <c r="I132" s="5" t="s">
        <v>44</v>
      </c>
      <c r="J132" s="5" t="s">
        <v>52</v>
      </c>
      <c r="L132" s="5" t="str">
        <f t="shared" si="4"/>
        <v>GF1075PENOXSUL</v>
      </c>
      <c r="M132" s="5" t="str">
        <f t="shared" si="5"/>
        <v>TENSIOFIX N982</v>
      </c>
    </row>
    <row r="133" spans="1:13" x14ac:dyDescent="0.25">
      <c r="A133" s="52">
        <v>232858</v>
      </c>
      <c r="B133" s="5" t="s">
        <v>53</v>
      </c>
      <c r="C133" s="45">
        <v>1</v>
      </c>
      <c r="D133" s="45">
        <v>50</v>
      </c>
      <c r="E133" s="55">
        <v>242473</v>
      </c>
      <c r="F133" s="5" t="str">
        <f>VLOOKUP(E133,[1]mat_prem!$A:$D,4,FALSE)</f>
        <v>AEROSIL R974 SP 143540R801</v>
      </c>
      <c r="G133" s="59">
        <v>31</v>
      </c>
      <c r="H133" s="5" t="s">
        <v>17</v>
      </c>
      <c r="I133" s="5" t="s">
        <v>44</v>
      </c>
      <c r="J133" s="5" t="s">
        <v>52</v>
      </c>
      <c r="L133" s="5" t="str">
        <f t="shared" si="4"/>
        <v>GF1075PENOXSUL</v>
      </c>
      <c r="M133" s="5" t="str">
        <f t="shared" si="5"/>
        <v>AEROSIL R974 S</v>
      </c>
    </row>
    <row r="134" spans="1:13" x14ac:dyDescent="0.25">
      <c r="A134" s="52">
        <v>232858</v>
      </c>
      <c r="B134" s="5" t="s">
        <v>53</v>
      </c>
      <c r="C134" s="45">
        <v>2</v>
      </c>
      <c r="D134" s="45">
        <v>10</v>
      </c>
      <c r="E134" s="55">
        <v>232858</v>
      </c>
      <c r="F134" s="5" t="str">
        <f>VLOOKUP(E134,[1]mat_prem!$A:$D,4,FALSE)</f>
        <v>GF1075PENOXSULA INTBLK1L UNL</v>
      </c>
      <c r="G134" s="59">
        <v>1000</v>
      </c>
      <c r="H134" s="5" t="s">
        <v>7</v>
      </c>
      <c r="I134" s="5" t="s">
        <v>44</v>
      </c>
      <c r="J134" s="5" t="s">
        <v>52</v>
      </c>
      <c r="L134" s="5" t="str">
        <f t="shared" si="4"/>
        <v>GF1075PENOXSUL</v>
      </c>
      <c r="M134" s="5" t="str">
        <f t="shared" si="5"/>
        <v>GF1075PENOXSUL</v>
      </c>
    </row>
    <row r="135" spans="1:13" x14ac:dyDescent="0.25">
      <c r="A135" s="52">
        <v>232858</v>
      </c>
      <c r="B135" s="5" t="s">
        <v>53</v>
      </c>
      <c r="C135" s="45">
        <v>3</v>
      </c>
      <c r="D135" s="45">
        <v>20</v>
      </c>
      <c r="E135" s="55">
        <v>379037</v>
      </c>
      <c r="F135" s="5" t="str">
        <f>VLOOKUP(E135,[1]mat_prem!$A:$D,4,FALSE)</f>
        <v>CITADEL BTLPET4X5L RUS</v>
      </c>
      <c r="G135" s="59">
        <v>158.33000000000001</v>
      </c>
      <c r="H135" s="5" t="s">
        <v>7</v>
      </c>
      <c r="I135" s="5" t="s">
        <v>44</v>
      </c>
      <c r="J135" s="5" t="s">
        <v>52</v>
      </c>
      <c r="L135" s="5" t="str">
        <f t="shared" si="4"/>
        <v>GF1075PENOXSUL</v>
      </c>
      <c r="M135" s="5" t="str">
        <f t="shared" si="5"/>
        <v>CITADEL BTLPET</v>
      </c>
    </row>
    <row r="136" spans="1:13" x14ac:dyDescent="0.25">
      <c r="A136" s="52">
        <v>232858</v>
      </c>
      <c r="B136" s="5" t="s">
        <v>53</v>
      </c>
      <c r="C136" s="45">
        <v>3</v>
      </c>
      <c r="D136" s="45">
        <v>10</v>
      </c>
      <c r="E136" s="55">
        <v>256178</v>
      </c>
      <c r="F136" s="5" t="str">
        <f>VLOOKUP(E136,[1]mat_prem!$A:$D,4,FALSE)</f>
        <v>PENOXSULAM25OD DRMFPE200L LTO GF1075</v>
      </c>
      <c r="G136" s="59">
        <v>841.67</v>
      </c>
      <c r="H136" s="5" t="s">
        <v>7</v>
      </c>
      <c r="I136" s="5" t="s">
        <v>44</v>
      </c>
      <c r="J136" s="5" t="s">
        <v>52</v>
      </c>
      <c r="L136" s="5" t="str">
        <f t="shared" si="4"/>
        <v>GF1075PENOXSUL</v>
      </c>
      <c r="M136" s="5" t="str">
        <f t="shared" si="5"/>
        <v>PENOXSULAM25OD</v>
      </c>
    </row>
    <row r="137" spans="1:13" x14ac:dyDescent="0.25">
      <c r="A137" s="52">
        <v>265754</v>
      </c>
      <c r="B137" s="5" t="s">
        <v>54</v>
      </c>
      <c r="C137" s="45">
        <v>1</v>
      </c>
      <c r="D137" s="45">
        <v>70</v>
      </c>
      <c r="E137" s="55">
        <v>20255</v>
      </c>
      <c r="F137" s="5" t="str">
        <f>VLOOKUP(E137,[1]mat_prem!$A:$D,4,FALSE)</f>
        <v>POTASSIUM PHOSPHATE MONOBASIC 50LB DRM</v>
      </c>
      <c r="G137" s="59">
        <v>1.32</v>
      </c>
      <c r="H137" s="5" t="s">
        <v>17</v>
      </c>
      <c r="I137" s="5" t="s">
        <v>55</v>
      </c>
      <c r="J137" s="5" t="s">
        <v>45</v>
      </c>
      <c r="L137" s="5" t="str">
        <f t="shared" si="4"/>
        <v>FLEXIDORSC INT</v>
      </c>
      <c r="M137" s="5" t="str">
        <f t="shared" si="5"/>
        <v>POTASSIUM PHOS</v>
      </c>
    </row>
    <row r="138" spans="1:13" x14ac:dyDescent="0.25">
      <c r="A138" s="52">
        <v>265754</v>
      </c>
      <c r="B138" s="5" t="s">
        <v>54</v>
      </c>
      <c r="C138" s="45">
        <v>1</v>
      </c>
      <c r="D138" s="45">
        <v>10</v>
      </c>
      <c r="E138" s="55">
        <v>99047421</v>
      </c>
      <c r="F138" s="5" t="str">
        <f>VLOOKUP(E138,[1]mat_prem!$A:$D,4,FALSE)</f>
        <v>ISOXABEN BAGFBR300KG EUR</v>
      </c>
      <c r="G138" s="59">
        <v>537.58000000000004</v>
      </c>
      <c r="H138" s="5" t="s">
        <v>17</v>
      </c>
      <c r="I138" s="5" t="s">
        <v>55</v>
      </c>
      <c r="J138" s="5" t="s">
        <v>45</v>
      </c>
      <c r="L138" s="5" t="str">
        <f t="shared" si="4"/>
        <v>FLEXIDORSC INT</v>
      </c>
      <c r="M138" s="5" t="str">
        <f t="shared" si="5"/>
        <v>ISOXABEN BAGFB</v>
      </c>
    </row>
    <row r="139" spans="1:13" x14ac:dyDescent="0.25">
      <c r="A139" s="52">
        <v>265754</v>
      </c>
      <c r="B139" s="5" t="s">
        <v>54</v>
      </c>
      <c r="C139" s="45">
        <v>1</v>
      </c>
      <c r="D139" s="45">
        <v>50</v>
      </c>
      <c r="E139" s="55">
        <v>1334</v>
      </c>
      <c r="F139" s="5" t="str">
        <f>VLOOKUP(E139,[1]mat_prem!$A:$D,4,FALSE)</f>
        <v>FOAMASTER UDB ANTIFOAM 18886R801</v>
      </c>
      <c r="G139" s="59">
        <v>1.98</v>
      </c>
      <c r="H139" s="5" t="s">
        <v>17</v>
      </c>
      <c r="I139" s="5" t="s">
        <v>55</v>
      </c>
      <c r="J139" s="5" t="s">
        <v>45</v>
      </c>
      <c r="L139" s="5" t="str">
        <f t="shared" si="4"/>
        <v>FLEXIDORSC INT</v>
      </c>
      <c r="M139" s="5" t="str">
        <f t="shared" si="5"/>
        <v xml:space="preserve">FOAMASTER UDB </v>
      </c>
    </row>
    <row r="140" spans="1:13" x14ac:dyDescent="0.25">
      <c r="A140" s="52">
        <v>265754</v>
      </c>
      <c r="B140" s="5" t="s">
        <v>54</v>
      </c>
      <c r="C140" s="45">
        <v>1</v>
      </c>
      <c r="D140" s="45">
        <v>90</v>
      </c>
      <c r="E140" s="55">
        <v>9494</v>
      </c>
      <c r="F140" s="5" t="str">
        <f>VLOOKUP(E140,[1]mat_prem!$A:$D,4,FALSE)</f>
        <v>PROXEL GXL BIOCIDE 440LB DRM 25352R801</v>
      </c>
      <c r="G140" s="59">
        <v>0.88</v>
      </c>
      <c r="H140" s="5" t="s">
        <v>17</v>
      </c>
      <c r="I140" s="5" t="s">
        <v>55</v>
      </c>
      <c r="J140" s="5" t="s">
        <v>45</v>
      </c>
      <c r="L140" s="5" t="str">
        <f t="shared" si="4"/>
        <v>FLEXIDORSC INT</v>
      </c>
      <c r="M140" s="5" t="str">
        <f t="shared" si="5"/>
        <v>PROXEL GXL BIO</v>
      </c>
    </row>
    <row r="141" spans="1:13" x14ac:dyDescent="0.25">
      <c r="A141" s="52">
        <v>265754</v>
      </c>
      <c r="B141" s="5" t="s">
        <v>54</v>
      </c>
      <c r="C141" s="45">
        <v>1</v>
      </c>
      <c r="D141" s="45">
        <v>20</v>
      </c>
      <c r="E141" s="55">
        <v>11088076</v>
      </c>
      <c r="F141" s="5" t="str">
        <f>VLOOKUP(E141,[1]mat_prem!$A:$D,4,FALSE)</f>
        <v>AGRILAN F480 383261-R201</v>
      </c>
      <c r="G141" s="59">
        <v>106.3</v>
      </c>
      <c r="H141" s="5" t="s">
        <v>17</v>
      </c>
      <c r="I141" s="5" t="s">
        <v>55</v>
      </c>
      <c r="J141" s="5" t="s">
        <v>45</v>
      </c>
      <c r="L141" s="5" t="str">
        <f t="shared" si="4"/>
        <v>FLEXIDORSC INT</v>
      </c>
      <c r="M141" s="5" t="str">
        <f t="shared" si="5"/>
        <v>AGRILAN F480 3</v>
      </c>
    </row>
    <row r="142" spans="1:13" x14ac:dyDescent="0.25">
      <c r="A142" s="52">
        <v>265754</v>
      </c>
      <c r="B142" s="5" t="s">
        <v>54</v>
      </c>
      <c r="C142" s="45">
        <v>1</v>
      </c>
      <c r="D142" s="45">
        <v>60</v>
      </c>
      <c r="E142" s="55">
        <v>19412</v>
      </c>
      <c r="F142" s="5" t="str">
        <f>VLOOKUP(E142,[1]mat_prem!$A:$D,4,FALSE)</f>
        <v>SODIUM PHOSPHATE DIBASIC</v>
      </c>
      <c r="G142" s="59">
        <v>8.4700000000000006</v>
      </c>
      <c r="H142" s="5" t="s">
        <v>17</v>
      </c>
      <c r="I142" s="5" t="s">
        <v>55</v>
      </c>
      <c r="J142" s="5" t="s">
        <v>45</v>
      </c>
      <c r="L142" s="5" t="str">
        <f t="shared" si="4"/>
        <v>FLEXIDORSC INT</v>
      </c>
      <c r="M142" s="5" t="str">
        <f t="shared" si="5"/>
        <v>SODIUM PHOSPHA</v>
      </c>
    </row>
    <row r="143" spans="1:13" x14ac:dyDescent="0.25">
      <c r="A143" s="52">
        <v>265754</v>
      </c>
      <c r="B143" s="5" t="s">
        <v>54</v>
      </c>
      <c r="C143" s="45">
        <v>1</v>
      </c>
      <c r="D143" s="45">
        <v>80</v>
      </c>
      <c r="E143" s="55">
        <v>11029742</v>
      </c>
      <c r="F143" s="5" t="str">
        <f>VLOOKUP(E143,[1]mat_prem!$A:$D,4,FALSE)</f>
        <v>WIP KELZAN S 1.5% SCOD</v>
      </c>
      <c r="G143" s="59">
        <v>102.66</v>
      </c>
      <c r="H143" s="5" t="s">
        <v>17</v>
      </c>
      <c r="I143" s="5" t="s">
        <v>55</v>
      </c>
      <c r="J143" s="5" t="s">
        <v>45</v>
      </c>
      <c r="L143" s="5" t="str">
        <f t="shared" si="4"/>
        <v>FLEXIDORSC INT</v>
      </c>
      <c r="M143" s="5" t="str">
        <f t="shared" si="5"/>
        <v>WIP KELZAN S 1</v>
      </c>
    </row>
    <row r="144" spans="1:13" x14ac:dyDescent="0.25">
      <c r="A144" s="52">
        <v>265754</v>
      </c>
      <c r="B144" s="5" t="s">
        <v>54</v>
      </c>
      <c r="C144" s="45">
        <v>2</v>
      </c>
      <c r="D144" s="45">
        <v>80</v>
      </c>
      <c r="E144" s="55">
        <v>11029742</v>
      </c>
      <c r="F144" s="5" t="str">
        <f>VLOOKUP(E144,[1]mat_prem!$A:$D,4,FALSE)</f>
        <v>WIP KELZAN S 1.5% SCOD</v>
      </c>
      <c r="G144" s="59">
        <v>102.66</v>
      </c>
      <c r="H144" s="5" t="s">
        <v>17</v>
      </c>
      <c r="I144" s="5" t="s">
        <v>55</v>
      </c>
      <c r="J144" s="5" t="s">
        <v>45</v>
      </c>
      <c r="L144" s="5" t="str">
        <f t="shared" si="4"/>
        <v>FLEXIDORSC INT</v>
      </c>
      <c r="M144" s="5" t="str">
        <f t="shared" si="5"/>
        <v>WIP KELZAN S 1</v>
      </c>
    </row>
    <row r="145" spans="1:13" x14ac:dyDescent="0.25">
      <c r="A145" s="52">
        <v>265754</v>
      </c>
      <c r="B145" s="5" t="s">
        <v>54</v>
      </c>
      <c r="C145" s="45">
        <v>2</v>
      </c>
      <c r="D145" s="45">
        <v>20</v>
      </c>
      <c r="E145" s="55">
        <v>11088076</v>
      </c>
      <c r="F145" s="5" t="str">
        <f>VLOOKUP(E145,[1]mat_prem!$A:$D,4,FALSE)</f>
        <v>AGRILAN F480 383261-R201</v>
      </c>
      <c r="G145" s="59">
        <v>106.3</v>
      </c>
      <c r="H145" s="5" t="s">
        <v>17</v>
      </c>
      <c r="I145" s="5" t="s">
        <v>55</v>
      </c>
      <c r="J145" s="5" t="s">
        <v>45</v>
      </c>
      <c r="L145" s="5" t="str">
        <f t="shared" si="4"/>
        <v>FLEXIDORSC INT</v>
      </c>
      <c r="M145" s="5" t="str">
        <f t="shared" si="5"/>
        <v>AGRILAN F480 3</v>
      </c>
    </row>
    <row r="146" spans="1:13" x14ac:dyDescent="0.25">
      <c r="A146" s="52">
        <v>265754</v>
      </c>
      <c r="B146" s="5" t="s">
        <v>54</v>
      </c>
      <c r="C146" s="45">
        <v>2</v>
      </c>
      <c r="D146" s="45">
        <v>60</v>
      </c>
      <c r="E146" s="55">
        <v>19412</v>
      </c>
      <c r="F146" s="5" t="str">
        <f>VLOOKUP(E146,[1]mat_prem!$A:$D,4,FALSE)</f>
        <v>SODIUM PHOSPHATE DIBASIC</v>
      </c>
      <c r="G146" s="59">
        <v>8.4700000000000006</v>
      </c>
      <c r="H146" s="5" t="s">
        <v>17</v>
      </c>
      <c r="I146" s="5" t="s">
        <v>55</v>
      </c>
      <c r="J146" s="5" t="s">
        <v>45</v>
      </c>
      <c r="L146" s="5" t="str">
        <f t="shared" si="4"/>
        <v>FLEXIDORSC INT</v>
      </c>
      <c r="M146" s="5" t="str">
        <f t="shared" si="5"/>
        <v>SODIUM PHOSPHA</v>
      </c>
    </row>
    <row r="147" spans="1:13" x14ac:dyDescent="0.25">
      <c r="A147" s="52">
        <v>265754</v>
      </c>
      <c r="B147" s="5" t="s">
        <v>54</v>
      </c>
      <c r="C147" s="45">
        <v>2</v>
      </c>
      <c r="D147" s="45">
        <v>10</v>
      </c>
      <c r="E147" s="55">
        <v>337925</v>
      </c>
      <c r="F147" s="5" t="str">
        <f>VLOOKUP(E147,[1]mat_prem!$A:$D,4,FALSE)</f>
        <v>ISOXABEN DRMSTL120KG EUR</v>
      </c>
      <c r="G147" s="59">
        <v>537.58000000000004</v>
      </c>
      <c r="H147" s="5" t="s">
        <v>17</v>
      </c>
      <c r="I147" s="5" t="s">
        <v>55</v>
      </c>
      <c r="J147" s="5" t="s">
        <v>45</v>
      </c>
      <c r="L147" s="5" t="str">
        <f t="shared" si="4"/>
        <v>FLEXIDORSC INT</v>
      </c>
      <c r="M147" s="5" t="str">
        <f t="shared" si="5"/>
        <v>ISOXABEN DRMST</v>
      </c>
    </row>
    <row r="148" spans="1:13" x14ac:dyDescent="0.25">
      <c r="A148" s="52">
        <v>265754</v>
      </c>
      <c r="B148" s="5" t="s">
        <v>54</v>
      </c>
      <c r="C148" s="45">
        <v>2</v>
      </c>
      <c r="D148" s="45">
        <v>50</v>
      </c>
      <c r="E148" s="55">
        <v>1334</v>
      </c>
      <c r="F148" s="5" t="str">
        <f>VLOOKUP(E148,[1]mat_prem!$A:$D,4,FALSE)</f>
        <v>FOAMASTER UDB ANTIFOAM 18886R801</v>
      </c>
      <c r="G148" s="59">
        <v>1.98</v>
      </c>
      <c r="H148" s="5" t="s">
        <v>17</v>
      </c>
      <c r="I148" s="5" t="s">
        <v>55</v>
      </c>
      <c r="J148" s="5" t="s">
        <v>45</v>
      </c>
      <c r="L148" s="5" t="str">
        <f t="shared" si="4"/>
        <v>FLEXIDORSC INT</v>
      </c>
      <c r="M148" s="5" t="str">
        <f t="shared" si="5"/>
        <v xml:space="preserve">FOAMASTER UDB </v>
      </c>
    </row>
    <row r="149" spans="1:13" x14ac:dyDescent="0.25">
      <c r="A149" s="52">
        <v>265754</v>
      </c>
      <c r="B149" s="5" t="s">
        <v>54</v>
      </c>
      <c r="C149" s="45">
        <v>2</v>
      </c>
      <c r="D149" s="45">
        <v>70</v>
      </c>
      <c r="E149" s="55">
        <v>20255</v>
      </c>
      <c r="F149" s="5" t="str">
        <f>VLOOKUP(E149,[1]mat_prem!$A:$D,4,FALSE)</f>
        <v>POTASSIUM PHOSPHATE MONOBASIC 50LB DRM</v>
      </c>
      <c r="G149" s="59">
        <v>1.32</v>
      </c>
      <c r="H149" s="5" t="s">
        <v>17</v>
      </c>
      <c r="I149" s="5" t="s">
        <v>55</v>
      </c>
      <c r="J149" s="5" t="s">
        <v>45</v>
      </c>
      <c r="L149" s="5" t="str">
        <f t="shared" si="4"/>
        <v>FLEXIDORSC INT</v>
      </c>
      <c r="M149" s="5" t="str">
        <f t="shared" si="5"/>
        <v>POTASSIUM PHOS</v>
      </c>
    </row>
    <row r="150" spans="1:13" x14ac:dyDescent="0.25">
      <c r="A150" s="52">
        <v>265754</v>
      </c>
      <c r="B150" s="5" t="s">
        <v>54</v>
      </c>
      <c r="C150" s="45">
        <v>2</v>
      </c>
      <c r="D150" s="45">
        <v>90</v>
      </c>
      <c r="E150" s="55">
        <v>9494</v>
      </c>
      <c r="F150" s="5" t="str">
        <f>VLOOKUP(E150,[1]mat_prem!$A:$D,4,FALSE)</f>
        <v>PROXEL GXL BIOCIDE 440LB DRM 25352R801</v>
      </c>
      <c r="G150" s="59">
        <v>0.88</v>
      </c>
      <c r="H150" s="5" t="s">
        <v>17</v>
      </c>
      <c r="I150" s="5" t="s">
        <v>55</v>
      </c>
      <c r="J150" s="5" t="s">
        <v>45</v>
      </c>
      <c r="L150" s="5" t="str">
        <f t="shared" si="4"/>
        <v>FLEXIDORSC INT</v>
      </c>
      <c r="M150" s="5" t="str">
        <f t="shared" si="5"/>
        <v>PROXEL GXL BIO</v>
      </c>
    </row>
    <row r="151" spans="1:13" x14ac:dyDescent="0.25">
      <c r="A151" s="52">
        <v>265754</v>
      </c>
      <c r="B151" s="5" t="s">
        <v>54</v>
      </c>
      <c r="C151" s="45">
        <v>3</v>
      </c>
      <c r="D151" s="45">
        <v>10</v>
      </c>
      <c r="E151" s="55">
        <v>10587</v>
      </c>
      <c r="F151" s="5" t="str">
        <f>VLOOKUP(E151,[1]mat_prem!$A:$D,4,FALSE)</f>
        <v>ROKENYL50 BTLPET20X0.5L ESP</v>
      </c>
      <c r="G151" s="59">
        <v>1000</v>
      </c>
      <c r="H151" s="5" t="s">
        <v>7</v>
      </c>
      <c r="I151" s="5" t="s">
        <v>55</v>
      </c>
      <c r="J151" s="5" t="s">
        <v>45</v>
      </c>
      <c r="L151" s="5" t="str">
        <f t="shared" si="4"/>
        <v>FLEXIDORSC INT</v>
      </c>
      <c r="M151" s="5" t="str">
        <f t="shared" si="5"/>
        <v>ROKENYL50 BTLP</v>
      </c>
    </row>
    <row r="152" spans="1:13" x14ac:dyDescent="0.25">
      <c r="A152" s="52">
        <v>265755</v>
      </c>
      <c r="B152" s="5" t="s">
        <v>56</v>
      </c>
      <c r="C152" s="45">
        <v>1</v>
      </c>
      <c r="D152" s="45">
        <v>90</v>
      </c>
      <c r="E152" s="55">
        <v>9494</v>
      </c>
      <c r="F152" s="5" t="str">
        <f>VLOOKUP(E152,[1]mat_prem!$A:$D,4,FALSE)</f>
        <v>PROXEL GXL BIOCIDE 440LB DRM 25352R801</v>
      </c>
      <c r="G152" s="59">
        <v>0.52</v>
      </c>
      <c r="H152" s="5" t="s">
        <v>17</v>
      </c>
      <c r="I152" s="5" t="s">
        <v>55</v>
      </c>
      <c r="J152" s="5" t="s">
        <v>45</v>
      </c>
      <c r="L152" s="5" t="str">
        <f t="shared" si="4"/>
        <v>ISOXABEN12.5SC</v>
      </c>
      <c r="M152" s="5" t="str">
        <f t="shared" si="5"/>
        <v>PROXEL GXL BIO</v>
      </c>
    </row>
    <row r="153" spans="1:13" x14ac:dyDescent="0.25">
      <c r="A153" s="52">
        <v>265755</v>
      </c>
      <c r="B153" s="5" t="s">
        <v>56</v>
      </c>
      <c r="C153" s="45">
        <v>1</v>
      </c>
      <c r="D153" s="45">
        <v>50</v>
      </c>
      <c r="E153" s="55">
        <v>1334</v>
      </c>
      <c r="F153" s="5" t="str">
        <f>VLOOKUP(E153,[1]mat_prem!$A:$D,4,FALSE)</f>
        <v>FOAMASTER UDB ANTIFOAM 18886R801</v>
      </c>
      <c r="G153" s="59">
        <v>1.96</v>
      </c>
      <c r="H153" s="5" t="s">
        <v>17</v>
      </c>
      <c r="I153" s="5" t="s">
        <v>55</v>
      </c>
      <c r="J153" s="5" t="s">
        <v>45</v>
      </c>
      <c r="L153" s="5" t="str">
        <f t="shared" si="4"/>
        <v>ISOXABEN12.5SC</v>
      </c>
      <c r="M153" s="5" t="str">
        <f t="shared" si="5"/>
        <v xml:space="preserve">FOAMASTER UDB </v>
      </c>
    </row>
    <row r="154" spans="1:13" x14ac:dyDescent="0.25">
      <c r="A154" s="52">
        <v>265755</v>
      </c>
      <c r="B154" s="5" t="s">
        <v>56</v>
      </c>
      <c r="C154" s="45">
        <v>1</v>
      </c>
      <c r="D154" s="45">
        <v>10</v>
      </c>
      <c r="E154" s="55">
        <v>99047421</v>
      </c>
      <c r="F154" s="5" t="str">
        <f>VLOOKUP(E154,[1]mat_prem!$A:$D,4,FALSE)</f>
        <v>ISOXABEN BAGFBR300KG EUR</v>
      </c>
      <c r="G154" s="59">
        <v>134.31</v>
      </c>
      <c r="H154" s="5" t="s">
        <v>17</v>
      </c>
      <c r="I154" s="5" t="s">
        <v>55</v>
      </c>
      <c r="J154" s="5" t="s">
        <v>45</v>
      </c>
      <c r="L154" s="5" t="str">
        <f t="shared" si="4"/>
        <v>ISOXABEN12.5SC</v>
      </c>
      <c r="M154" s="5" t="str">
        <f t="shared" si="5"/>
        <v>ISOXABEN BAGFB</v>
      </c>
    </row>
    <row r="155" spans="1:13" x14ac:dyDescent="0.25">
      <c r="A155" s="52">
        <v>265755</v>
      </c>
      <c r="B155" s="5" t="s">
        <v>56</v>
      </c>
      <c r="C155" s="45">
        <v>1</v>
      </c>
      <c r="D155" s="45">
        <v>70</v>
      </c>
      <c r="E155" s="55">
        <v>20255</v>
      </c>
      <c r="F155" s="5" t="str">
        <f>VLOOKUP(E155,[1]mat_prem!$A:$D,4,FALSE)</f>
        <v>POTASSIUM PHOSPHATE MONOBASIC 50LB DRM</v>
      </c>
      <c r="G155" s="59">
        <v>1.34</v>
      </c>
      <c r="H155" s="5" t="s">
        <v>17</v>
      </c>
      <c r="I155" s="5" t="s">
        <v>55</v>
      </c>
      <c r="J155" s="5" t="s">
        <v>45</v>
      </c>
      <c r="L155" s="5" t="str">
        <f t="shared" si="4"/>
        <v>ISOXABEN12.5SC</v>
      </c>
      <c r="M155" s="5" t="str">
        <f t="shared" si="5"/>
        <v>POTASSIUM PHOS</v>
      </c>
    </row>
    <row r="156" spans="1:13" x14ac:dyDescent="0.25">
      <c r="A156" s="52">
        <v>265755</v>
      </c>
      <c r="B156" s="5" t="s">
        <v>56</v>
      </c>
      <c r="C156" s="45">
        <v>1</v>
      </c>
      <c r="D156" s="45">
        <v>20</v>
      </c>
      <c r="E156" s="55">
        <v>11088076</v>
      </c>
      <c r="F156" s="5" t="str">
        <f>VLOOKUP(E156,[1]mat_prem!$A:$D,4,FALSE)</f>
        <v>AGRILAN F480 383261-R201</v>
      </c>
      <c r="G156" s="59">
        <v>106.6</v>
      </c>
      <c r="H156" s="5" t="s">
        <v>17</v>
      </c>
      <c r="I156" s="5" t="s">
        <v>55</v>
      </c>
      <c r="J156" s="5" t="s">
        <v>45</v>
      </c>
      <c r="L156" s="5" t="str">
        <f t="shared" si="4"/>
        <v>ISOXABEN12.5SC</v>
      </c>
      <c r="M156" s="5" t="str">
        <f t="shared" si="5"/>
        <v>AGRILAN F480 3</v>
      </c>
    </row>
    <row r="157" spans="1:13" x14ac:dyDescent="0.25">
      <c r="A157" s="52">
        <v>265755</v>
      </c>
      <c r="B157" s="5" t="s">
        <v>56</v>
      </c>
      <c r="C157" s="45">
        <v>1</v>
      </c>
      <c r="D157" s="45">
        <v>60</v>
      </c>
      <c r="E157" s="55">
        <v>19412</v>
      </c>
      <c r="F157" s="5" t="str">
        <f>VLOOKUP(E157,[1]mat_prem!$A:$D,4,FALSE)</f>
        <v>SODIUM PHOSPHATE DIBASIC</v>
      </c>
      <c r="G157" s="59">
        <v>8.6</v>
      </c>
      <c r="H157" s="5" t="s">
        <v>17</v>
      </c>
      <c r="I157" s="5" t="s">
        <v>55</v>
      </c>
      <c r="J157" s="5" t="s">
        <v>45</v>
      </c>
      <c r="L157" s="5" t="str">
        <f t="shared" si="4"/>
        <v>ISOXABEN12.5SC</v>
      </c>
      <c r="M157" s="5" t="str">
        <f t="shared" si="5"/>
        <v>SODIUM PHOSPHA</v>
      </c>
    </row>
    <row r="158" spans="1:13" x14ac:dyDescent="0.25">
      <c r="A158" s="52">
        <v>265755</v>
      </c>
      <c r="B158" s="5" t="s">
        <v>56</v>
      </c>
      <c r="C158" s="45">
        <v>1</v>
      </c>
      <c r="D158" s="45">
        <v>80</v>
      </c>
      <c r="E158" s="55">
        <v>11029742</v>
      </c>
      <c r="F158" s="5" t="str">
        <f>VLOOKUP(E158,[1]mat_prem!$A:$D,4,FALSE)</f>
        <v>WIP KELZAN S 1.5% SCOD</v>
      </c>
      <c r="G158" s="59">
        <v>267.41000000000003</v>
      </c>
      <c r="H158" s="5" t="s">
        <v>17</v>
      </c>
      <c r="I158" s="5" t="s">
        <v>55</v>
      </c>
      <c r="J158" s="5" t="s">
        <v>45</v>
      </c>
      <c r="L158" s="5" t="str">
        <f t="shared" si="4"/>
        <v>ISOXABEN12.5SC</v>
      </c>
      <c r="M158" s="5" t="str">
        <f t="shared" si="5"/>
        <v>WIP KELZAN S 1</v>
      </c>
    </row>
    <row r="159" spans="1:13" x14ac:dyDescent="0.25">
      <c r="A159" s="52">
        <v>265755</v>
      </c>
      <c r="B159" s="5" t="s">
        <v>56</v>
      </c>
      <c r="C159" s="45">
        <v>1</v>
      </c>
      <c r="D159" s="45">
        <v>100</v>
      </c>
      <c r="E159" s="55">
        <v>108881</v>
      </c>
      <c r="F159" s="5" t="str">
        <f>VLOOKUP(E159,[1]mat_prem!$A:$D,4,FALSE)</f>
        <v>PG IND IBC1000KG</v>
      </c>
      <c r="G159" s="59">
        <v>0.05</v>
      </c>
      <c r="H159" s="5" t="s">
        <v>49</v>
      </c>
      <c r="I159" s="5" t="s">
        <v>55</v>
      </c>
      <c r="J159" s="5" t="s">
        <v>45</v>
      </c>
      <c r="L159" s="5" t="str">
        <f t="shared" si="4"/>
        <v>ISOXABEN12.5SC</v>
      </c>
      <c r="M159" s="5" t="str">
        <f t="shared" si="5"/>
        <v>PG IND IBC1000</v>
      </c>
    </row>
    <row r="160" spans="1:13" x14ac:dyDescent="0.25">
      <c r="A160" s="52">
        <v>265755</v>
      </c>
      <c r="B160" s="5" t="s">
        <v>56</v>
      </c>
      <c r="C160" s="45">
        <v>1</v>
      </c>
      <c r="D160" s="45">
        <v>100</v>
      </c>
      <c r="E160" s="55">
        <v>97064483</v>
      </c>
      <c r="F160" s="5" t="str">
        <f>VLOOKUP(E160,[1]mat_prem!$A:$D,4,FALSE)</f>
        <v>PG IND IBC1000KG</v>
      </c>
      <c r="G160" s="59">
        <v>0.05</v>
      </c>
      <c r="H160" s="5" t="s">
        <v>49</v>
      </c>
      <c r="I160" s="5" t="s">
        <v>55</v>
      </c>
      <c r="J160" s="5" t="s">
        <v>45</v>
      </c>
      <c r="L160" s="5" t="str">
        <f t="shared" si="4"/>
        <v>ISOXABEN12.5SC</v>
      </c>
      <c r="M160" s="5" t="str">
        <f t="shared" si="5"/>
        <v>PG IND IBC1000</v>
      </c>
    </row>
    <row r="161" spans="1:13" x14ac:dyDescent="0.25">
      <c r="A161" s="52">
        <v>265755</v>
      </c>
      <c r="B161" s="5" t="s">
        <v>56</v>
      </c>
      <c r="C161" s="45">
        <v>3</v>
      </c>
      <c r="D161" s="45">
        <v>90</v>
      </c>
      <c r="E161" s="55">
        <v>9494</v>
      </c>
      <c r="F161" s="5" t="str">
        <f>VLOOKUP(E161,[1]mat_prem!$A:$D,4,FALSE)</f>
        <v>PROXEL GXL BIOCIDE 440LB DRM 25352R801</v>
      </c>
      <c r="G161" s="59">
        <v>0.52</v>
      </c>
      <c r="H161" s="5" t="s">
        <v>17</v>
      </c>
      <c r="I161" s="5" t="s">
        <v>55</v>
      </c>
      <c r="J161" s="5" t="s">
        <v>45</v>
      </c>
      <c r="L161" s="5" t="str">
        <f t="shared" si="4"/>
        <v>ISOXABEN12.5SC</v>
      </c>
      <c r="M161" s="5" t="str">
        <f t="shared" si="5"/>
        <v>PROXEL GXL BIO</v>
      </c>
    </row>
    <row r="162" spans="1:13" x14ac:dyDescent="0.25">
      <c r="A162" s="52">
        <v>265755</v>
      </c>
      <c r="B162" s="5" t="s">
        <v>56</v>
      </c>
      <c r="C162" s="45">
        <v>3</v>
      </c>
      <c r="D162" s="45">
        <v>50</v>
      </c>
      <c r="E162" s="55">
        <v>1334</v>
      </c>
      <c r="F162" s="5" t="str">
        <f>VLOOKUP(E162,[1]mat_prem!$A:$D,4,FALSE)</f>
        <v>FOAMASTER UDB ANTIFOAM 18886R801</v>
      </c>
      <c r="G162" s="59">
        <v>1.96</v>
      </c>
      <c r="H162" s="5" t="s">
        <v>17</v>
      </c>
      <c r="I162" s="5" t="s">
        <v>55</v>
      </c>
      <c r="J162" s="5" t="s">
        <v>45</v>
      </c>
      <c r="L162" s="5" t="str">
        <f t="shared" si="4"/>
        <v>ISOXABEN12.5SC</v>
      </c>
      <c r="M162" s="5" t="str">
        <f t="shared" si="5"/>
        <v xml:space="preserve">FOAMASTER UDB </v>
      </c>
    </row>
    <row r="163" spans="1:13" x14ac:dyDescent="0.25">
      <c r="A163" s="52">
        <v>265755</v>
      </c>
      <c r="B163" s="5" t="s">
        <v>56</v>
      </c>
      <c r="C163" s="45">
        <v>3</v>
      </c>
      <c r="D163" s="45">
        <v>10</v>
      </c>
      <c r="E163" s="55">
        <v>337925</v>
      </c>
      <c r="F163" s="5" t="str">
        <f>VLOOKUP(E163,[1]mat_prem!$A:$D,4,FALSE)</f>
        <v>ISOXABEN DRMSTL120KG EUR</v>
      </c>
      <c r="G163" s="59">
        <v>134.31</v>
      </c>
      <c r="H163" s="5" t="s">
        <v>17</v>
      </c>
      <c r="I163" s="5" t="s">
        <v>55</v>
      </c>
      <c r="J163" s="5" t="s">
        <v>45</v>
      </c>
      <c r="L163" s="5" t="str">
        <f t="shared" si="4"/>
        <v>ISOXABEN12.5SC</v>
      </c>
      <c r="M163" s="5" t="str">
        <f t="shared" si="5"/>
        <v>ISOXABEN DRMST</v>
      </c>
    </row>
    <row r="164" spans="1:13" x14ac:dyDescent="0.25">
      <c r="A164" s="52">
        <v>265755</v>
      </c>
      <c r="B164" s="5" t="s">
        <v>56</v>
      </c>
      <c r="C164" s="45">
        <v>3</v>
      </c>
      <c r="D164" s="45">
        <v>70</v>
      </c>
      <c r="E164" s="55">
        <v>20255</v>
      </c>
      <c r="F164" s="5" t="str">
        <f>VLOOKUP(E164,[1]mat_prem!$A:$D,4,FALSE)</f>
        <v>POTASSIUM PHOSPHATE MONOBASIC 50LB DRM</v>
      </c>
      <c r="G164" s="59">
        <v>1.34</v>
      </c>
      <c r="H164" s="5" t="s">
        <v>17</v>
      </c>
      <c r="I164" s="5" t="s">
        <v>55</v>
      </c>
      <c r="J164" s="5" t="s">
        <v>45</v>
      </c>
      <c r="L164" s="5" t="str">
        <f t="shared" si="4"/>
        <v>ISOXABEN12.5SC</v>
      </c>
      <c r="M164" s="5" t="str">
        <f t="shared" si="5"/>
        <v>POTASSIUM PHOS</v>
      </c>
    </row>
    <row r="165" spans="1:13" x14ac:dyDescent="0.25">
      <c r="A165" s="52">
        <v>265755</v>
      </c>
      <c r="B165" s="5" t="s">
        <v>56</v>
      </c>
      <c r="C165" s="45">
        <v>3</v>
      </c>
      <c r="D165" s="45">
        <v>20</v>
      </c>
      <c r="E165" s="55">
        <v>11088076</v>
      </c>
      <c r="F165" s="5" t="str">
        <f>VLOOKUP(E165,[1]mat_prem!$A:$D,4,FALSE)</f>
        <v>AGRILAN F480 383261-R201</v>
      </c>
      <c r="G165" s="59">
        <v>106.6</v>
      </c>
      <c r="H165" s="5" t="s">
        <v>17</v>
      </c>
      <c r="I165" s="5" t="s">
        <v>55</v>
      </c>
      <c r="J165" s="5" t="s">
        <v>45</v>
      </c>
      <c r="L165" s="5" t="str">
        <f t="shared" si="4"/>
        <v>ISOXABEN12.5SC</v>
      </c>
      <c r="M165" s="5" t="str">
        <f t="shared" si="5"/>
        <v>AGRILAN F480 3</v>
      </c>
    </row>
    <row r="166" spans="1:13" x14ac:dyDescent="0.25">
      <c r="A166" s="52">
        <v>265755</v>
      </c>
      <c r="B166" s="5" t="s">
        <v>56</v>
      </c>
      <c r="C166" s="45">
        <v>3</v>
      </c>
      <c r="D166" s="45">
        <v>60</v>
      </c>
      <c r="E166" s="55">
        <v>19412</v>
      </c>
      <c r="F166" s="5" t="str">
        <f>VLOOKUP(E166,[1]mat_prem!$A:$D,4,FALSE)</f>
        <v>SODIUM PHOSPHATE DIBASIC</v>
      </c>
      <c r="G166" s="59">
        <v>8.6</v>
      </c>
      <c r="H166" s="5" t="s">
        <v>17</v>
      </c>
      <c r="I166" s="5" t="s">
        <v>55</v>
      </c>
      <c r="J166" s="5" t="s">
        <v>45</v>
      </c>
      <c r="L166" s="5" t="str">
        <f t="shared" si="4"/>
        <v>ISOXABEN12.5SC</v>
      </c>
      <c r="M166" s="5" t="str">
        <f t="shared" si="5"/>
        <v>SODIUM PHOSPHA</v>
      </c>
    </row>
    <row r="167" spans="1:13" x14ac:dyDescent="0.25">
      <c r="A167" s="52">
        <v>265755</v>
      </c>
      <c r="B167" s="5" t="s">
        <v>56</v>
      </c>
      <c r="C167" s="45">
        <v>3</v>
      </c>
      <c r="D167" s="45">
        <v>80</v>
      </c>
      <c r="E167" s="55">
        <v>11029742</v>
      </c>
      <c r="F167" s="5" t="str">
        <f>VLOOKUP(E167,[1]mat_prem!$A:$D,4,FALSE)</f>
        <v>WIP KELZAN S 1.5% SCOD</v>
      </c>
      <c r="G167" s="59">
        <v>267.41000000000003</v>
      </c>
      <c r="H167" s="5" t="s">
        <v>17</v>
      </c>
      <c r="I167" s="5" t="s">
        <v>55</v>
      </c>
      <c r="J167" s="5" t="s">
        <v>45</v>
      </c>
      <c r="L167" s="5" t="str">
        <f t="shared" si="4"/>
        <v>ISOXABEN12.5SC</v>
      </c>
      <c r="M167" s="5" t="str">
        <f t="shared" si="5"/>
        <v>WIP KELZAN S 1</v>
      </c>
    </row>
    <row r="168" spans="1:13" x14ac:dyDescent="0.25">
      <c r="A168" s="52">
        <v>265755</v>
      </c>
      <c r="B168" s="5" t="s">
        <v>56</v>
      </c>
      <c r="C168" s="45">
        <v>3</v>
      </c>
      <c r="D168" s="45">
        <v>100</v>
      </c>
      <c r="E168" s="55">
        <v>108881</v>
      </c>
      <c r="F168" s="5" t="str">
        <f>VLOOKUP(E168,[1]mat_prem!$A:$D,4,FALSE)</f>
        <v>PG IND IBC1000KG</v>
      </c>
      <c r="G168" s="59">
        <v>0.05</v>
      </c>
      <c r="H168" s="5" t="s">
        <v>49</v>
      </c>
      <c r="I168" s="5" t="s">
        <v>55</v>
      </c>
      <c r="J168" s="5" t="s">
        <v>45</v>
      </c>
      <c r="L168" s="5" t="str">
        <f t="shared" si="4"/>
        <v>ISOXABEN12.5SC</v>
      </c>
      <c r="M168" s="5" t="str">
        <f t="shared" si="5"/>
        <v>PG IND IBC1000</v>
      </c>
    </row>
    <row r="169" spans="1:13" x14ac:dyDescent="0.25">
      <c r="A169" s="52">
        <v>265755</v>
      </c>
      <c r="B169" s="5" t="s">
        <v>56</v>
      </c>
      <c r="C169" s="45">
        <v>3</v>
      </c>
      <c r="D169" s="45">
        <v>100</v>
      </c>
      <c r="E169" s="55">
        <v>97064483</v>
      </c>
      <c r="F169" s="5" t="str">
        <f>VLOOKUP(E169,[1]mat_prem!$A:$D,4,FALSE)</f>
        <v>PG IND IBC1000KG</v>
      </c>
      <c r="G169" s="59">
        <v>0.05</v>
      </c>
      <c r="H169" s="5" t="s">
        <v>49</v>
      </c>
      <c r="I169" s="5" t="s">
        <v>55</v>
      </c>
      <c r="J169" s="5" t="s">
        <v>45</v>
      </c>
      <c r="L169" s="5" t="str">
        <f t="shared" si="4"/>
        <v>ISOXABEN12.5SC</v>
      </c>
      <c r="M169" s="5" t="str">
        <f t="shared" si="5"/>
        <v>PG IND IBC1000</v>
      </c>
    </row>
    <row r="170" spans="1:13" x14ac:dyDescent="0.25">
      <c r="A170" s="52">
        <v>280358</v>
      </c>
      <c r="B170" s="5" t="s">
        <v>57</v>
      </c>
      <c r="C170" s="45">
        <v>1</v>
      </c>
      <c r="D170" s="45">
        <v>20</v>
      </c>
      <c r="E170" s="55">
        <v>358171</v>
      </c>
      <c r="F170" s="5" t="str">
        <f>VLOOKUP(E170,[1]mat_prem!$A:$D,4,FALSE)</f>
        <v>AMINOPYRALIDTEC BLKBLK1KG EUR</v>
      </c>
      <c r="G170" s="59">
        <v>34.799999999999997</v>
      </c>
      <c r="H170" s="5" t="s">
        <v>17</v>
      </c>
      <c r="I170" s="5" t="s">
        <v>55</v>
      </c>
      <c r="J170" s="5" t="s">
        <v>58</v>
      </c>
      <c r="L170" s="5" t="str">
        <f t="shared" si="4"/>
        <v>GF1633SL INTBL</v>
      </c>
      <c r="M170" s="5" t="str">
        <f t="shared" si="5"/>
        <v>AMINOPYRALIDTE</v>
      </c>
    </row>
    <row r="171" spans="1:13" x14ac:dyDescent="0.25">
      <c r="A171" s="52">
        <v>280358</v>
      </c>
      <c r="B171" s="5" t="s">
        <v>57</v>
      </c>
      <c r="C171" s="45">
        <v>1</v>
      </c>
      <c r="D171" s="45">
        <v>40</v>
      </c>
      <c r="E171" s="55">
        <v>358166</v>
      </c>
      <c r="F171" s="5" t="str">
        <f>VLOOKUP(E171,[1]mat_prem!$A:$D,4,FALSE)</f>
        <v>LONTRELF BAGBLK960LV EUR</v>
      </c>
      <c r="G171" s="59">
        <v>266.3</v>
      </c>
      <c r="H171" s="5" t="s">
        <v>17</v>
      </c>
      <c r="I171" s="5" t="s">
        <v>55</v>
      </c>
      <c r="J171" s="5" t="s">
        <v>58</v>
      </c>
      <c r="L171" s="5" t="str">
        <f t="shared" si="4"/>
        <v>GF1633SL INTBL</v>
      </c>
      <c r="M171" s="5" t="str">
        <f t="shared" si="5"/>
        <v>LONTRELF BAGBL</v>
      </c>
    </row>
    <row r="172" spans="1:13" x14ac:dyDescent="0.25">
      <c r="A172" s="52">
        <v>280358</v>
      </c>
      <c r="B172" s="5" t="s">
        <v>57</v>
      </c>
      <c r="C172" s="45">
        <v>1</v>
      </c>
      <c r="D172" s="45">
        <v>10</v>
      </c>
      <c r="E172" s="55">
        <v>11035966</v>
      </c>
      <c r="F172" s="5" t="str">
        <f>VLOOKUP(E172,[1]mat_prem!$A:$D,4,FALSE)</f>
        <v>EOA MEA IBC1000KG</v>
      </c>
      <c r="G172" s="59">
        <v>96.9</v>
      </c>
      <c r="H172" s="5" t="s">
        <v>17</v>
      </c>
      <c r="I172" s="5" t="s">
        <v>55</v>
      </c>
      <c r="J172" s="5" t="s">
        <v>58</v>
      </c>
      <c r="L172" s="5" t="str">
        <f t="shared" si="4"/>
        <v>GF1633SL INTBL</v>
      </c>
      <c r="M172" s="5" t="str">
        <f t="shared" si="5"/>
        <v>EOA MEA IBC100</v>
      </c>
    </row>
    <row r="173" spans="1:13" x14ac:dyDescent="0.25">
      <c r="A173" s="52">
        <v>280358</v>
      </c>
      <c r="B173" s="5" t="s">
        <v>57</v>
      </c>
      <c r="C173" s="45">
        <v>1</v>
      </c>
      <c r="D173" s="45">
        <v>10</v>
      </c>
      <c r="E173" s="55">
        <v>97064412</v>
      </c>
      <c r="F173" s="5" t="str">
        <f>VLOOKUP(E173,[1]mat_prem!$A:$D,4,FALSE)</f>
        <v>EOA MEA IBC1000KG</v>
      </c>
      <c r="G173" s="59">
        <v>96.9</v>
      </c>
      <c r="H173" s="5" t="s">
        <v>17</v>
      </c>
      <c r="I173" s="5" t="s">
        <v>55</v>
      </c>
      <c r="J173" s="5" t="s">
        <v>58</v>
      </c>
      <c r="L173" s="5" t="str">
        <f t="shared" si="4"/>
        <v>GF1633SL INTBL</v>
      </c>
      <c r="M173" s="5" t="str">
        <f t="shared" si="5"/>
        <v>EOA MEA IBC100</v>
      </c>
    </row>
    <row r="174" spans="1:13" x14ac:dyDescent="0.25">
      <c r="A174" s="52">
        <v>280358</v>
      </c>
      <c r="B174" s="5" t="s">
        <v>57</v>
      </c>
      <c r="C174" s="45">
        <v>1</v>
      </c>
      <c r="D174" s="45">
        <v>30</v>
      </c>
      <c r="E174" s="55">
        <v>111241</v>
      </c>
      <c r="F174" s="5" t="str">
        <f>VLOOKUP(E174,[1]mat_prem!$A:$D,4,FALSE)</f>
        <v>PICLORAMTECHNI BAGPPR750KA ML1</v>
      </c>
      <c r="G174" s="59">
        <v>67.5</v>
      </c>
      <c r="H174" s="5" t="s">
        <v>59</v>
      </c>
      <c r="I174" s="5" t="s">
        <v>55</v>
      </c>
      <c r="J174" s="5" t="s">
        <v>58</v>
      </c>
      <c r="L174" s="5" t="str">
        <f t="shared" si="4"/>
        <v>GF1633SL INTBL</v>
      </c>
      <c r="M174" s="5" t="str">
        <f t="shared" si="5"/>
        <v>PICLORAMTECHNI</v>
      </c>
    </row>
    <row r="175" spans="1:13" x14ac:dyDescent="0.25">
      <c r="A175" s="52">
        <v>280358</v>
      </c>
      <c r="B175" s="5" t="s">
        <v>57</v>
      </c>
      <c r="C175" s="45">
        <v>2</v>
      </c>
      <c r="D175" s="45">
        <v>20</v>
      </c>
      <c r="E175" s="55">
        <v>358171</v>
      </c>
      <c r="F175" s="5" t="str">
        <f>VLOOKUP(E175,[1]mat_prem!$A:$D,4,FALSE)</f>
        <v>AMINOPYRALIDTEC BLKBLK1KG EUR</v>
      </c>
      <c r="G175" s="59">
        <v>34.799999999999997</v>
      </c>
      <c r="H175" s="5" t="s">
        <v>17</v>
      </c>
      <c r="I175" s="5" t="s">
        <v>55</v>
      </c>
      <c r="J175" s="5" t="s">
        <v>58</v>
      </c>
      <c r="L175" s="5" t="str">
        <f t="shared" si="4"/>
        <v>GF1633SL INTBL</v>
      </c>
      <c r="M175" s="5" t="str">
        <f t="shared" si="5"/>
        <v>AMINOPYRALIDTE</v>
      </c>
    </row>
    <row r="176" spans="1:13" x14ac:dyDescent="0.25">
      <c r="A176" s="52">
        <v>280358</v>
      </c>
      <c r="B176" s="5" t="s">
        <v>57</v>
      </c>
      <c r="C176" s="45">
        <v>2</v>
      </c>
      <c r="D176" s="45">
        <v>40</v>
      </c>
      <c r="E176" s="55">
        <v>358166</v>
      </c>
      <c r="F176" s="5" t="str">
        <f>VLOOKUP(E176,[1]mat_prem!$A:$D,4,FALSE)</f>
        <v>LONTRELF BAGBLK960LV EUR</v>
      </c>
      <c r="G176" s="59">
        <v>266.3</v>
      </c>
      <c r="H176" s="5" t="s">
        <v>17</v>
      </c>
      <c r="I176" s="5" t="s">
        <v>55</v>
      </c>
      <c r="J176" s="5" t="s">
        <v>58</v>
      </c>
      <c r="L176" s="5" t="str">
        <f t="shared" si="4"/>
        <v>GF1633SL INTBL</v>
      </c>
      <c r="M176" s="5" t="str">
        <f t="shared" si="5"/>
        <v>LONTRELF BAGBL</v>
      </c>
    </row>
    <row r="177" spans="1:13" x14ac:dyDescent="0.25">
      <c r="A177" s="52">
        <v>280358</v>
      </c>
      <c r="B177" s="5" t="s">
        <v>57</v>
      </c>
      <c r="C177" s="45">
        <v>2</v>
      </c>
      <c r="D177" s="45">
        <v>10</v>
      </c>
      <c r="E177" s="55">
        <v>47885</v>
      </c>
      <c r="F177" s="5" t="str">
        <f>VLOOKUP(E177,[1]mat_prem!$A:$D,4,FALSE)</f>
        <v>MONOETHANOLAMINE</v>
      </c>
      <c r="G177" s="59">
        <v>96.9</v>
      </c>
      <c r="H177" s="5" t="s">
        <v>17</v>
      </c>
      <c r="I177" s="5" t="s">
        <v>55</v>
      </c>
      <c r="J177" s="5" t="s">
        <v>58</v>
      </c>
      <c r="L177" s="5" t="str">
        <f t="shared" si="4"/>
        <v>GF1633SL INTBL</v>
      </c>
      <c r="M177" s="5" t="str">
        <f t="shared" si="5"/>
        <v>MONOETHANOLAMI</v>
      </c>
    </row>
    <row r="178" spans="1:13" x14ac:dyDescent="0.25">
      <c r="A178" s="52">
        <v>280358</v>
      </c>
      <c r="B178" s="5" t="s">
        <v>57</v>
      </c>
      <c r="C178" s="45">
        <v>2</v>
      </c>
      <c r="D178" s="45">
        <v>30</v>
      </c>
      <c r="E178" s="55">
        <v>111241</v>
      </c>
      <c r="F178" s="5" t="str">
        <f>VLOOKUP(E178,[1]mat_prem!$A:$D,4,FALSE)</f>
        <v>PICLORAMTECHNI BAGPPR750KA ML1</v>
      </c>
      <c r="G178" s="59">
        <v>67.5</v>
      </c>
      <c r="H178" s="5" t="s">
        <v>59</v>
      </c>
      <c r="I178" s="5" t="s">
        <v>55</v>
      </c>
      <c r="J178" s="5" t="s">
        <v>58</v>
      </c>
      <c r="L178" s="5" t="str">
        <f t="shared" si="4"/>
        <v>GF1633SL INTBL</v>
      </c>
      <c r="M178" s="5" t="str">
        <f t="shared" si="5"/>
        <v>PICLORAMTECHNI</v>
      </c>
    </row>
    <row r="179" spans="1:13" x14ac:dyDescent="0.25">
      <c r="A179" s="52">
        <v>280358</v>
      </c>
      <c r="B179" s="5" t="s">
        <v>57</v>
      </c>
      <c r="C179" s="45">
        <v>3</v>
      </c>
      <c r="D179" s="45">
        <v>20</v>
      </c>
      <c r="E179" s="55">
        <v>358171</v>
      </c>
      <c r="F179" s="5" t="str">
        <f>VLOOKUP(E179,[1]mat_prem!$A:$D,4,FALSE)</f>
        <v>AMINOPYRALIDTEC BLKBLK1KG EUR</v>
      </c>
      <c r="G179" s="59">
        <v>34.799999999999997</v>
      </c>
      <c r="H179" s="5" t="s">
        <v>17</v>
      </c>
      <c r="I179" s="5" t="s">
        <v>55</v>
      </c>
      <c r="J179" s="5" t="s">
        <v>58</v>
      </c>
      <c r="L179" s="5" t="str">
        <f t="shared" si="4"/>
        <v>GF1633SL INTBL</v>
      </c>
      <c r="M179" s="5" t="str">
        <f t="shared" si="5"/>
        <v>AMINOPYRALIDTE</v>
      </c>
    </row>
    <row r="180" spans="1:13" x14ac:dyDescent="0.25">
      <c r="A180" s="52">
        <v>280358</v>
      </c>
      <c r="B180" s="5" t="s">
        <v>57</v>
      </c>
      <c r="C180" s="45">
        <v>3</v>
      </c>
      <c r="D180" s="45">
        <v>40</v>
      </c>
      <c r="E180" s="55">
        <v>358172</v>
      </c>
      <c r="F180" s="5" t="str">
        <f>VLOOKUP(E180,[1]mat_prem!$A:$D,4,FALSE)</f>
        <v>LONTRELT BAGBLK1075LV EUR</v>
      </c>
      <c r="G180" s="59">
        <v>210</v>
      </c>
      <c r="H180" s="5" t="s">
        <v>17</v>
      </c>
      <c r="I180" s="5" t="s">
        <v>55</v>
      </c>
      <c r="J180" s="5" t="s">
        <v>58</v>
      </c>
      <c r="L180" s="5" t="str">
        <f t="shared" si="4"/>
        <v>GF1633SL INTBL</v>
      </c>
      <c r="M180" s="5" t="str">
        <f t="shared" si="5"/>
        <v>LONTRELT BAGBL</v>
      </c>
    </row>
    <row r="181" spans="1:13" x14ac:dyDescent="0.25">
      <c r="A181" s="52">
        <v>280358</v>
      </c>
      <c r="B181" s="5" t="s">
        <v>57</v>
      </c>
      <c r="C181" s="45">
        <v>3</v>
      </c>
      <c r="D181" s="45">
        <v>10</v>
      </c>
      <c r="E181" s="55">
        <v>11035966</v>
      </c>
      <c r="F181" s="5" t="str">
        <f>VLOOKUP(E181,[1]mat_prem!$A:$D,4,FALSE)</f>
        <v>EOA MEA IBC1000KG</v>
      </c>
      <c r="G181" s="59">
        <v>96.9</v>
      </c>
      <c r="H181" s="5" t="s">
        <v>17</v>
      </c>
      <c r="I181" s="5" t="s">
        <v>55</v>
      </c>
      <c r="J181" s="5" t="s">
        <v>58</v>
      </c>
      <c r="L181" s="5" t="str">
        <f t="shared" si="4"/>
        <v>GF1633SL INTBL</v>
      </c>
      <c r="M181" s="5" t="str">
        <f t="shared" si="5"/>
        <v>EOA MEA IBC100</v>
      </c>
    </row>
    <row r="182" spans="1:13" x14ac:dyDescent="0.25">
      <c r="A182" s="52">
        <v>280358</v>
      </c>
      <c r="B182" s="5" t="s">
        <v>57</v>
      </c>
      <c r="C182" s="45">
        <v>3</v>
      </c>
      <c r="D182" s="45">
        <v>10</v>
      </c>
      <c r="E182" s="55">
        <v>97064412</v>
      </c>
      <c r="F182" s="5" t="str">
        <f>VLOOKUP(E182,[1]mat_prem!$A:$D,4,FALSE)</f>
        <v>EOA MEA IBC1000KG</v>
      </c>
      <c r="G182" s="59">
        <v>96.9</v>
      </c>
      <c r="H182" s="5" t="s">
        <v>17</v>
      </c>
      <c r="I182" s="5" t="s">
        <v>55</v>
      </c>
      <c r="J182" s="5" t="s">
        <v>58</v>
      </c>
      <c r="L182" s="5" t="str">
        <f t="shared" si="4"/>
        <v>GF1633SL INTBL</v>
      </c>
      <c r="M182" s="5" t="str">
        <f t="shared" si="5"/>
        <v>EOA MEA IBC100</v>
      </c>
    </row>
    <row r="183" spans="1:13" x14ac:dyDescent="0.25">
      <c r="A183" s="52">
        <v>280358</v>
      </c>
      <c r="B183" s="5" t="s">
        <v>57</v>
      </c>
      <c r="C183" s="45">
        <v>3</v>
      </c>
      <c r="D183" s="45">
        <v>30</v>
      </c>
      <c r="E183" s="55">
        <v>111241</v>
      </c>
      <c r="F183" s="5" t="str">
        <f>VLOOKUP(E183,[1]mat_prem!$A:$D,4,FALSE)</f>
        <v>PICLORAMTECHNI BAGPPR750KA ML1</v>
      </c>
      <c r="G183" s="59">
        <v>67.5</v>
      </c>
      <c r="H183" s="5" t="s">
        <v>59</v>
      </c>
      <c r="I183" s="5" t="s">
        <v>55</v>
      </c>
      <c r="J183" s="5" t="s">
        <v>58</v>
      </c>
      <c r="L183" s="5" t="str">
        <f t="shared" si="4"/>
        <v>GF1633SL INTBL</v>
      </c>
      <c r="M183" s="5" t="str">
        <f t="shared" si="5"/>
        <v>PICLORAMTECHNI</v>
      </c>
    </row>
    <row r="184" spans="1:13" x14ac:dyDescent="0.25">
      <c r="A184" s="52">
        <v>280358</v>
      </c>
      <c r="B184" s="5" t="s">
        <v>57</v>
      </c>
      <c r="C184" s="45">
        <v>4</v>
      </c>
      <c r="D184" s="45">
        <v>20</v>
      </c>
      <c r="E184" s="55">
        <v>358171</v>
      </c>
      <c r="F184" s="5" t="str">
        <f>VLOOKUP(E184,[1]mat_prem!$A:$D,4,FALSE)</f>
        <v>AMINOPYRALIDTEC BLKBLK1KG EUR</v>
      </c>
      <c r="G184" s="59">
        <v>34.799999999999997</v>
      </c>
      <c r="H184" s="5" t="s">
        <v>17</v>
      </c>
      <c r="I184" s="5" t="s">
        <v>55</v>
      </c>
      <c r="J184" s="5" t="s">
        <v>58</v>
      </c>
      <c r="L184" s="5" t="str">
        <f t="shared" si="4"/>
        <v>GF1633SL INTBL</v>
      </c>
      <c r="M184" s="5" t="str">
        <f t="shared" si="5"/>
        <v>AMINOPYRALIDTE</v>
      </c>
    </row>
    <row r="185" spans="1:13" x14ac:dyDescent="0.25">
      <c r="A185" s="52">
        <v>280358</v>
      </c>
      <c r="B185" s="5" t="s">
        <v>57</v>
      </c>
      <c r="C185" s="45">
        <v>4</v>
      </c>
      <c r="D185" s="45">
        <v>10</v>
      </c>
      <c r="E185" s="55">
        <v>11035966</v>
      </c>
      <c r="F185" s="5" t="str">
        <f>VLOOKUP(E185,[1]mat_prem!$A:$D,4,FALSE)</f>
        <v>EOA MEA IBC1000KG</v>
      </c>
      <c r="G185" s="59">
        <v>96.9</v>
      </c>
      <c r="H185" s="5" t="s">
        <v>17</v>
      </c>
      <c r="I185" s="5" t="s">
        <v>55</v>
      </c>
      <c r="J185" s="5" t="s">
        <v>58</v>
      </c>
      <c r="L185" s="5" t="str">
        <f t="shared" si="4"/>
        <v>GF1633SL INTBL</v>
      </c>
      <c r="M185" s="5" t="str">
        <f t="shared" si="5"/>
        <v>EOA MEA IBC100</v>
      </c>
    </row>
    <row r="186" spans="1:13" x14ac:dyDescent="0.25">
      <c r="A186" s="52">
        <v>280358</v>
      </c>
      <c r="B186" s="5" t="s">
        <v>57</v>
      </c>
      <c r="C186" s="45">
        <v>4</v>
      </c>
      <c r="D186" s="45">
        <v>10</v>
      </c>
      <c r="E186" s="55">
        <v>97064412</v>
      </c>
      <c r="F186" s="5" t="str">
        <f>VLOOKUP(E186,[1]mat_prem!$A:$D,4,FALSE)</f>
        <v>EOA MEA IBC1000KG</v>
      </c>
      <c r="G186" s="59">
        <v>96.9</v>
      </c>
      <c r="H186" s="5" t="s">
        <v>17</v>
      </c>
      <c r="I186" s="5" t="s">
        <v>55</v>
      </c>
      <c r="J186" s="5" t="s">
        <v>58</v>
      </c>
      <c r="L186" s="5" t="str">
        <f t="shared" si="4"/>
        <v>GF1633SL INTBL</v>
      </c>
      <c r="M186" s="5" t="str">
        <f t="shared" si="5"/>
        <v>EOA MEA IBC100</v>
      </c>
    </row>
    <row r="187" spans="1:13" x14ac:dyDescent="0.25">
      <c r="A187" s="52">
        <v>280358</v>
      </c>
      <c r="B187" s="5" t="s">
        <v>57</v>
      </c>
      <c r="C187" s="45">
        <v>4</v>
      </c>
      <c r="D187" s="45">
        <v>30</v>
      </c>
      <c r="E187" s="55">
        <v>111241</v>
      </c>
      <c r="F187" s="5" t="str">
        <f>VLOOKUP(E187,[1]mat_prem!$A:$D,4,FALSE)</f>
        <v>PICLORAMTECHNI BAGPPR750KA ML1</v>
      </c>
      <c r="G187" s="59">
        <v>67.5</v>
      </c>
      <c r="H187" s="5" t="s">
        <v>59</v>
      </c>
      <c r="I187" s="5" t="s">
        <v>55</v>
      </c>
      <c r="J187" s="5" t="s">
        <v>58</v>
      </c>
      <c r="L187" s="5" t="str">
        <f t="shared" si="4"/>
        <v>GF1633SL INTBL</v>
      </c>
      <c r="M187" s="5" t="str">
        <f t="shared" si="5"/>
        <v>PICLORAMTECHNI</v>
      </c>
    </row>
    <row r="188" spans="1:13" x14ac:dyDescent="0.25">
      <c r="A188" s="52">
        <v>280358</v>
      </c>
      <c r="B188" s="5" t="s">
        <v>57</v>
      </c>
      <c r="C188" s="45">
        <v>4</v>
      </c>
      <c r="D188" s="45">
        <v>40</v>
      </c>
      <c r="E188" s="55">
        <v>11055517</v>
      </c>
      <c r="F188" s="5" t="str">
        <f>VLOOKUP(E188,[1]mat_prem!$A:$D,4,FALSE)</f>
        <v>LONTRELF LA BAGBLK960LV C201 KZD</v>
      </c>
      <c r="G188" s="59">
        <v>210</v>
      </c>
      <c r="H188" s="5" t="s">
        <v>17</v>
      </c>
      <c r="I188" s="5" t="s">
        <v>55</v>
      </c>
      <c r="J188" s="5" t="s">
        <v>58</v>
      </c>
      <c r="L188" s="5" t="str">
        <f t="shared" si="4"/>
        <v>GF1633SL INTBL</v>
      </c>
      <c r="M188" s="5" t="str">
        <f t="shared" si="5"/>
        <v>LONTRELF LA BA</v>
      </c>
    </row>
    <row r="189" spans="1:13" x14ac:dyDescent="0.25">
      <c r="A189" s="52">
        <v>280358</v>
      </c>
      <c r="B189" s="5" t="s">
        <v>57</v>
      </c>
      <c r="C189" s="45">
        <v>5</v>
      </c>
      <c r="D189" s="45">
        <v>10</v>
      </c>
      <c r="E189" s="55">
        <v>11102687</v>
      </c>
      <c r="F189" s="5" t="str">
        <f>VLOOKUP(E189,[1]mat_prem!$A:$D,4,FALSE)</f>
        <v>LONTRELEXTRA BTLPET10X1L MAR GF-1633</v>
      </c>
      <c r="G189" s="59">
        <v>1000</v>
      </c>
      <c r="H189" s="5" t="s">
        <v>7</v>
      </c>
      <c r="I189" s="5" t="s">
        <v>55</v>
      </c>
      <c r="J189" s="5" t="s">
        <v>58</v>
      </c>
      <c r="L189" s="5" t="str">
        <f t="shared" si="4"/>
        <v>GF1633SL INTBL</v>
      </c>
      <c r="M189" s="5" t="str">
        <f t="shared" si="5"/>
        <v>LONTRELEXTRA B</v>
      </c>
    </row>
    <row r="190" spans="1:13" x14ac:dyDescent="0.25">
      <c r="A190" s="52">
        <v>282928</v>
      </c>
      <c r="B190" s="5" t="s">
        <v>60</v>
      </c>
      <c r="C190" s="45">
        <v>1</v>
      </c>
      <c r="D190" s="45">
        <v>80</v>
      </c>
      <c r="E190" s="55">
        <v>360762</v>
      </c>
      <c r="F190" s="5" t="str">
        <f>VLOOKUP(E190,[1]mat_prem!$A:$D,4,FALSE)</f>
        <v>AGNIQUE ESO81-G 41431-R101</v>
      </c>
      <c r="G190" s="59">
        <v>10</v>
      </c>
      <c r="H190" s="5" t="s">
        <v>17</v>
      </c>
      <c r="I190" s="5" t="s">
        <v>44</v>
      </c>
      <c r="J190" s="5" t="s">
        <v>52</v>
      </c>
      <c r="L190" s="5" t="str">
        <f t="shared" si="4"/>
        <v>GF1847-45OD BL</v>
      </c>
      <c r="M190" s="5" t="str">
        <f t="shared" si="5"/>
        <v>AGNIQUE ESO81-</v>
      </c>
    </row>
    <row r="191" spans="1:13" x14ac:dyDescent="0.25">
      <c r="A191" s="52">
        <v>282928</v>
      </c>
      <c r="B191" s="5" t="s">
        <v>60</v>
      </c>
      <c r="C191" s="45">
        <v>1</v>
      </c>
      <c r="D191" s="45">
        <v>40</v>
      </c>
      <c r="E191" s="55">
        <v>288810</v>
      </c>
      <c r="F191" s="5" t="str">
        <f>VLOOKUP(E191,[1]mat_prem!$A:$D,4,FALSE)</f>
        <v>ATLOX 4912         155287-R801</v>
      </c>
      <c r="G191" s="59">
        <v>10</v>
      </c>
      <c r="H191" s="5" t="s">
        <v>17</v>
      </c>
      <c r="I191" s="5" t="s">
        <v>44</v>
      </c>
      <c r="J191" s="5" t="s">
        <v>52</v>
      </c>
      <c r="L191" s="5" t="str">
        <f t="shared" si="4"/>
        <v>GF1847-45OD BL</v>
      </c>
      <c r="M191" s="5" t="str">
        <f t="shared" si="5"/>
        <v xml:space="preserve">ATLOX 4912    </v>
      </c>
    </row>
    <row r="192" spans="1:13" x14ac:dyDescent="0.25">
      <c r="A192" s="52">
        <v>282928</v>
      </c>
      <c r="B192" s="5" t="s">
        <v>60</v>
      </c>
      <c r="C192" s="45">
        <v>1</v>
      </c>
      <c r="D192" s="45">
        <v>20</v>
      </c>
      <c r="E192" s="55">
        <v>273131</v>
      </c>
      <c r="F192" s="5" t="str">
        <f>VLOOKUP(E192,[1]mat_prem!$A:$D,4,FALSE)</f>
        <v>CLOQUINTOCET MEXYL TECH  152263-R801</v>
      </c>
      <c r="G192" s="59">
        <v>96.7</v>
      </c>
      <c r="H192" s="5" t="s">
        <v>17</v>
      </c>
      <c r="I192" s="5" t="s">
        <v>44</v>
      </c>
      <c r="J192" s="5" t="s">
        <v>52</v>
      </c>
      <c r="L192" s="5" t="str">
        <f t="shared" si="4"/>
        <v>GF1847-45OD BL</v>
      </c>
      <c r="M192" s="5" t="str">
        <f t="shared" si="5"/>
        <v>CLOQUINTOCET M</v>
      </c>
    </row>
    <row r="193" spans="1:13" x14ac:dyDescent="0.25">
      <c r="A193" s="52">
        <v>282928</v>
      </c>
      <c r="B193" s="5" t="s">
        <v>60</v>
      </c>
      <c r="C193" s="45">
        <v>1</v>
      </c>
      <c r="D193" s="45">
        <v>60</v>
      </c>
      <c r="E193" s="55">
        <v>242473</v>
      </c>
      <c r="F193" s="5" t="str">
        <f>VLOOKUP(E193,[1]mat_prem!$A:$D,4,FALSE)</f>
        <v>AEROSIL R974 SP 143540R801</v>
      </c>
      <c r="G193" s="59">
        <v>35</v>
      </c>
      <c r="H193" s="5" t="s">
        <v>17</v>
      </c>
      <c r="I193" s="5" t="s">
        <v>44</v>
      </c>
      <c r="J193" s="5" t="s">
        <v>52</v>
      </c>
      <c r="L193" s="5" t="str">
        <f t="shared" si="4"/>
        <v>GF1847-45OD BL</v>
      </c>
      <c r="M193" s="5" t="str">
        <f t="shared" si="5"/>
        <v>AEROSIL R974 S</v>
      </c>
    </row>
    <row r="194" spans="1:13" x14ac:dyDescent="0.25">
      <c r="A194" s="52">
        <v>282928</v>
      </c>
      <c r="B194" s="5" t="s">
        <v>60</v>
      </c>
      <c r="C194" s="45">
        <v>1</v>
      </c>
      <c r="D194" s="45">
        <v>10</v>
      </c>
      <c r="E194" s="55">
        <v>11025309</v>
      </c>
      <c r="F194" s="5" t="str">
        <f>VLOOKUP(E194,[1]mat_prem!$A:$D,4,FALSE)</f>
        <v>PYROXSULAMMC DRMHPE80KG EUR 1805</v>
      </c>
      <c r="G194" s="59">
        <v>45.5</v>
      </c>
      <c r="H194" s="5" t="s">
        <v>17</v>
      </c>
      <c r="I194" s="5" t="s">
        <v>44</v>
      </c>
      <c r="J194" s="5" t="s">
        <v>52</v>
      </c>
      <c r="L194" s="5" t="str">
        <f t="shared" ref="L194:L257" si="6">LEFT(B194,14)</f>
        <v>GF1847-45OD BL</v>
      </c>
      <c r="M194" s="5" t="str">
        <f t="shared" ref="M194:M257" si="7">LEFT(F194,14)</f>
        <v>PYROXSULAMMC D</v>
      </c>
    </row>
    <row r="195" spans="1:13" x14ac:dyDescent="0.25">
      <c r="A195" s="52">
        <v>282928</v>
      </c>
      <c r="B195" s="5" t="s">
        <v>60</v>
      </c>
      <c r="C195" s="45">
        <v>1</v>
      </c>
      <c r="D195" s="45">
        <v>30</v>
      </c>
      <c r="E195" s="55">
        <v>140951</v>
      </c>
      <c r="F195" s="5" t="str">
        <f>VLOOKUP(E195,[1]mat_prem!$A:$D,4,FALSE)</f>
        <v>TENSIOFIX N9824HF SURFACTANT</v>
      </c>
      <c r="G195" s="59">
        <v>80</v>
      </c>
      <c r="H195" s="5" t="s">
        <v>17</v>
      </c>
      <c r="I195" s="5" t="s">
        <v>44</v>
      </c>
      <c r="J195" s="5" t="s">
        <v>52</v>
      </c>
      <c r="L195" s="5" t="str">
        <f t="shared" si="6"/>
        <v>GF1847-45OD BL</v>
      </c>
      <c r="M195" s="5" t="str">
        <f t="shared" si="7"/>
        <v>TENSIOFIX N982</v>
      </c>
    </row>
    <row r="196" spans="1:13" x14ac:dyDescent="0.25">
      <c r="A196" s="52">
        <v>282928</v>
      </c>
      <c r="B196" s="5" t="s">
        <v>60</v>
      </c>
      <c r="C196" s="45">
        <v>1</v>
      </c>
      <c r="D196" s="45">
        <v>50</v>
      </c>
      <c r="E196" s="55">
        <v>193213</v>
      </c>
      <c r="F196" s="5" t="str">
        <f>VLOOKUP(E196,[1]mat_prem!$A:$D,4,FALSE)</f>
        <v>PLURONIC F-108      149156R801</v>
      </c>
      <c r="G196" s="59">
        <v>6</v>
      </c>
      <c r="H196" s="5" t="s">
        <v>17</v>
      </c>
      <c r="I196" s="5" t="s">
        <v>44</v>
      </c>
      <c r="J196" s="5" t="s">
        <v>52</v>
      </c>
      <c r="L196" s="5" t="str">
        <f t="shared" si="6"/>
        <v>GF1847-45OD BL</v>
      </c>
      <c r="M196" s="5" t="str">
        <f t="shared" si="7"/>
        <v>PLURONIC F-108</v>
      </c>
    </row>
    <row r="197" spans="1:13" x14ac:dyDescent="0.25">
      <c r="A197" s="52">
        <v>282928</v>
      </c>
      <c r="B197" s="5" t="s">
        <v>60</v>
      </c>
      <c r="C197" s="45">
        <v>1</v>
      </c>
      <c r="D197" s="45">
        <v>70</v>
      </c>
      <c r="E197" s="55">
        <v>255862</v>
      </c>
      <c r="F197" s="5" t="str">
        <f>VLOOKUP(E197,[1]mat_prem!$A:$D,4,FALSE)</f>
        <v>SOLVESSO 200 ND SOLVENT    25376R201</v>
      </c>
      <c r="G197" s="59">
        <v>761.8</v>
      </c>
      <c r="H197" s="5" t="s">
        <v>17</v>
      </c>
      <c r="I197" s="5" t="s">
        <v>44</v>
      </c>
      <c r="J197" s="5" t="s">
        <v>52</v>
      </c>
      <c r="L197" s="5" t="str">
        <f t="shared" si="6"/>
        <v>GF1847-45OD BL</v>
      </c>
      <c r="M197" s="5" t="str">
        <f t="shared" si="7"/>
        <v>SOLVESSO 200 N</v>
      </c>
    </row>
    <row r="198" spans="1:13" x14ac:dyDescent="0.25">
      <c r="A198" s="52">
        <v>282928</v>
      </c>
      <c r="B198" s="5" t="s">
        <v>60</v>
      </c>
      <c r="C198" s="45">
        <v>2</v>
      </c>
      <c r="D198" s="45">
        <v>10</v>
      </c>
      <c r="E198" s="55">
        <v>282928</v>
      </c>
      <c r="F198" s="5" t="str">
        <f>VLOOKUP(E198,[1]mat_prem!$A:$D,4,FALSE)</f>
        <v>GF1847-45OD BLKBLK1GL UNL</v>
      </c>
      <c r="G198" s="59">
        <v>1000</v>
      </c>
      <c r="H198" s="5" t="s">
        <v>7</v>
      </c>
      <c r="I198" s="5" t="s">
        <v>44</v>
      </c>
      <c r="J198" s="5" t="s">
        <v>52</v>
      </c>
      <c r="L198" s="5" t="str">
        <f t="shared" si="6"/>
        <v>GF1847-45OD BL</v>
      </c>
      <c r="M198" s="5" t="str">
        <f t="shared" si="7"/>
        <v>GF1847-45OD BL</v>
      </c>
    </row>
    <row r="199" spans="1:13" x14ac:dyDescent="0.25">
      <c r="A199" s="52">
        <v>282928</v>
      </c>
      <c r="B199" s="5" t="s">
        <v>60</v>
      </c>
      <c r="C199" s="45">
        <v>3</v>
      </c>
      <c r="D199" s="45">
        <v>10</v>
      </c>
      <c r="E199" s="55">
        <v>329148</v>
      </c>
      <c r="F199" s="5" t="str">
        <f>VLOOKUP(E199,[1]mat_prem!$A:$D,4,FALSE)</f>
        <v>PALLAS BTLPET20X0.5L IRQ</v>
      </c>
      <c r="G199" s="59">
        <v>500</v>
      </c>
      <c r="H199" s="5" t="s">
        <v>7</v>
      </c>
      <c r="I199" s="5" t="s">
        <v>44</v>
      </c>
      <c r="J199" s="5" t="s">
        <v>52</v>
      </c>
      <c r="L199" s="5" t="str">
        <f t="shared" si="6"/>
        <v>GF1847-45OD BL</v>
      </c>
      <c r="M199" s="5" t="str">
        <f t="shared" si="7"/>
        <v>PALLAS BTLPET2</v>
      </c>
    </row>
    <row r="200" spans="1:13" x14ac:dyDescent="0.25">
      <c r="A200" s="52">
        <v>282928</v>
      </c>
      <c r="B200" s="5" t="s">
        <v>60</v>
      </c>
      <c r="C200" s="45">
        <v>3</v>
      </c>
      <c r="D200" s="45">
        <v>90</v>
      </c>
      <c r="E200" s="55">
        <v>331746</v>
      </c>
      <c r="F200" s="5" t="str">
        <f>VLOOKUP(E200,[1]mat_prem!$A:$D,4,FALSE)</f>
        <v>PALLAS BTLPET4X5L UKR</v>
      </c>
      <c r="G200" s="59">
        <v>500</v>
      </c>
      <c r="H200" s="5" t="s">
        <v>7</v>
      </c>
      <c r="I200" s="5" t="s">
        <v>44</v>
      </c>
      <c r="J200" s="5" t="s">
        <v>52</v>
      </c>
      <c r="L200" s="5" t="str">
        <f t="shared" si="6"/>
        <v>GF1847-45OD BL</v>
      </c>
      <c r="M200" s="5" t="str">
        <f t="shared" si="7"/>
        <v>PALLAS BTLPET4</v>
      </c>
    </row>
    <row r="201" spans="1:13" x14ac:dyDescent="0.25">
      <c r="A201" s="52">
        <v>282928</v>
      </c>
      <c r="B201" s="5" t="s">
        <v>60</v>
      </c>
      <c r="C201" s="45">
        <v>4</v>
      </c>
      <c r="D201" s="45">
        <v>10</v>
      </c>
      <c r="E201" s="55">
        <v>282928</v>
      </c>
      <c r="F201" s="5" t="str">
        <f>VLOOKUP(E201,[1]mat_prem!$A:$D,4,FALSE)</f>
        <v>GF1847-45OD BLKBLK1GL UNL</v>
      </c>
      <c r="G201" s="59">
        <v>1000</v>
      </c>
      <c r="H201" s="5" t="s">
        <v>7</v>
      </c>
      <c r="I201" s="5" t="s">
        <v>44</v>
      </c>
      <c r="J201" s="5" t="s">
        <v>52</v>
      </c>
      <c r="L201" s="5" t="str">
        <f t="shared" si="6"/>
        <v>GF1847-45OD BL</v>
      </c>
      <c r="M201" s="5" t="str">
        <f t="shared" si="7"/>
        <v>GF1847-45OD BL</v>
      </c>
    </row>
    <row r="202" spans="1:13" x14ac:dyDescent="0.25">
      <c r="A202" s="52">
        <v>308547</v>
      </c>
      <c r="B202" s="5" t="s">
        <v>61</v>
      </c>
      <c r="C202" s="45">
        <v>1</v>
      </c>
      <c r="D202" s="45">
        <v>10</v>
      </c>
      <c r="E202" s="55">
        <v>99075621</v>
      </c>
      <c r="F202" s="5" t="str">
        <f>VLOOKUP(E202,[1]mat_prem!$A:$D,4,FALSE)</f>
        <v>GOALTECHNICALPU BAGLMP500KG EUR</v>
      </c>
      <c r="G202" s="59">
        <v>494.87</v>
      </c>
      <c r="H202" s="5" t="s">
        <v>17</v>
      </c>
      <c r="I202" s="5" t="s">
        <v>44</v>
      </c>
      <c r="J202" s="5" t="s">
        <v>45</v>
      </c>
      <c r="L202" s="5" t="str">
        <f t="shared" si="6"/>
        <v>GF1049OXYFLUOR</v>
      </c>
      <c r="M202" s="5" t="str">
        <f t="shared" si="7"/>
        <v>GOALTECHNICALP</v>
      </c>
    </row>
    <row r="203" spans="1:13" x14ac:dyDescent="0.25">
      <c r="A203" s="52">
        <v>308547</v>
      </c>
      <c r="B203" s="5" t="s">
        <v>61</v>
      </c>
      <c r="C203" s="45">
        <v>1</v>
      </c>
      <c r="D203" s="45">
        <v>20</v>
      </c>
      <c r="E203" s="55">
        <v>108881</v>
      </c>
      <c r="F203" s="5" t="str">
        <f>VLOOKUP(E203,[1]mat_prem!$A:$D,4,FALSE)</f>
        <v>PG IND IBC1000KG</v>
      </c>
      <c r="G203" s="59">
        <v>4.7E-2</v>
      </c>
      <c r="H203" s="5" t="s">
        <v>49</v>
      </c>
      <c r="I203" s="5" t="s">
        <v>44</v>
      </c>
      <c r="J203" s="5" t="s">
        <v>45</v>
      </c>
      <c r="L203" s="5" t="str">
        <f t="shared" si="6"/>
        <v>GF1049OXYFLUOR</v>
      </c>
      <c r="M203" s="5" t="str">
        <f t="shared" si="7"/>
        <v>PG IND IBC1000</v>
      </c>
    </row>
    <row r="204" spans="1:13" x14ac:dyDescent="0.25">
      <c r="A204" s="52">
        <v>308547</v>
      </c>
      <c r="B204" s="5" t="s">
        <v>61</v>
      </c>
      <c r="C204" s="45">
        <v>1</v>
      </c>
      <c r="D204" s="45">
        <v>20</v>
      </c>
      <c r="E204" s="55">
        <v>97064483</v>
      </c>
      <c r="F204" s="5" t="str">
        <f>VLOOKUP(E204,[1]mat_prem!$A:$D,4,FALSE)</f>
        <v>PG IND IBC1000KG</v>
      </c>
      <c r="G204" s="59">
        <v>4.7E-2</v>
      </c>
      <c r="H204" s="5" t="s">
        <v>49</v>
      </c>
      <c r="I204" s="5" t="s">
        <v>44</v>
      </c>
      <c r="J204" s="5" t="s">
        <v>45</v>
      </c>
      <c r="L204" s="5" t="str">
        <f t="shared" si="6"/>
        <v>GF1049OXYFLUOR</v>
      </c>
      <c r="M204" s="5" t="str">
        <f t="shared" si="7"/>
        <v>PG IND IBC1000</v>
      </c>
    </row>
    <row r="205" spans="1:13" x14ac:dyDescent="0.25">
      <c r="A205" s="52">
        <v>308547</v>
      </c>
      <c r="B205" s="5" t="s">
        <v>61</v>
      </c>
      <c r="C205" s="45">
        <v>1</v>
      </c>
      <c r="D205" s="45">
        <v>30</v>
      </c>
      <c r="E205" s="55">
        <v>233146</v>
      </c>
      <c r="F205" s="5" t="str">
        <f>VLOOKUP(E205,[1]mat_prem!$A:$D,4,FALSE)</f>
        <v>SPONTO EC-421 SURFACT     SMC144817-R801</v>
      </c>
      <c r="G205" s="59">
        <v>11.8</v>
      </c>
      <c r="H205" s="5" t="s">
        <v>17</v>
      </c>
      <c r="I205" s="5" t="s">
        <v>44</v>
      </c>
      <c r="J205" s="5" t="s">
        <v>45</v>
      </c>
      <c r="L205" s="5" t="str">
        <f t="shared" si="6"/>
        <v>GF1049OXYFLUOR</v>
      </c>
      <c r="M205" s="5" t="str">
        <f t="shared" si="7"/>
        <v xml:space="preserve">SPONTO EC-421 </v>
      </c>
    </row>
    <row r="206" spans="1:13" x14ac:dyDescent="0.25">
      <c r="A206" s="52">
        <v>308547</v>
      </c>
      <c r="B206" s="5" t="s">
        <v>61</v>
      </c>
      <c r="C206" s="45">
        <v>1</v>
      </c>
      <c r="D206" s="45">
        <v>40</v>
      </c>
      <c r="E206" s="55">
        <v>97031958</v>
      </c>
      <c r="F206" s="5" t="str">
        <f>VLOOKUP(E206,[1]mat_prem!$A:$D,4,FALSE)</f>
        <v>XIAMETER AFE-0300   R801, 702822</v>
      </c>
      <c r="G206" s="59">
        <v>2.36</v>
      </c>
      <c r="H206" s="5" t="s">
        <v>17</v>
      </c>
      <c r="I206" s="5" t="s">
        <v>44</v>
      </c>
      <c r="J206" s="5" t="s">
        <v>45</v>
      </c>
      <c r="L206" s="5" t="str">
        <f t="shared" si="6"/>
        <v>GF1049OXYFLUOR</v>
      </c>
      <c r="M206" s="5" t="str">
        <f t="shared" si="7"/>
        <v>XIAMETER AFE-0</v>
      </c>
    </row>
    <row r="207" spans="1:13" x14ac:dyDescent="0.25">
      <c r="A207" s="52">
        <v>308547</v>
      </c>
      <c r="B207" s="5" t="s">
        <v>61</v>
      </c>
      <c r="C207" s="45">
        <v>1</v>
      </c>
      <c r="D207" s="45">
        <v>50</v>
      </c>
      <c r="E207" s="55">
        <v>230435</v>
      </c>
      <c r="F207" s="5" t="str">
        <f>VLOOKUP(E207,[1]mat_prem!$A:$D,4,FALSE)</f>
        <v>SOPROPHOR FLK SURF 200KG DR 144420R801</v>
      </c>
      <c r="G207" s="59">
        <v>118</v>
      </c>
      <c r="H207" s="5" t="s">
        <v>17</v>
      </c>
      <c r="I207" s="5" t="s">
        <v>44</v>
      </c>
      <c r="J207" s="5" t="s">
        <v>45</v>
      </c>
      <c r="L207" s="5" t="str">
        <f t="shared" si="6"/>
        <v>GF1049OXYFLUOR</v>
      </c>
      <c r="M207" s="5" t="str">
        <f t="shared" si="7"/>
        <v xml:space="preserve">SOPROPHOR FLK </v>
      </c>
    </row>
    <row r="208" spans="1:13" x14ac:dyDescent="0.25">
      <c r="A208" s="52">
        <v>308547</v>
      </c>
      <c r="B208" s="5" t="s">
        <v>61</v>
      </c>
      <c r="C208" s="45">
        <v>1</v>
      </c>
      <c r="D208" s="45">
        <v>60</v>
      </c>
      <c r="E208" s="55">
        <v>9494</v>
      </c>
      <c r="F208" s="5" t="str">
        <f>VLOOKUP(E208,[1]mat_prem!$A:$D,4,FALSE)</f>
        <v>PROXEL GXL BIOCIDE 440LB DRM 25352R801</v>
      </c>
      <c r="G208" s="59">
        <v>0.83</v>
      </c>
      <c r="H208" s="5" t="s">
        <v>17</v>
      </c>
      <c r="I208" s="5" t="s">
        <v>44</v>
      </c>
      <c r="J208" s="5" t="s">
        <v>45</v>
      </c>
      <c r="L208" s="5" t="str">
        <f t="shared" si="6"/>
        <v>GF1049OXYFLUOR</v>
      </c>
      <c r="M208" s="5" t="str">
        <f t="shared" si="7"/>
        <v>PROXEL GXL BIO</v>
      </c>
    </row>
    <row r="209" spans="1:13" x14ac:dyDescent="0.25">
      <c r="A209" s="52">
        <v>308547</v>
      </c>
      <c r="B209" s="5" t="s">
        <v>61</v>
      </c>
      <c r="C209" s="45">
        <v>1</v>
      </c>
      <c r="D209" s="45">
        <v>70</v>
      </c>
      <c r="E209" s="55">
        <v>11029742</v>
      </c>
      <c r="F209" s="5" t="str">
        <f>VLOOKUP(E209,[1]mat_prem!$A:$D,4,FALSE)</f>
        <v>WIP KELZAN S 1.5% SCOD</v>
      </c>
      <c r="G209" s="59">
        <v>157.22999999999999</v>
      </c>
      <c r="H209" s="5" t="s">
        <v>17</v>
      </c>
      <c r="I209" s="5" t="s">
        <v>44</v>
      </c>
      <c r="J209" s="5" t="s">
        <v>45</v>
      </c>
      <c r="L209" s="5" t="str">
        <f t="shared" si="6"/>
        <v>GF1049OXYFLUOR</v>
      </c>
      <c r="M209" s="5" t="str">
        <f t="shared" si="7"/>
        <v>WIP KELZAN S 1</v>
      </c>
    </row>
    <row r="210" spans="1:13" x14ac:dyDescent="0.25">
      <c r="A210" s="52">
        <v>308547</v>
      </c>
      <c r="B210" s="5" t="s">
        <v>61</v>
      </c>
      <c r="C210" s="45">
        <v>1</v>
      </c>
      <c r="D210" s="45">
        <v>70</v>
      </c>
      <c r="E210" s="55">
        <v>97027277</v>
      </c>
      <c r="F210" s="5" t="str">
        <f>VLOOKUP(E210,[1]mat_prem!$A:$D,4,FALSE)</f>
        <v>WIP RHODOPOL23 1.5%+ PROXEL GXL 0.2% GEL</v>
      </c>
      <c r="G210" s="59">
        <v>157.22999999999999</v>
      </c>
      <c r="H210" s="5" t="s">
        <v>17</v>
      </c>
      <c r="I210" s="5" t="s">
        <v>44</v>
      </c>
      <c r="J210" s="5" t="s">
        <v>45</v>
      </c>
      <c r="L210" s="5" t="str">
        <f t="shared" si="6"/>
        <v>GF1049OXYFLUOR</v>
      </c>
      <c r="M210" s="5" t="str">
        <f t="shared" si="7"/>
        <v>WIP RHODOPOL23</v>
      </c>
    </row>
    <row r="211" spans="1:13" x14ac:dyDescent="0.25">
      <c r="A211" s="52">
        <v>308547</v>
      </c>
      <c r="B211" s="5" t="s">
        <v>61</v>
      </c>
      <c r="C211" s="45">
        <v>2</v>
      </c>
      <c r="D211" s="45">
        <v>10</v>
      </c>
      <c r="E211" s="55">
        <v>362629</v>
      </c>
      <c r="F211" s="5" t="str">
        <f>VLOOKUP(E211,[1]mat_prem!$A:$D,4,FALSE)</f>
        <v>GOAL480SC BTLPET24X0.25L POL</v>
      </c>
      <c r="G211" s="59">
        <v>1000</v>
      </c>
      <c r="H211" s="5" t="s">
        <v>7</v>
      </c>
      <c r="I211" s="5" t="s">
        <v>44</v>
      </c>
      <c r="J211" s="5" t="s">
        <v>45</v>
      </c>
      <c r="L211" s="5" t="str">
        <f t="shared" si="6"/>
        <v>GF1049OXYFLUOR</v>
      </c>
      <c r="M211" s="5" t="str">
        <f t="shared" si="7"/>
        <v>GOAL480SC BTLP</v>
      </c>
    </row>
    <row r="212" spans="1:13" x14ac:dyDescent="0.25">
      <c r="A212" s="52">
        <v>308547</v>
      </c>
      <c r="B212" s="5" t="s">
        <v>61</v>
      </c>
      <c r="C212" s="45">
        <v>3</v>
      </c>
      <c r="D212" s="45">
        <v>50</v>
      </c>
      <c r="E212" s="55">
        <v>230435</v>
      </c>
      <c r="F212" s="5" t="str">
        <f>VLOOKUP(E212,[1]mat_prem!$A:$D,4,FALSE)</f>
        <v>SOPROPHOR FLK SURF 200KG DR 144420R801</v>
      </c>
      <c r="G212" s="59">
        <v>118</v>
      </c>
      <c r="H212" s="5" t="s">
        <v>17</v>
      </c>
      <c r="I212" s="5" t="s">
        <v>44</v>
      </c>
      <c r="J212" s="5" t="s">
        <v>45</v>
      </c>
      <c r="L212" s="5" t="str">
        <f t="shared" si="6"/>
        <v>GF1049OXYFLUOR</v>
      </c>
      <c r="M212" s="5" t="str">
        <f t="shared" si="7"/>
        <v xml:space="preserve">SOPROPHOR FLK </v>
      </c>
    </row>
    <row r="213" spans="1:13" x14ac:dyDescent="0.25">
      <c r="A213" s="52">
        <v>308547</v>
      </c>
      <c r="B213" s="5" t="s">
        <v>61</v>
      </c>
      <c r="C213" s="45">
        <v>3</v>
      </c>
      <c r="D213" s="45">
        <v>10</v>
      </c>
      <c r="E213" s="55">
        <v>288291</v>
      </c>
      <c r="F213" s="5" t="str">
        <f>VLOOKUP(E213,[1]mat_prem!$A:$D,4,FALSE)</f>
        <v>GOALTECHNICALPU DRMSTL125KG GEN</v>
      </c>
      <c r="G213" s="59">
        <v>494.87</v>
      </c>
      <c r="H213" s="5" t="s">
        <v>17</v>
      </c>
      <c r="I213" s="5" t="s">
        <v>44</v>
      </c>
      <c r="J213" s="5" t="s">
        <v>45</v>
      </c>
      <c r="L213" s="5" t="str">
        <f t="shared" si="6"/>
        <v>GF1049OXYFLUOR</v>
      </c>
      <c r="M213" s="5" t="str">
        <f t="shared" si="7"/>
        <v>GOALTECHNICALP</v>
      </c>
    </row>
    <row r="214" spans="1:13" x14ac:dyDescent="0.25">
      <c r="A214" s="52">
        <v>308547</v>
      </c>
      <c r="B214" s="5" t="s">
        <v>61</v>
      </c>
      <c r="C214" s="45">
        <v>3</v>
      </c>
      <c r="D214" s="45">
        <v>30</v>
      </c>
      <c r="E214" s="55">
        <v>233146</v>
      </c>
      <c r="F214" s="5" t="str">
        <f>VLOOKUP(E214,[1]mat_prem!$A:$D,4,FALSE)</f>
        <v>SPONTO EC-421 SURFACT     SMC144817-R801</v>
      </c>
      <c r="G214" s="59">
        <v>11.8</v>
      </c>
      <c r="H214" s="5" t="s">
        <v>17</v>
      </c>
      <c r="I214" s="5" t="s">
        <v>44</v>
      </c>
      <c r="J214" s="5" t="s">
        <v>45</v>
      </c>
      <c r="L214" s="5" t="str">
        <f t="shared" si="6"/>
        <v>GF1049OXYFLUOR</v>
      </c>
      <c r="M214" s="5" t="str">
        <f t="shared" si="7"/>
        <v xml:space="preserve">SPONTO EC-421 </v>
      </c>
    </row>
    <row r="215" spans="1:13" x14ac:dyDescent="0.25">
      <c r="A215" s="52">
        <v>308547</v>
      </c>
      <c r="B215" s="5" t="s">
        <v>61</v>
      </c>
      <c r="C215" s="45">
        <v>3</v>
      </c>
      <c r="D215" s="45">
        <v>70</v>
      </c>
      <c r="E215" s="55">
        <v>11029742</v>
      </c>
      <c r="F215" s="5" t="str">
        <f>VLOOKUP(E215,[1]mat_prem!$A:$D,4,FALSE)</f>
        <v>WIP KELZAN S 1.5% SCOD</v>
      </c>
      <c r="G215" s="59">
        <v>157.22999999999999</v>
      </c>
      <c r="H215" s="5" t="s">
        <v>17</v>
      </c>
      <c r="I215" s="5" t="s">
        <v>44</v>
      </c>
      <c r="J215" s="5" t="s">
        <v>45</v>
      </c>
      <c r="L215" s="5" t="str">
        <f t="shared" si="6"/>
        <v>GF1049OXYFLUOR</v>
      </c>
      <c r="M215" s="5" t="str">
        <f t="shared" si="7"/>
        <v>WIP KELZAN S 1</v>
      </c>
    </row>
    <row r="216" spans="1:13" x14ac:dyDescent="0.25">
      <c r="A216" s="52">
        <v>308547</v>
      </c>
      <c r="B216" s="5" t="s">
        <v>61</v>
      </c>
      <c r="C216" s="45">
        <v>3</v>
      </c>
      <c r="D216" s="45">
        <v>70</v>
      </c>
      <c r="E216" s="55">
        <v>97027277</v>
      </c>
      <c r="F216" s="5" t="str">
        <f>VLOOKUP(E216,[1]mat_prem!$A:$D,4,FALSE)</f>
        <v>WIP RHODOPOL23 1.5%+ PROXEL GXL 0.2% GEL</v>
      </c>
      <c r="G216" s="59">
        <v>157.22999999999999</v>
      </c>
      <c r="H216" s="5" t="s">
        <v>17</v>
      </c>
      <c r="I216" s="5" t="s">
        <v>44</v>
      </c>
      <c r="J216" s="5" t="s">
        <v>45</v>
      </c>
      <c r="L216" s="5" t="str">
        <f t="shared" si="6"/>
        <v>GF1049OXYFLUOR</v>
      </c>
      <c r="M216" s="5" t="str">
        <f t="shared" si="7"/>
        <v>WIP RHODOPOL23</v>
      </c>
    </row>
    <row r="217" spans="1:13" x14ac:dyDescent="0.25">
      <c r="A217" s="52">
        <v>308547</v>
      </c>
      <c r="B217" s="5" t="s">
        <v>61</v>
      </c>
      <c r="C217" s="45">
        <v>3</v>
      </c>
      <c r="D217" s="45">
        <v>20</v>
      </c>
      <c r="E217" s="55">
        <v>108881</v>
      </c>
      <c r="F217" s="5" t="str">
        <f>VLOOKUP(E217,[1]mat_prem!$A:$D,4,FALSE)</f>
        <v>PG IND IBC1000KG</v>
      </c>
      <c r="G217" s="59">
        <v>4.7E-2</v>
      </c>
      <c r="H217" s="5" t="s">
        <v>49</v>
      </c>
      <c r="I217" s="5" t="s">
        <v>44</v>
      </c>
      <c r="J217" s="5" t="s">
        <v>45</v>
      </c>
      <c r="L217" s="5" t="str">
        <f t="shared" si="6"/>
        <v>GF1049OXYFLUOR</v>
      </c>
      <c r="M217" s="5" t="str">
        <f t="shared" si="7"/>
        <v>PG IND IBC1000</v>
      </c>
    </row>
    <row r="218" spans="1:13" x14ac:dyDescent="0.25">
      <c r="A218" s="52">
        <v>308547</v>
      </c>
      <c r="B218" s="5" t="s">
        <v>61</v>
      </c>
      <c r="C218" s="45">
        <v>3</v>
      </c>
      <c r="D218" s="45">
        <v>20</v>
      </c>
      <c r="E218" s="55">
        <v>97064483</v>
      </c>
      <c r="F218" s="5" t="str">
        <f>VLOOKUP(E218,[1]mat_prem!$A:$D,4,FALSE)</f>
        <v>PG IND IBC1000KG</v>
      </c>
      <c r="G218" s="59">
        <v>4.7E-2</v>
      </c>
      <c r="H218" s="5" t="s">
        <v>49</v>
      </c>
      <c r="I218" s="5" t="s">
        <v>44</v>
      </c>
      <c r="J218" s="5" t="s">
        <v>45</v>
      </c>
      <c r="L218" s="5" t="str">
        <f t="shared" si="6"/>
        <v>GF1049OXYFLUOR</v>
      </c>
      <c r="M218" s="5" t="str">
        <f t="shared" si="7"/>
        <v>PG IND IBC1000</v>
      </c>
    </row>
    <row r="219" spans="1:13" x14ac:dyDescent="0.25">
      <c r="A219" s="52">
        <v>308547</v>
      </c>
      <c r="B219" s="5" t="s">
        <v>61</v>
      </c>
      <c r="C219" s="45">
        <v>3</v>
      </c>
      <c r="D219" s="45">
        <v>40</v>
      </c>
      <c r="E219" s="55">
        <v>97031958</v>
      </c>
      <c r="F219" s="5" t="str">
        <f>VLOOKUP(E219,[1]mat_prem!$A:$D,4,FALSE)</f>
        <v>XIAMETER AFE-0300   R801, 702822</v>
      </c>
      <c r="G219" s="59">
        <v>2.36</v>
      </c>
      <c r="H219" s="5" t="s">
        <v>17</v>
      </c>
      <c r="I219" s="5" t="s">
        <v>44</v>
      </c>
      <c r="J219" s="5" t="s">
        <v>45</v>
      </c>
      <c r="L219" s="5" t="str">
        <f t="shared" si="6"/>
        <v>GF1049OXYFLUOR</v>
      </c>
      <c r="M219" s="5" t="str">
        <f t="shared" si="7"/>
        <v>XIAMETER AFE-0</v>
      </c>
    </row>
    <row r="220" spans="1:13" x14ac:dyDescent="0.25">
      <c r="A220" s="52">
        <v>308547</v>
      </c>
      <c r="B220" s="5" t="s">
        <v>61</v>
      </c>
      <c r="C220" s="45">
        <v>3</v>
      </c>
      <c r="D220" s="45">
        <v>60</v>
      </c>
      <c r="E220" s="55">
        <v>9494</v>
      </c>
      <c r="F220" s="5" t="str">
        <f>VLOOKUP(E220,[1]mat_prem!$A:$D,4,FALSE)</f>
        <v>PROXEL GXL BIOCIDE 440LB DRM 25352R801</v>
      </c>
      <c r="G220" s="59">
        <v>0.83</v>
      </c>
      <c r="H220" s="5" t="s">
        <v>17</v>
      </c>
      <c r="I220" s="5" t="s">
        <v>44</v>
      </c>
      <c r="J220" s="5" t="s">
        <v>45</v>
      </c>
      <c r="L220" s="5" t="str">
        <f t="shared" si="6"/>
        <v>GF1049OXYFLUOR</v>
      </c>
      <c r="M220" s="5" t="str">
        <f t="shared" si="7"/>
        <v>PROXEL GXL BIO</v>
      </c>
    </row>
    <row r="221" spans="1:13" x14ac:dyDescent="0.25">
      <c r="A221" s="52">
        <v>309413</v>
      </c>
      <c r="B221" s="5" t="s">
        <v>62</v>
      </c>
      <c r="C221" s="45">
        <v>1</v>
      </c>
      <c r="D221" s="45">
        <v>10</v>
      </c>
      <c r="E221" s="55">
        <v>312396</v>
      </c>
      <c r="F221" s="5" t="str">
        <f>VLOOKUP(E221,[1]mat_prem!$A:$D,4,FALSE)</f>
        <v>DIFLUFENICAN TECH     161773R801</v>
      </c>
      <c r="G221" s="59">
        <v>103.6</v>
      </c>
      <c r="H221" s="5" t="s">
        <v>17</v>
      </c>
      <c r="I221" s="5" t="s">
        <v>44</v>
      </c>
      <c r="J221" s="5" t="s">
        <v>45</v>
      </c>
      <c r="L221" s="5" t="str">
        <f t="shared" si="6"/>
        <v>GF1546 BLKBLK1</v>
      </c>
      <c r="M221" s="5" t="str">
        <f t="shared" si="7"/>
        <v>DIFLUFENICAN T</v>
      </c>
    </row>
    <row r="222" spans="1:13" x14ac:dyDescent="0.25">
      <c r="A222" s="52">
        <v>309413</v>
      </c>
      <c r="B222" s="5" t="s">
        <v>62</v>
      </c>
      <c r="C222" s="45">
        <v>1</v>
      </c>
      <c r="D222" s="45">
        <v>20</v>
      </c>
      <c r="E222" s="55">
        <v>99029973</v>
      </c>
      <c r="F222" s="5" t="str">
        <f>VLOOKUP(E222,[1]mat_prem!$A:$D,4,FALSE)</f>
        <v>GF3519MFGCON INTBLK1KG EC1</v>
      </c>
      <c r="G222" s="59">
        <v>30.01</v>
      </c>
      <c r="H222" s="5" t="s">
        <v>17</v>
      </c>
      <c r="I222" s="5" t="s">
        <v>44</v>
      </c>
      <c r="J222" s="5" t="s">
        <v>45</v>
      </c>
      <c r="L222" s="5" t="str">
        <f t="shared" si="6"/>
        <v>GF1546 BLKBLK1</v>
      </c>
      <c r="M222" s="5" t="str">
        <f t="shared" si="7"/>
        <v>GF3519MFGCON I</v>
      </c>
    </row>
    <row r="223" spans="1:13" x14ac:dyDescent="0.25">
      <c r="A223" s="52">
        <v>309413</v>
      </c>
      <c r="B223" s="5" t="s">
        <v>62</v>
      </c>
      <c r="C223" s="45">
        <v>1</v>
      </c>
      <c r="D223" s="45">
        <v>30</v>
      </c>
      <c r="E223" s="55">
        <v>1334</v>
      </c>
      <c r="F223" s="5" t="str">
        <f>VLOOKUP(E223,[1]mat_prem!$A:$D,4,FALSE)</f>
        <v>FOAMASTER UDB ANTIFOAM 18886R801</v>
      </c>
      <c r="G223" s="59">
        <v>4.8</v>
      </c>
      <c r="H223" s="5" t="s">
        <v>17</v>
      </c>
      <c r="I223" s="5" t="s">
        <v>44</v>
      </c>
      <c r="J223" s="5" t="s">
        <v>45</v>
      </c>
      <c r="L223" s="5" t="str">
        <f t="shared" si="6"/>
        <v>GF1546 BLKBLK1</v>
      </c>
      <c r="M223" s="5" t="str">
        <f t="shared" si="7"/>
        <v xml:space="preserve">FOAMASTER UDB </v>
      </c>
    </row>
    <row r="224" spans="1:13" x14ac:dyDescent="0.25">
      <c r="A224" s="52">
        <v>309413</v>
      </c>
      <c r="B224" s="5" t="s">
        <v>62</v>
      </c>
      <c r="C224" s="45">
        <v>1</v>
      </c>
      <c r="D224" s="45">
        <v>40</v>
      </c>
      <c r="E224" s="55">
        <v>1333</v>
      </c>
      <c r="F224" s="5" t="str">
        <f>VLOOKUP(E224,[1]mat_prem!$A:$D,4,FALSE)</f>
        <v>AVICEL CL611 BINDING AGENT</v>
      </c>
      <c r="G224" s="59">
        <v>9.9</v>
      </c>
      <c r="H224" s="5" t="s">
        <v>17</v>
      </c>
      <c r="I224" s="5" t="s">
        <v>44</v>
      </c>
      <c r="J224" s="5" t="s">
        <v>45</v>
      </c>
      <c r="L224" s="5" t="str">
        <f t="shared" si="6"/>
        <v>GF1546 BLKBLK1</v>
      </c>
      <c r="M224" s="5" t="str">
        <f t="shared" si="7"/>
        <v>AVICEL CL611 B</v>
      </c>
    </row>
    <row r="225" spans="1:13" x14ac:dyDescent="0.25">
      <c r="A225" s="52">
        <v>309413</v>
      </c>
      <c r="B225" s="5" t="s">
        <v>62</v>
      </c>
      <c r="C225" s="45">
        <v>1</v>
      </c>
      <c r="D225" s="45">
        <v>50</v>
      </c>
      <c r="E225" s="55">
        <v>9476</v>
      </c>
      <c r="F225" s="5" t="str">
        <f>VLOOKUP(E225,[1]mat_prem!$A:$D,4,FALSE)</f>
        <v>MORWET D-425 SURFACTANT</v>
      </c>
      <c r="G225" s="59">
        <v>8.9</v>
      </c>
      <c r="H225" s="5" t="s">
        <v>17</v>
      </c>
      <c r="I225" s="5" t="s">
        <v>44</v>
      </c>
      <c r="J225" s="5" t="s">
        <v>45</v>
      </c>
      <c r="L225" s="5" t="str">
        <f t="shared" si="6"/>
        <v>GF1546 BLKBLK1</v>
      </c>
      <c r="M225" s="5" t="str">
        <f t="shared" si="7"/>
        <v>MORWET D-425 S</v>
      </c>
    </row>
    <row r="226" spans="1:13" x14ac:dyDescent="0.25">
      <c r="A226" s="52">
        <v>309413</v>
      </c>
      <c r="B226" s="5" t="s">
        <v>62</v>
      </c>
      <c r="C226" s="45">
        <v>1</v>
      </c>
      <c r="D226" s="45">
        <v>60</v>
      </c>
      <c r="E226" s="55">
        <v>98310</v>
      </c>
      <c r="F226" s="5" t="str">
        <f>VLOOKUP(E226,[1]mat_prem!$A:$D,4,FALSE)</f>
        <v>PLURONIC PE10 500(18PCT SOLN) SURFACTANT</v>
      </c>
      <c r="G226" s="59">
        <v>82</v>
      </c>
      <c r="H226" s="5" t="s">
        <v>17</v>
      </c>
      <c r="I226" s="5" t="s">
        <v>44</v>
      </c>
      <c r="J226" s="5" t="s">
        <v>45</v>
      </c>
      <c r="L226" s="5" t="str">
        <f t="shared" si="6"/>
        <v>GF1546 BLKBLK1</v>
      </c>
      <c r="M226" s="5" t="str">
        <f t="shared" si="7"/>
        <v xml:space="preserve">PLURONIC PE10 </v>
      </c>
    </row>
    <row r="227" spans="1:13" x14ac:dyDescent="0.25">
      <c r="A227" s="52">
        <v>309413</v>
      </c>
      <c r="B227" s="5" t="s">
        <v>62</v>
      </c>
      <c r="C227" s="45">
        <v>1</v>
      </c>
      <c r="D227" s="45">
        <v>70</v>
      </c>
      <c r="E227" s="55">
        <v>108881</v>
      </c>
      <c r="F227" s="5" t="str">
        <f>VLOOKUP(E227,[1]mat_prem!$A:$D,4,FALSE)</f>
        <v>PG IND IBC1000KG</v>
      </c>
      <c r="G227" s="59">
        <v>0.49399999999999999</v>
      </c>
      <c r="H227" s="5" t="s">
        <v>49</v>
      </c>
      <c r="I227" s="5" t="s">
        <v>44</v>
      </c>
      <c r="J227" s="5" t="s">
        <v>45</v>
      </c>
      <c r="L227" s="5" t="str">
        <f t="shared" si="6"/>
        <v>GF1546 BLKBLK1</v>
      </c>
      <c r="M227" s="5" t="str">
        <f t="shared" si="7"/>
        <v>PG IND IBC1000</v>
      </c>
    </row>
    <row r="228" spans="1:13" x14ac:dyDescent="0.25">
      <c r="A228" s="52">
        <v>309413</v>
      </c>
      <c r="B228" s="5" t="s">
        <v>62</v>
      </c>
      <c r="C228" s="45">
        <v>1</v>
      </c>
      <c r="D228" s="45">
        <v>70</v>
      </c>
      <c r="E228" s="55">
        <v>97064483</v>
      </c>
      <c r="F228" s="5" t="str">
        <f>VLOOKUP(E228,[1]mat_prem!$A:$D,4,FALSE)</f>
        <v>PG IND IBC1000KG</v>
      </c>
      <c r="G228" s="59">
        <v>0.49399999999999999</v>
      </c>
      <c r="H228" s="5" t="s">
        <v>49</v>
      </c>
      <c r="I228" s="5" t="s">
        <v>44</v>
      </c>
      <c r="J228" s="5" t="s">
        <v>45</v>
      </c>
      <c r="L228" s="5" t="str">
        <f t="shared" si="6"/>
        <v>GF1546 BLKBLK1</v>
      </c>
      <c r="M228" s="5" t="str">
        <f t="shared" si="7"/>
        <v>PG IND IBC1000</v>
      </c>
    </row>
    <row r="229" spans="1:13" x14ac:dyDescent="0.25">
      <c r="A229" s="52">
        <v>309413</v>
      </c>
      <c r="B229" s="5" t="s">
        <v>62</v>
      </c>
      <c r="C229" s="45">
        <v>1</v>
      </c>
      <c r="D229" s="45">
        <v>90</v>
      </c>
      <c r="E229" s="55">
        <v>11029742</v>
      </c>
      <c r="F229" s="5" t="str">
        <f>VLOOKUP(E229,[1]mat_prem!$A:$D,4,FALSE)</f>
        <v>WIP KELZAN S 1.5% SCOD</v>
      </c>
      <c r="G229" s="59">
        <v>135.5</v>
      </c>
      <c r="H229" s="5" t="s">
        <v>17</v>
      </c>
      <c r="I229" s="5" t="s">
        <v>44</v>
      </c>
      <c r="J229" s="5" t="s">
        <v>45</v>
      </c>
      <c r="L229" s="5" t="str">
        <f t="shared" si="6"/>
        <v>GF1546 BLKBLK1</v>
      </c>
      <c r="M229" s="5" t="str">
        <f t="shared" si="7"/>
        <v>WIP KELZAN S 1</v>
      </c>
    </row>
    <row r="230" spans="1:13" x14ac:dyDescent="0.25">
      <c r="A230" s="52">
        <v>309413</v>
      </c>
      <c r="B230" s="5" t="s">
        <v>62</v>
      </c>
      <c r="C230" s="45">
        <v>1</v>
      </c>
      <c r="D230" s="45">
        <v>100</v>
      </c>
      <c r="E230" s="55">
        <v>255931</v>
      </c>
      <c r="F230" s="5" t="str">
        <f>VLOOKUP(E230,[1]mat_prem!$A:$D,4,FALSE)</f>
        <v>CITRIC ACID  ANHYDROUS         16992R801</v>
      </c>
      <c r="G230" s="59">
        <v>0.8</v>
      </c>
      <c r="H230" s="5" t="s">
        <v>17</v>
      </c>
      <c r="I230" s="5" t="s">
        <v>44</v>
      </c>
      <c r="J230" s="5" t="s">
        <v>45</v>
      </c>
      <c r="L230" s="5" t="str">
        <f t="shared" si="6"/>
        <v>GF1546 BLKBLK1</v>
      </c>
      <c r="M230" s="5" t="str">
        <f t="shared" si="7"/>
        <v>CITRIC ACID  A</v>
      </c>
    </row>
    <row r="231" spans="1:13" x14ac:dyDescent="0.25">
      <c r="A231" s="52">
        <v>309413</v>
      </c>
      <c r="B231" s="5" t="s">
        <v>62</v>
      </c>
      <c r="C231" s="45">
        <v>1</v>
      </c>
      <c r="D231" s="45">
        <v>110</v>
      </c>
      <c r="E231" s="55">
        <v>9494</v>
      </c>
      <c r="F231" s="5" t="str">
        <f>VLOOKUP(E231,[1]mat_prem!$A:$D,4,FALSE)</f>
        <v>PROXEL GXL BIOCIDE 440LB DRM 25352R801</v>
      </c>
      <c r="G231" s="59">
        <v>1.2</v>
      </c>
      <c r="H231" s="5" t="s">
        <v>17</v>
      </c>
      <c r="I231" s="5" t="s">
        <v>44</v>
      </c>
      <c r="J231" s="5" t="s">
        <v>45</v>
      </c>
      <c r="L231" s="5" t="str">
        <f t="shared" si="6"/>
        <v>GF1546 BLKBLK1</v>
      </c>
      <c r="M231" s="5" t="str">
        <f t="shared" si="7"/>
        <v>PROXEL GXL BIO</v>
      </c>
    </row>
    <row r="232" spans="1:13" x14ac:dyDescent="0.25">
      <c r="A232" s="52">
        <v>311817</v>
      </c>
      <c r="B232" s="5" t="s">
        <v>63</v>
      </c>
      <c r="C232" s="45">
        <v>1</v>
      </c>
      <c r="D232" s="45">
        <v>10</v>
      </c>
      <c r="E232" s="55">
        <v>358172</v>
      </c>
      <c r="F232" s="5" t="str">
        <f>VLOOKUP(E232,[1]mat_prem!$A:$D,4,FALSE)</f>
        <v>LONTRELT BAGBLK1075LV EUR</v>
      </c>
      <c r="G232" s="59">
        <v>458.95</v>
      </c>
      <c r="H232" s="5" t="s">
        <v>17</v>
      </c>
      <c r="I232" s="5" t="s">
        <v>55</v>
      </c>
      <c r="J232" s="5" t="s">
        <v>64</v>
      </c>
      <c r="L232" s="5" t="str">
        <f t="shared" si="6"/>
        <v>GF1961TK INTBL</v>
      </c>
      <c r="M232" s="5" t="str">
        <f t="shared" si="7"/>
        <v>LONTRELT BAGBL</v>
      </c>
    </row>
    <row r="233" spans="1:13" x14ac:dyDescent="0.25">
      <c r="A233" s="52">
        <v>311817</v>
      </c>
      <c r="B233" s="5" t="s">
        <v>63</v>
      </c>
      <c r="C233" s="45">
        <v>1</v>
      </c>
      <c r="D233" s="45">
        <v>20</v>
      </c>
      <c r="E233" s="55">
        <v>22193</v>
      </c>
      <c r="F233" s="5" t="str">
        <f>VLOOKUP(E233,[1]mat_prem!$A:$D,4,FALSE)</f>
        <v>GENAGEN 4166 SOLVENT</v>
      </c>
      <c r="G233" s="59">
        <v>631.04999999999995</v>
      </c>
      <c r="H233" s="5" t="s">
        <v>17</v>
      </c>
      <c r="I233" s="5" t="s">
        <v>55</v>
      </c>
      <c r="J233" s="5" t="s">
        <v>64</v>
      </c>
      <c r="L233" s="5" t="str">
        <f t="shared" si="6"/>
        <v>GF1961TK INTBL</v>
      </c>
      <c r="M233" s="5" t="str">
        <f t="shared" si="7"/>
        <v>GENAGEN 4166 S</v>
      </c>
    </row>
    <row r="234" spans="1:13" x14ac:dyDescent="0.25">
      <c r="A234" s="52">
        <v>315329</v>
      </c>
      <c r="B234" s="5" t="s">
        <v>65</v>
      </c>
      <c r="C234" s="45">
        <v>1</v>
      </c>
      <c r="D234" s="45">
        <v>20</v>
      </c>
      <c r="E234" s="55">
        <v>111241</v>
      </c>
      <c r="F234" s="5" t="str">
        <f>VLOOKUP(E234,[1]mat_prem!$A:$D,4,FALSE)</f>
        <v>PICLORAMTECHNI BAGPPR750KA ML1</v>
      </c>
      <c r="G234" s="59">
        <v>200.7</v>
      </c>
      <c r="H234" s="5" t="s">
        <v>59</v>
      </c>
      <c r="I234" s="5" t="s">
        <v>55</v>
      </c>
      <c r="J234" s="5" t="s">
        <v>58</v>
      </c>
      <c r="L234" s="5" t="str">
        <f t="shared" si="6"/>
        <v xml:space="preserve">WIP GF224 PIC </v>
      </c>
      <c r="M234" s="5" t="str">
        <f t="shared" si="7"/>
        <v>PICLORAMTECHNI</v>
      </c>
    </row>
    <row r="235" spans="1:13" x14ac:dyDescent="0.25">
      <c r="A235" s="52">
        <v>315329</v>
      </c>
      <c r="B235" s="5" t="s">
        <v>65</v>
      </c>
      <c r="C235" s="45">
        <v>1</v>
      </c>
      <c r="D235" s="45">
        <v>10</v>
      </c>
      <c r="E235" s="55">
        <v>11035966</v>
      </c>
      <c r="F235" s="5" t="str">
        <f>VLOOKUP(E235,[1]mat_prem!$A:$D,4,FALSE)</f>
        <v>EOA MEA IBC1000KG</v>
      </c>
      <c r="G235" s="59">
        <v>54.68</v>
      </c>
      <c r="H235" s="5" t="s">
        <v>17</v>
      </c>
      <c r="I235" s="5" t="s">
        <v>55</v>
      </c>
      <c r="J235" s="5" t="s">
        <v>58</v>
      </c>
      <c r="L235" s="5" t="str">
        <f t="shared" si="6"/>
        <v xml:space="preserve">WIP GF224 PIC </v>
      </c>
      <c r="M235" s="5" t="str">
        <f t="shared" si="7"/>
        <v>EOA MEA IBC100</v>
      </c>
    </row>
    <row r="236" spans="1:13" x14ac:dyDescent="0.25">
      <c r="A236" s="52">
        <v>315329</v>
      </c>
      <c r="B236" s="5" t="s">
        <v>65</v>
      </c>
      <c r="C236" s="45">
        <v>1</v>
      </c>
      <c r="D236" s="45">
        <v>10</v>
      </c>
      <c r="E236" s="55">
        <v>97064412</v>
      </c>
      <c r="F236" s="5" t="str">
        <f>VLOOKUP(E236,[1]mat_prem!$A:$D,4,FALSE)</f>
        <v>EOA MEA IBC1000KG</v>
      </c>
      <c r="G236" s="59">
        <v>54.68</v>
      </c>
      <c r="H236" s="5" t="s">
        <v>17</v>
      </c>
      <c r="I236" s="5" t="s">
        <v>55</v>
      </c>
      <c r="J236" s="5" t="s">
        <v>58</v>
      </c>
      <c r="L236" s="5" t="str">
        <f t="shared" si="6"/>
        <v xml:space="preserve">WIP GF224 PIC </v>
      </c>
      <c r="M236" s="5" t="str">
        <f t="shared" si="7"/>
        <v>EOA MEA IBC100</v>
      </c>
    </row>
    <row r="237" spans="1:13" x14ac:dyDescent="0.25">
      <c r="A237" s="52">
        <v>315329</v>
      </c>
      <c r="B237" s="5" t="s">
        <v>65</v>
      </c>
      <c r="C237" s="45">
        <v>2</v>
      </c>
      <c r="D237" s="45">
        <v>20</v>
      </c>
      <c r="E237" s="55">
        <v>111241</v>
      </c>
      <c r="F237" s="5" t="str">
        <f>VLOOKUP(E237,[1]mat_prem!$A:$D,4,FALSE)</f>
        <v>PICLORAMTECHNI BAGPPR750KA ML1</v>
      </c>
      <c r="G237" s="59">
        <v>200.7</v>
      </c>
      <c r="H237" s="5" t="s">
        <v>59</v>
      </c>
      <c r="I237" s="5" t="s">
        <v>55</v>
      </c>
      <c r="J237" s="5" t="s">
        <v>58</v>
      </c>
      <c r="L237" s="5" t="str">
        <f t="shared" si="6"/>
        <v xml:space="preserve">WIP GF224 PIC </v>
      </c>
      <c r="M237" s="5" t="str">
        <f t="shared" si="7"/>
        <v>PICLORAMTECHNI</v>
      </c>
    </row>
    <row r="238" spans="1:13" x14ac:dyDescent="0.25">
      <c r="A238" s="52">
        <v>315329</v>
      </c>
      <c r="B238" s="5" t="s">
        <v>65</v>
      </c>
      <c r="C238" s="45">
        <v>2</v>
      </c>
      <c r="D238" s="45">
        <v>10</v>
      </c>
      <c r="E238" s="55">
        <v>47885</v>
      </c>
      <c r="F238" s="5" t="str">
        <f>VLOOKUP(E238,[1]mat_prem!$A:$D,4,FALSE)</f>
        <v>MONOETHANOLAMINE</v>
      </c>
      <c r="G238" s="59">
        <v>54.68</v>
      </c>
      <c r="H238" s="5" t="s">
        <v>17</v>
      </c>
      <c r="I238" s="5" t="s">
        <v>55</v>
      </c>
      <c r="J238" s="5" t="s">
        <v>58</v>
      </c>
      <c r="L238" s="5" t="str">
        <f t="shared" si="6"/>
        <v xml:space="preserve">WIP GF224 PIC </v>
      </c>
      <c r="M238" s="5" t="str">
        <f t="shared" si="7"/>
        <v>MONOETHANOLAMI</v>
      </c>
    </row>
    <row r="239" spans="1:13" x14ac:dyDescent="0.25">
      <c r="A239" s="52">
        <v>330762</v>
      </c>
      <c r="B239" s="5" t="s">
        <v>66</v>
      </c>
      <c r="C239" s="45">
        <v>1</v>
      </c>
      <c r="D239" s="45">
        <v>10</v>
      </c>
      <c r="E239" s="55">
        <v>358172</v>
      </c>
      <c r="F239" s="5" t="str">
        <f>VLOOKUP(E239,[1]mat_prem!$A:$D,4,FALSE)</f>
        <v>LONTRELT BAGBLK1075LV EUR</v>
      </c>
      <c r="G239" s="59">
        <v>305.47000000000003</v>
      </c>
      <c r="H239" s="5" t="s">
        <v>17</v>
      </c>
      <c r="I239" s="5" t="s">
        <v>55</v>
      </c>
      <c r="J239" s="5" t="s">
        <v>64</v>
      </c>
      <c r="L239" s="5" t="str">
        <f t="shared" si="6"/>
        <v>GF2525TK BLKBL</v>
      </c>
      <c r="M239" s="5" t="str">
        <f t="shared" si="7"/>
        <v>LONTRELT BAGBL</v>
      </c>
    </row>
    <row r="240" spans="1:13" x14ac:dyDescent="0.25">
      <c r="A240" s="52">
        <v>330762</v>
      </c>
      <c r="B240" s="5" t="s">
        <v>66</v>
      </c>
      <c r="C240" s="45">
        <v>1</v>
      </c>
      <c r="D240" s="45">
        <v>20</v>
      </c>
      <c r="E240" s="55">
        <v>97023011</v>
      </c>
      <c r="F240" s="5" t="str">
        <f>VLOOKUP(E240,[1]mat_prem!$A:$D,4,FALSE)</f>
        <v>FLORASULAMWETCA BAGPPR200KG EUR</v>
      </c>
      <c r="G240" s="59">
        <v>9.98</v>
      </c>
      <c r="H240" s="5" t="s">
        <v>17</v>
      </c>
      <c r="I240" s="5" t="s">
        <v>55</v>
      </c>
      <c r="J240" s="5" t="s">
        <v>64</v>
      </c>
      <c r="L240" s="5" t="str">
        <f t="shared" si="6"/>
        <v>GF2525TK BLKBL</v>
      </c>
      <c r="M240" s="5" t="str">
        <f t="shared" si="7"/>
        <v>FLORASULAMWETC</v>
      </c>
    </row>
    <row r="241" spans="1:13" x14ac:dyDescent="0.25">
      <c r="A241" s="52">
        <v>330762</v>
      </c>
      <c r="B241" s="5" t="s">
        <v>66</v>
      </c>
      <c r="C241" s="45">
        <v>1</v>
      </c>
      <c r="D241" s="45">
        <v>30</v>
      </c>
      <c r="E241" s="55">
        <v>22193</v>
      </c>
      <c r="F241" s="5" t="str">
        <f>VLOOKUP(E241,[1]mat_prem!$A:$D,4,FALSE)</f>
        <v>GENAGEN 4166 SOLVENT</v>
      </c>
      <c r="G241" s="59">
        <v>709.54</v>
      </c>
      <c r="H241" s="5" t="s">
        <v>17</v>
      </c>
      <c r="I241" s="5" t="s">
        <v>55</v>
      </c>
      <c r="J241" s="5" t="s">
        <v>64</v>
      </c>
      <c r="L241" s="5" t="str">
        <f t="shared" si="6"/>
        <v>GF2525TK BLKBL</v>
      </c>
      <c r="M241" s="5" t="str">
        <f t="shared" si="7"/>
        <v>GENAGEN 4166 S</v>
      </c>
    </row>
    <row r="242" spans="1:13" x14ac:dyDescent="0.25">
      <c r="A242" s="52">
        <v>330762</v>
      </c>
      <c r="B242" s="5" t="s">
        <v>66</v>
      </c>
      <c r="C242" s="45">
        <v>2</v>
      </c>
      <c r="D242" s="45">
        <v>10</v>
      </c>
      <c r="E242" s="55">
        <v>358172</v>
      </c>
      <c r="F242" s="5" t="str">
        <f>VLOOKUP(E242,[1]mat_prem!$A:$D,4,FALSE)</f>
        <v>LONTRELT BAGBLK1075LV EUR</v>
      </c>
      <c r="G242" s="59">
        <v>305.47000000000003</v>
      </c>
      <c r="H242" s="5" t="s">
        <v>17</v>
      </c>
      <c r="I242" s="5" t="s">
        <v>55</v>
      </c>
      <c r="J242" s="5" t="s">
        <v>64</v>
      </c>
      <c r="L242" s="5" t="str">
        <f t="shared" si="6"/>
        <v>GF2525TK BLKBL</v>
      </c>
      <c r="M242" s="5" t="str">
        <f t="shared" si="7"/>
        <v>LONTRELT BAGBL</v>
      </c>
    </row>
    <row r="243" spans="1:13" x14ac:dyDescent="0.25">
      <c r="A243" s="52">
        <v>330762</v>
      </c>
      <c r="B243" s="5" t="s">
        <v>66</v>
      </c>
      <c r="C243" s="45">
        <v>2</v>
      </c>
      <c r="D243" s="45">
        <v>30</v>
      </c>
      <c r="E243" s="55">
        <v>22193</v>
      </c>
      <c r="F243" s="5" t="str">
        <f>VLOOKUP(E243,[1]mat_prem!$A:$D,4,FALSE)</f>
        <v>GENAGEN 4166 SOLVENT</v>
      </c>
      <c r="G243" s="59">
        <v>709.54</v>
      </c>
      <c r="H243" s="5" t="s">
        <v>17</v>
      </c>
      <c r="I243" s="5" t="s">
        <v>55</v>
      </c>
      <c r="J243" s="5" t="s">
        <v>64</v>
      </c>
      <c r="L243" s="5" t="str">
        <f t="shared" si="6"/>
        <v>GF2525TK BLKBL</v>
      </c>
      <c r="M243" s="5" t="str">
        <f t="shared" si="7"/>
        <v>GENAGEN 4166 S</v>
      </c>
    </row>
    <row r="244" spans="1:13" x14ac:dyDescent="0.25">
      <c r="A244" s="52">
        <v>330762</v>
      </c>
      <c r="B244" s="5" t="s">
        <v>66</v>
      </c>
      <c r="C244" s="45">
        <v>2</v>
      </c>
      <c r="D244" s="45">
        <v>20</v>
      </c>
      <c r="E244" s="55">
        <v>358169</v>
      </c>
      <c r="F244" s="5" t="str">
        <f>VLOOKUP(E244,[1]mat_prem!$A:$D,4,FALSE)</f>
        <v>FLORASULAMWETCA DRMHPE100KG EUR 1512</v>
      </c>
      <c r="G244" s="59">
        <v>9.98</v>
      </c>
      <c r="H244" s="5" t="s">
        <v>17</v>
      </c>
      <c r="I244" s="5" t="s">
        <v>55</v>
      </c>
      <c r="J244" s="5" t="s">
        <v>64</v>
      </c>
      <c r="L244" s="5" t="str">
        <f t="shared" si="6"/>
        <v>GF2525TK BLKBL</v>
      </c>
      <c r="M244" s="5" t="str">
        <f t="shared" si="7"/>
        <v>FLORASULAMWETC</v>
      </c>
    </row>
    <row r="245" spans="1:13" x14ac:dyDescent="0.25">
      <c r="A245" s="52">
        <v>330862</v>
      </c>
      <c r="B245" s="5" t="s">
        <v>67</v>
      </c>
      <c r="C245" s="45">
        <v>1</v>
      </c>
      <c r="D245" s="45">
        <v>10</v>
      </c>
      <c r="E245" s="55">
        <v>11035966</v>
      </c>
      <c r="F245" s="5" t="str">
        <f>VLOOKUP(E245,[1]mat_prem!$A:$D,4,FALSE)</f>
        <v>EOA MEA IBC1000KG</v>
      </c>
      <c r="G245" s="59">
        <v>95.7</v>
      </c>
      <c r="H245" s="5" t="s">
        <v>17</v>
      </c>
      <c r="I245" s="5" t="s">
        <v>55</v>
      </c>
      <c r="J245" s="5" t="s">
        <v>58</v>
      </c>
      <c r="L245" s="5" t="str">
        <f t="shared" si="6"/>
        <v>GF2261SL BLKBL</v>
      </c>
      <c r="M245" s="5" t="str">
        <f t="shared" si="7"/>
        <v>EOA MEA IBC100</v>
      </c>
    </row>
    <row r="246" spans="1:13" x14ac:dyDescent="0.25">
      <c r="A246" s="52">
        <v>330862</v>
      </c>
      <c r="B246" s="5" t="s">
        <v>67</v>
      </c>
      <c r="C246" s="45">
        <v>1</v>
      </c>
      <c r="D246" s="45">
        <v>10</v>
      </c>
      <c r="E246" s="55">
        <v>97064412</v>
      </c>
      <c r="F246" s="5" t="str">
        <f>VLOOKUP(E246,[1]mat_prem!$A:$D,4,FALSE)</f>
        <v>EOA MEA IBC1000KG</v>
      </c>
      <c r="G246" s="59">
        <v>95.7</v>
      </c>
      <c r="H246" s="5" t="s">
        <v>17</v>
      </c>
      <c r="I246" s="5" t="s">
        <v>55</v>
      </c>
      <c r="J246" s="5" t="s">
        <v>58</v>
      </c>
      <c r="L246" s="5" t="str">
        <f t="shared" si="6"/>
        <v>GF2261SL BLKBL</v>
      </c>
      <c r="M246" s="5" t="str">
        <f t="shared" si="7"/>
        <v>EOA MEA IBC100</v>
      </c>
    </row>
    <row r="247" spans="1:13" x14ac:dyDescent="0.25">
      <c r="A247" s="52">
        <v>330862</v>
      </c>
      <c r="B247" s="5" t="s">
        <v>67</v>
      </c>
      <c r="C247" s="45">
        <v>1</v>
      </c>
      <c r="D247" s="45">
        <v>30</v>
      </c>
      <c r="E247" s="55">
        <v>111241</v>
      </c>
      <c r="F247" s="5" t="str">
        <f>VLOOKUP(E247,[1]mat_prem!$A:$D,4,FALSE)</f>
        <v>PICLORAMTECHNI BAGPPR750KA ML1</v>
      </c>
      <c r="G247" s="59">
        <v>67.5</v>
      </c>
      <c r="H247" s="5" t="s">
        <v>59</v>
      </c>
      <c r="I247" s="5" t="s">
        <v>55</v>
      </c>
      <c r="J247" s="5" t="s">
        <v>58</v>
      </c>
      <c r="L247" s="5" t="str">
        <f t="shared" si="6"/>
        <v>GF2261SL BLKBL</v>
      </c>
      <c r="M247" s="5" t="str">
        <f t="shared" si="7"/>
        <v>PICLORAMTECHNI</v>
      </c>
    </row>
    <row r="248" spans="1:13" x14ac:dyDescent="0.25">
      <c r="A248" s="52">
        <v>330862</v>
      </c>
      <c r="B248" s="5" t="s">
        <v>67</v>
      </c>
      <c r="C248" s="45">
        <v>1</v>
      </c>
      <c r="D248" s="45">
        <v>20</v>
      </c>
      <c r="E248" s="55">
        <v>358171</v>
      </c>
      <c r="F248" s="5" t="str">
        <f>VLOOKUP(E248,[1]mat_prem!$A:$D,4,FALSE)</f>
        <v>AMINOPYRALIDTEC BLKBLK1KG EUR</v>
      </c>
      <c r="G248" s="59">
        <v>14.4</v>
      </c>
      <c r="H248" s="5" t="s">
        <v>17</v>
      </c>
      <c r="I248" s="5" t="s">
        <v>55</v>
      </c>
      <c r="J248" s="5" t="s">
        <v>58</v>
      </c>
      <c r="L248" s="5" t="str">
        <f t="shared" si="6"/>
        <v>GF2261SL BLKBL</v>
      </c>
      <c r="M248" s="5" t="str">
        <f t="shared" si="7"/>
        <v>AMINOPYRALIDTE</v>
      </c>
    </row>
    <row r="249" spans="1:13" x14ac:dyDescent="0.25">
      <c r="A249" s="52">
        <v>330862</v>
      </c>
      <c r="B249" s="5" t="s">
        <v>67</v>
      </c>
      <c r="C249" s="45">
        <v>1</v>
      </c>
      <c r="D249" s="45">
        <v>40</v>
      </c>
      <c r="E249" s="55">
        <v>358166</v>
      </c>
      <c r="F249" s="5" t="str">
        <f>VLOOKUP(E249,[1]mat_prem!$A:$D,4,FALSE)</f>
        <v>LONTRELF BAGBLK960LV EUR</v>
      </c>
      <c r="G249" s="59">
        <v>295.89999999999998</v>
      </c>
      <c r="H249" s="5" t="s">
        <v>17</v>
      </c>
      <c r="I249" s="5" t="s">
        <v>55</v>
      </c>
      <c r="J249" s="5" t="s">
        <v>58</v>
      </c>
      <c r="L249" s="5" t="str">
        <f t="shared" si="6"/>
        <v>GF2261SL BLKBL</v>
      </c>
      <c r="M249" s="5" t="str">
        <f t="shared" si="7"/>
        <v>LONTRELF BAGBL</v>
      </c>
    </row>
    <row r="250" spans="1:13" x14ac:dyDescent="0.25">
      <c r="A250" s="52">
        <v>330862</v>
      </c>
      <c r="B250" s="5" t="s">
        <v>67</v>
      </c>
      <c r="C250" s="45">
        <v>2</v>
      </c>
      <c r="D250" s="45">
        <v>10</v>
      </c>
      <c r="E250" s="55">
        <v>47885</v>
      </c>
      <c r="F250" s="5" t="str">
        <f>VLOOKUP(E250,[1]mat_prem!$A:$D,4,FALSE)</f>
        <v>MONOETHANOLAMINE</v>
      </c>
      <c r="G250" s="59">
        <v>95.7</v>
      </c>
      <c r="H250" s="5" t="s">
        <v>17</v>
      </c>
      <c r="I250" s="5" t="s">
        <v>55</v>
      </c>
      <c r="J250" s="5" t="s">
        <v>58</v>
      </c>
      <c r="L250" s="5" t="str">
        <f t="shared" si="6"/>
        <v>GF2261SL BLKBL</v>
      </c>
      <c r="M250" s="5" t="str">
        <f t="shared" si="7"/>
        <v>MONOETHANOLAMI</v>
      </c>
    </row>
    <row r="251" spans="1:13" x14ac:dyDescent="0.25">
      <c r="A251" s="52">
        <v>330862</v>
      </c>
      <c r="B251" s="5" t="s">
        <v>67</v>
      </c>
      <c r="C251" s="45">
        <v>2</v>
      </c>
      <c r="D251" s="45">
        <v>30</v>
      </c>
      <c r="E251" s="55">
        <v>111241</v>
      </c>
      <c r="F251" s="5" t="str">
        <f>VLOOKUP(E251,[1]mat_prem!$A:$D,4,FALSE)</f>
        <v>PICLORAMTECHNI BAGPPR750KA ML1</v>
      </c>
      <c r="G251" s="59">
        <v>67.5</v>
      </c>
      <c r="H251" s="5" t="s">
        <v>59</v>
      </c>
      <c r="I251" s="5" t="s">
        <v>55</v>
      </c>
      <c r="J251" s="5" t="s">
        <v>58</v>
      </c>
      <c r="L251" s="5" t="str">
        <f t="shared" si="6"/>
        <v>GF2261SL BLKBL</v>
      </c>
      <c r="M251" s="5" t="str">
        <f t="shared" si="7"/>
        <v>PICLORAMTECHNI</v>
      </c>
    </row>
    <row r="252" spans="1:13" x14ac:dyDescent="0.25">
      <c r="A252" s="52">
        <v>330862</v>
      </c>
      <c r="B252" s="5" t="s">
        <v>67</v>
      </c>
      <c r="C252" s="45">
        <v>2</v>
      </c>
      <c r="D252" s="45">
        <v>20</v>
      </c>
      <c r="E252" s="55">
        <v>358171</v>
      </c>
      <c r="F252" s="5" t="str">
        <f>VLOOKUP(E252,[1]mat_prem!$A:$D,4,FALSE)</f>
        <v>AMINOPYRALIDTEC BLKBLK1KG EUR</v>
      </c>
      <c r="G252" s="59">
        <v>14.4</v>
      </c>
      <c r="H252" s="5" t="s">
        <v>17</v>
      </c>
      <c r="I252" s="5" t="s">
        <v>55</v>
      </c>
      <c r="J252" s="5" t="s">
        <v>58</v>
      </c>
      <c r="L252" s="5" t="str">
        <f t="shared" si="6"/>
        <v>GF2261SL BLKBL</v>
      </c>
      <c r="M252" s="5" t="str">
        <f t="shared" si="7"/>
        <v>AMINOPYRALIDTE</v>
      </c>
    </row>
    <row r="253" spans="1:13" x14ac:dyDescent="0.25">
      <c r="A253" s="52">
        <v>330862</v>
      </c>
      <c r="B253" s="5" t="s">
        <v>67</v>
      </c>
      <c r="C253" s="45">
        <v>2</v>
      </c>
      <c r="D253" s="45">
        <v>40</v>
      </c>
      <c r="E253" s="55">
        <v>358166</v>
      </c>
      <c r="F253" s="5" t="str">
        <f>VLOOKUP(E253,[1]mat_prem!$A:$D,4,FALSE)</f>
        <v>LONTRELF BAGBLK960LV EUR</v>
      </c>
      <c r="G253" s="59">
        <v>295.89999999999998</v>
      </c>
      <c r="H253" s="5" t="s">
        <v>17</v>
      </c>
      <c r="I253" s="5" t="s">
        <v>55</v>
      </c>
      <c r="J253" s="5" t="s">
        <v>58</v>
      </c>
      <c r="L253" s="5" t="str">
        <f t="shared" si="6"/>
        <v>GF2261SL BLKBL</v>
      </c>
      <c r="M253" s="5" t="str">
        <f t="shared" si="7"/>
        <v>LONTRELF BAGBL</v>
      </c>
    </row>
    <row r="254" spans="1:13" x14ac:dyDescent="0.25">
      <c r="A254" s="52">
        <v>330862</v>
      </c>
      <c r="B254" s="5" t="s">
        <v>67</v>
      </c>
      <c r="C254" s="45">
        <v>3</v>
      </c>
      <c r="D254" s="45">
        <v>10</v>
      </c>
      <c r="E254" s="55">
        <v>336655</v>
      </c>
      <c r="F254" s="5" t="str">
        <f>VLOOKUP(E254,[1]mat_prem!$A:$D,4,FALSE)</f>
        <v>GALERASUPER BTLPET4X5L UKR</v>
      </c>
      <c r="G254" s="59">
        <v>1000</v>
      </c>
      <c r="H254" s="5" t="s">
        <v>7</v>
      </c>
      <c r="I254" s="5" t="s">
        <v>55</v>
      </c>
      <c r="J254" s="5" t="s">
        <v>58</v>
      </c>
      <c r="L254" s="5" t="str">
        <f t="shared" si="6"/>
        <v>GF2261SL BLKBL</v>
      </c>
      <c r="M254" s="5" t="str">
        <f t="shared" si="7"/>
        <v>GALERASUPER BT</v>
      </c>
    </row>
    <row r="255" spans="1:13" x14ac:dyDescent="0.25">
      <c r="A255" s="52">
        <v>330862</v>
      </c>
      <c r="B255" s="5" t="s">
        <v>67</v>
      </c>
      <c r="C255" s="45">
        <v>4</v>
      </c>
      <c r="D255" s="45">
        <v>40</v>
      </c>
      <c r="E255" s="55">
        <v>358172</v>
      </c>
      <c r="F255" s="5" t="str">
        <f>VLOOKUP(E255,[1]mat_prem!$A:$D,4,FALSE)</f>
        <v>LONTRELT BAGBLK1075LV EUR</v>
      </c>
      <c r="G255" s="59">
        <v>234</v>
      </c>
      <c r="H255" s="5" t="s">
        <v>17</v>
      </c>
      <c r="I255" s="5" t="s">
        <v>55</v>
      </c>
      <c r="J255" s="5" t="s">
        <v>58</v>
      </c>
      <c r="L255" s="5" t="str">
        <f t="shared" si="6"/>
        <v>GF2261SL BLKBL</v>
      </c>
      <c r="M255" s="5" t="str">
        <f t="shared" si="7"/>
        <v>LONTRELT BAGBL</v>
      </c>
    </row>
    <row r="256" spans="1:13" x14ac:dyDescent="0.25">
      <c r="A256" s="52">
        <v>330862</v>
      </c>
      <c r="B256" s="5" t="s">
        <v>67</v>
      </c>
      <c r="C256" s="45">
        <v>4</v>
      </c>
      <c r="D256" s="45">
        <v>20</v>
      </c>
      <c r="E256" s="55">
        <v>358171</v>
      </c>
      <c r="F256" s="5" t="str">
        <f>VLOOKUP(E256,[1]mat_prem!$A:$D,4,FALSE)</f>
        <v>AMINOPYRALIDTEC BLKBLK1KG EUR</v>
      </c>
      <c r="G256" s="59">
        <v>14.4</v>
      </c>
      <c r="H256" s="5" t="s">
        <v>17</v>
      </c>
      <c r="I256" s="5" t="s">
        <v>55</v>
      </c>
      <c r="J256" s="5" t="s">
        <v>58</v>
      </c>
      <c r="L256" s="5" t="str">
        <f t="shared" si="6"/>
        <v>GF2261SL BLKBL</v>
      </c>
      <c r="M256" s="5" t="str">
        <f t="shared" si="7"/>
        <v>AMINOPYRALIDTE</v>
      </c>
    </row>
    <row r="257" spans="1:13" x14ac:dyDescent="0.25">
      <c r="A257" s="52">
        <v>330862</v>
      </c>
      <c r="B257" s="5" t="s">
        <v>67</v>
      </c>
      <c r="C257" s="45">
        <v>4</v>
      </c>
      <c r="D257" s="45">
        <v>10</v>
      </c>
      <c r="E257" s="55">
        <v>11035966</v>
      </c>
      <c r="F257" s="5" t="str">
        <f>VLOOKUP(E257,[1]mat_prem!$A:$D,4,FALSE)</f>
        <v>EOA MEA IBC1000KG</v>
      </c>
      <c r="G257" s="59">
        <v>95.7</v>
      </c>
      <c r="H257" s="5" t="s">
        <v>17</v>
      </c>
      <c r="I257" s="5" t="s">
        <v>55</v>
      </c>
      <c r="J257" s="5" t="s">
        <v>58</v>
      </c>
      <c r="L257" s="5" t="str">
        <f t="shared" si="6"/>
        <v>GF2261SL BLKBL</v>
      </c>
      <c r="M257" s="5" t="str">
        <f t="shared" si="7"/>
        <v>EOA MEA IBC100</v>
      </c>
    </row>
    <row r="258" spans="1:13" x14ac:dyDescent="0.25">
      <c r="A258" s="52">
        <v>330862</v>
      </c>
      <c r="B258" s="5" t="s">
        <v>67</v>
      </c>
      <c r="C258" s="45">
        <v>4</v>
      </c>
      <c r="D258" s="45">
        <v>10</v>
      </c>
      <c r="E258" s="55">
        <v>97064412</v>
      </c>
      <c r="F258" s="5" t="str">
        <f>VLOOKUP(E258,[1]mat_prem!$A:$D,4,FALSE)</f>
        <v>EOA MEA IBC1000KG</v>
      </c>
      <c r="G258" s="59">
        <v>95.7</v>
      </c>
      <c r="H258" s="5" t="s">
        <v>17</v>
      </c>
      <c r="I258" s="5" t="s">
        <v>55</v>
      </c>
      <c r="J258" s="5" t="s">
        <v>58</v>
      </c>
      <c r="L258" s="5" t="str">
        <f t="shared" ref="L258:L321" si="8">LEFT(B258,14)</f>
        <v>GF2261SL BLKBL</v>
      </c>
      <c r="M258" s="5" t="str">
        <f t="shared" ref="M258:M321" si="9">LEFT(F258,14)</f>
        <v>EOA MEA IBC100</v>
      </c>
    </row>
    <row r="259" spans="1:13" x14ac:dyDescent="0.25">
      <c r="A259" s="52">
        <v>330862</v>
      </c>
      <c r="B259" s="5" t="s">
        <v>67</v>
      </c>
      <c r="C259" s="45">
        <v>4</v>
      </c>
      <c r="D259" s="45">
        <v>30</v>
      </c>
      <c r="E259" s="55">
        <v>111241</v>
      </c>
      <c r="F259" s="5" t="str">
        <f>VLOOKUP(E259,[1]mat_prem!$A:$D,4,FALSE)</f>
        <v>PICLORAMTECHNI BAGPPR750KA ML1</v>
      </c>
      <c r="G259" s="59">
        <v>67.5</v>
      </c>
      <c r="H259" s="5" t="s">
        <v>59</v>
      </c>
      <c r="I259" s="5" t="s">
        <v>55</v>
      </c>
      <c r="J259" s="5" t="s">
        <v>58</v>
      </c>
      <c r="L259" s="5" t="str">
        <f t="shared" si="8"/>
        <v>GF2261SL BLKBL</v>
      </c>
      <c r="M259" s="5" t="str">
        <f t="shared" si="9"/>
        <v>PICLORAMTECHNI</v>
      </c>
    </row>
    <row r="260" spans="1:13" x14ac:dyDescent="0.25">
      <c r="A260" s="52">
        <v>330862</v>
      </c>
      <c r="B260" s="5" t="s">
        <v>67</v>
      </c>
      <c r="C260" s="45">
        <v>5</v>
      </c>
      <c r="D260" s="45">
        <v>20</v>
      </c>
      <c r="E260" s="55">
        <v>358171</v>
      </c>
      <c r="F260" s="5" t="str">
        <f>VLOOKUP(E260,[1]mat_prem!$A:$D,4,FALSE)</f>
        <v>AMINOPYRALIDTEC BLKBLK1KG EUR</v>
      </c>
      <c r="G260" s="59">
        <v>14.4</v>
      </c>
      <c r="H260" s="5" t="s">
        <v>17</v>
      </c>
      <c r="I260" s="5" t="s">
        <v>55</v>
      </c>
      <c r="J260" s="5" t="s">
        <v>58</v>
      </c>
      <c r="L260" s="5" t="str">
        <f t="shared" si="8"/>
        <v>GF2261SL BLKBL</v>
      </c>
      <c r="M260" s="5" t="str">
        <f t="shared" si="9"/>
        <v>AMINOPYRALIDTE</v>
      </c>
    </row>
    <row r="261" spans="1:13" x14ac:dyDescent="0.25">
      <c r="A261" s="52">
        <v>330862</v>
      </c>
      <c r="B261" s="5" t="s">
        <v>67</v>
      </c>
      <c r="C261" s="45">
        <v>5</v>
      </c>
      <c r="D261" s="45">
        <v>10</v>
      </c>
      <c r="E261" s="55">
        <v>11035966</v>
      </c>
      <c r="F261" s="5" t="str">
        <f>VLOOKUP(E261,[1]mat_prem!$A:$D,4,FALSE)</f>
        <v>EOA MEA IBC1000KG</v>
      </c>
      <c r="G261" s="59">
        <v>95.7</v>
      </c>
      <c r="H261" s="5" t="s">
        <v>17</v>
      </c>
      <c r="I261" s="5" t="s">
        <v>55</v>
      </c>
      <c r="J261" s="5" t="s">
        <v>58</v>
      </c>
      <c r="L261" s="5" t="str">
        <f t="shared" si="8"/>
        <v>GF2261SL BLKBL</v>
      </c>
      <c r="M261" s="5" t="str">
        <f t="shared" si="9"/>
        <v>EOA MEA IBC100</v>
      </c>
    </row>
    <row r="262" spans="1:13" x14ac:dyDescent="0.25">
      <c r="A262" s="52">
        <v>330862</v>
      </c>
      <c r="B262" s="5" t="s">
        <v>67</v>
      </c>
      <c r="C262" s="45">
        <v>5</v>
      </c>
      <c r="D262" s="45">
        <v>10</v>
      </c>
      <c r="E262" s="55">
        <v>97064412</v>
      </c>
      <c r="F262" s="5" t="str">
        <f>VLOOKUP(E262,[1]mat_prem!$A:$D,4,FALSE)</f>
        <v>EOA MEA IBC1000KG</v>
      </c>
      <c r="G262" s="59">
        <v>95.7</v>
      </c>
      <c r="H262" s="5" t="s">
        <v>17</v>
      </c>
      <c r="I262" s="5" t="s">
        <v>55</v>
      </c>
      <c r="J262" s="5" t="s">
        <v>58</v>
      </c>
      <c r="L262" s="5" t="str">
        <f t="shared" si="8"/>
        <v>GF2261SL BLKBL</v>
      </c>
      <c r="M262" s="5" t="str">
        <f t="shared" si="9"/>
        <v>EOA MEA IBC100</v>
      </c>
    </row>
    <row r="263" spans="1:13" x14ac:dyDescent="0.25">
      <c r="A263" s="52">
        <v>330862</v>
      </c>
      <c r="B263" s="5" t="s">
        <v>67</v>
      </c>
      <c r="C263" s="45">
        <v>5</v>
      </c>
      <c r="D263" s="45">
        <v>30</v>
      </c>
      <c r="E263" s="55">
        <v>111241</v>
      </c>
      <c r="F263" s="5" t="str">
        <f>VLOOKUP(E263,[1]mat_prem!$A:$D,4,FALSE)</f>
        <v>PICLORAMTECHNI BAGPPR750KA ML1</v>
      </c>
      <c r="G263" s="59">
        <v>67.5</v>
      </c>
      <c r="H263" s="5" t="s">
        <v>59</v>
      </c>
      <c r="I263" s="5" t="s">
        <v>55</v>
      </c>
      <c r="J263" s="5" t="s">
        <v>58</v>
      </c>
      <c r="L263" s="5" t="str">
        <f t="shared" si="8"/>
        <v>GF2261SL BLKBL</v>
      </c>
      <c r="M263" s="5" t="str">
        <f t="shared" si="9"/>
        <v>PICLORAMTECHNI</v>
      </c>
    </row>
    <row r="264" spans="1:13" x14ac:dyDescent="0.25">
      <c r="A264" s="52">
        <v>330862</v>
      </c>
      <c r="B264" s="5" t="s">
        <v>67</v>
      </c>
      <c r="C264" s="45">
        <v>5</v>
      </c>
      <c r="D264" s="45">
        <v>40</v>
      </c>
      <c r="E264" s="55">
        <v>11055517</v>
      </c>
      <c r="F264" s="5" t="str">
        <f>VLOOKUP(E264,[1]mat_prem!$A:$D,4,FALSE)</f>
        <v>LONTRELF LA BAGBLK960LV C201 KZD</v>
      </c>
      <c r="G264" s="59">
        <v>234</v>
      </c>
      <c r="H264" s="5" t="s">
        <v>17</v>
      </c>
      <c r="I264" s="5" t="s">
        <v>55</v>
      </c>
      <c r="J264" s="5" t="s">
        <v>58</v>
      </c>
      <c r="L264" s="5" t="str">
        <f t="shared" si="8"/>
        <v>GF2261SL BLKBL</v>
      </c>
      <c r="M264" s="5" t="str">
        <f t="shared" si="9"/>
        <v>LONTRELF LA BA</v>
      </c>
    </row>
    <row r="265" spans="1:13" x14ac:dyDescent="0.25">
      <c r="A265" s="52">
        <v>345041</v>
      </c>
      <c r="B265" s="5" t="s">
        <v>68</v>
      </c>
      <c r="C265" s="45">
        <v>1</v>
      </c>
      <c r="D265" s="45">
        <v>20</v>
      </c>
      <c r="E265" s="55">
        <v>160574</v>
      </c>
      <c r="F265" s="5" t="str">
        <f>VLOOKUP(E265,[1]mat_prem!$A:$D,4,FALSE)</f>
        <v>EF1440DE570MFG BLKBLK1KG UNL</v>
      </c>
      <c r="G265" s="59">
        <v>36.770000000000003</v>
      </c>
      <c r="H265" s="5" t="s">
        <v>17</v>
      </c>
      <c r="I265" s="5" t="s">
        <v>44</v>
      </c>
      <c r="J265" s="5" t="s">
        <v>45</v>
      </c>
      <c r="L265" s="5" t="str">
        <f t="shared" si="8"/>
        <v>GF2467 BLKBLK1</v>
      </c>
      <c r="M265" s="5" t="str">
        <f t="shared" si="9"/>
        <v>EF1440DE570MFG</v>
      </c>
    </row>
    <row r="266" spans="1:13" x14ac:dyDescent="0.25">
      <c r="A266" s="52">
        <v>345041</v>
      </c>
      <c r="B266" s="5" t="s">
        <v>68</v>
      </c>
      <c r="C266" s="45">
        <v>1</v>
      </c>
      <c r="D266" s="45">
        <v>60</v>
      </c>
      <c r="E266" s="55">
        <v>9476</v>
      </c>
      <c r="F266" s="5" t="str">
        <f>VLOOKUP(E266,[1]mat_prem!$A:$D,4,FALSE)</f>
        <v>MORWET D-425 SURFACTANT</v>
      </c>
      <c r="G266" s="59">
        <v>9.9</v>
      </c>
      <c r="H266" s="5" t="s">
        <v>17</v>
      </c>
      <c r="I266" s="5" t="s">
        <v>44</v>
      </c>
      <c r="J266" s="5" t="s">
        <v>45</v>
      </c>
      <c r="L266" s="5" t="str">
        <f t="shared" si="8"/>
        <v>GF2467 BLKBLK1</v>
      </c>
      <c r="M266" s="5" t="str">
        <f t="shared" si="9"/>
        <v>MORWET D-425 S</v>
      </c>
    </row>
    <row r="267" spans="1:13" x14ac:dyDescent="0.25">
      <c r="A267" s="52">
        <v>345041</v>
      </c>
      <c r="B267" s="5" t="s">
        <v>68</v>
      </c>
      <c r="C267" s="45">
        <v>1</v>
      </c>
      <c r="D267" s="45">
        <v>40</v>
      </c>
      <c r="E267" s="55">
        <v>88770</v>
      </c>
      <c r="F267" s="5" t="str">
        <f>VLOOKUP(E267,[1]mat_prem!$A:$D,4,FALSE)</f>
        <v>PHOSPHORIC ACID, 50PCT SOLN</v>
      </c>
      <c r="G267" s="59">
        <v>3.68</v>
      </c>
      <c r="H267" s="5" t="s">
        <v>7</v>
      </c>
      <c r="I267" s="5" t="s">
        <v>44</v>
      </c>
      <c r="J267" s="5" t="s">
        <v>45</v>
      </c>
      <c r="L267" s="5" t="str">
        <f t="shared" si="8"/>
        <v>GF2467 BLKBLK1</v>
      </c>
      <c r="M267" s="5" t="str">
        <f t="shared" si="9"/>
        <v>PHOSPHORIC ACI</v>
      </c>
    </row>
    <row r="268" spans="1:13" x14ac:dyDescent="0.25">
      <c r="A268" s="52">
        <v>345041</v>
      </c>
      <c r="B268" s="5" t="s">
        <v>68</v>
      </c>
      <c r="C268" s="45">
        <v>1</v>
      </c>
      <c r="D268" s="45">
        <v>80</v>
      </c>
      <c r="E268" s="55">
        <v>9494</v>
      </c>
      <c r="F268" s="5" t="str">
        <f>VLOOKUP(E268,[1]mat_prem!$A:$D,4,FALSE)</f>
        <v>PROXEL GXL BIOCIDE 440LB DRM 25352R801</v>
      </c>
      <c r="G268" s="59">
        <v>1.1000000000000001</v>
      </c>
      <c r="H268" s="5" t="s">
        <v>17</v>
      </c>
      <c r="I268" s="5" t="s">
        <v>44</v>
      </c>
      <c r="J268" s="5" t="s">
        <v>45</v>
      </c>
      <c r="L268" s="5" t="str">
        <f t="shared" si="8"/>
        <v>GF2467 BLKBLK1</v>
      </c>
      <c r="M268" s="5" t="str">
        <f t="shared" si="9"/>
        <v>PROXEL GXL BIO</v>
      </c>
    </row>
    <row r="269" spans="1:13" x14ac:dyDescent="0.25">
      <c r="A269" s="52">
        <v>345041</v>
      </c>
      <c r="B269" s="5" t="s">
        <v>68</v>
      </c>
      <c r="C269" s="45">
        <v>1</v>
      </c>
      <c r="D269" s="45">
        <v>10</v>
      </c>
      <c r="E269" s="55">
        <v>11008284</v>
      </c>
      <c r="F269" s="5" t="str">
        <f>VLOOKUP(E269,[1]mat_prem!$A:$D,4,FALSE)</f>
        <v>MESOTRIONETECH 174120R201</v>
      </c>
      <c r="G269" s="59">
        <v>357.61</v>
      </c>
      <c r="H269" s="5" t="s">
        <v>17</v>
      </c>
      <c r="I269" s="5" t="s">
        <v>44</v>
      </c>
      <c r="J269" s="5" t="s">
        <v>45</v>
      </c>
      <c r="L269" s="5" t="str">
        <f t="shared" si="8"/>
        <v>GF2467 BLKBLK1</v>
      </c>
      <c r="M269" s="5" t="str">
        <f t="shared" si="9"/>
        <v>MESOTRIONETECH</v>
      </c>
    </row>
    <row r="270" spans="1:13" x14ac:dyDescent="0.25">
      <c r="A270" s="52">
        <v>345041</v>
      </c>
      <c r="B270" s="5" t="s">
        <v>68</v>
      </c>
      <c r="C270" s="45">
        <v>1</v>
      </c>
      <c r="D270" s="45">
        <v>30</v>
      </c>
      <c r="E270" s="55">
        <v>11015392</v>
      </c>
      <c r="F270" s="5" t="str">
        <f>VLOOKUP(E270,[1]mat_prem!$A:$D,4,FALSE)</f>
        <v>WIP KELZAN ASX+0.2% PROXEL GXL</v>
      </c>
      <c r="G270" s="59">
        <v>247.67</v>
      </c>
      <c r="H270" s="5" t="s">
        <v>17</v>
      </c>
      <c r="I270" s="5" t="s">
        <v>44</v>
      </c>
      <c r="J270" s="5" t="s">
        <v>45</v>
      </c>
      <c r="L270" s="5" t="str">
        <f t="shared" si="8"/>
        <v>GF2467 BLKBLK1</v>
      </c>
      <c r="M270" s="5" t="str">
        <f t="shared" si="9"/>
        <v>WIP KELZAN ASX</v>
      </c>
    </row>
    <row r="271" spans="1:13" x14ac:dyDescent="0.25">
      <c r="A271" s="52">
        <v>345041</v>
      </c>
      <c r="B271" s="5" t="s">
        <v>68</v>
      </c>
      <c r="C271" s="45">
        <v>1</v>
      </c>
      <c r="D271" s="45">
        <v>30</v>
      </c>
      <c r="E271" s="55">
        <v>11015392</v>
      </c>
      <c r="F271" s="5" t="str">
        <f>VLOOKUP(E271,[1]mat_prem!$A:$D,4,FALSE)</f>
        <v>WIP KELZAN ASX+0.2% PROXEL GXL</v>
      </c>
      <c r="G271" s="59">
        <v>255.3</v>
      </c>
      <c r="H271" s="5" t="s">
        <v>17</v>
      </c>
      <c r="I271" s="5" t="s">
        <v>44</v>
      </c>
      <c r="J271" s="5" t="s">
        <v>45</v>
      </c>
      <c r="L271" s="5" t="str">
        <f t="shared" si="8"/>
        <v>GF2467 BLKBLK1</v>
      </c>
      <c r="M271" s="5" t="str">
        <f t="shared" si="9"/>
        <v>WIP KELZAN ASX</v>
      </c>
    </row>
    <row r="272" spans="1:13" x14ac:dyDescent="0.25">
      <c r="A272" s="52">
        <v>345041</v>
      </c>
      <c r="B272" s="5" t="s">
        <v>68</v>
      </c>
      <c r="C272" s="45">
        <v>1</v>
      </c>
      <c r="D272" s="45">
        <v>50</v>
      </c>
      <c r="E272" s="55">
        <v>108881</v>
      </c>
      <c r="F272" s="5" t="str">
        <f>VLOOKUP(E272,[1]mat_prem!$A:$D,4,FALSE)</f>
        <v>PG IND IBC1000KG</v>
      </c>
      <c r="G272" s="59">
        <v>8.7999999999999995E-2</v>
      </c>
      <c r="H272" s="5" t="s">
        <v>49</v>
      </c>
      <c r="I272" s="5" t="s">
        <v>44</v>
      </c>
      <c r="J272" s="5" t="s">
        <v>45</v>
      </c>
      <c r="L272" s="5" t="str">
        <f t="shared" si="8"/>
        <v>GF2467 BLKBLK1</v>
      </c>
      <c r="M272" s="5" t="str">
        <f t="shared" si="9"/>
        <v>PG IND IBC1000</v>
      </c>
    </row>
    <row r="273" spans="1:13" x14ac:dyDescent="0.25">
      <c r="A273" s="52">
        <v>345041</v>
      </c>
      <c r="B273" s="5" t="s">
        <v>68</v>
      </c>
      <c r="C273" s="45">
        <v>1</v>
      </c>
      <c r="D273" s="45">
        <v>50</v>
      </c>
      <c r="E273" s="55">
        <v>97064483</v>
      </c>
      <c r="F273" s="5" t="str">
        <f>VLOOKUP(E273,[1]mat_prem!$A:$D,4,FALSE)</f>
        <v>PG IND IBC1000KG</v>
      </c>
      <c r="G273" s="59">
        <v>8.7999999999999995E-2</v>
      </c>
      <c r="H273" s="5" t="s">
        <v>49</v>
      </c>
      <c r="I273" s="5" t="s">
        <v>44</v>
      </c>
      <c r="J273" s="5" t="s">
        <v>45</v>
      </c>
      <c r="L273" s="5" t="str">
        <f t="shared" si="8"/>
        <v>GF2467 BLKBLK1</v>
      </c>
      <c r="M273" s="5" t="str">
        <f t="shared" si="9"/>
        <v>PG IND IBC1000</v>
      </c>
    </row>
    <row r="274" spans="1:13" x14ac:dyDescent="0.25">
      <c r="A274" s="52">
        <v>345041</v>
      </c>
      <c r="B274" s="5" t="s">
        <v>68</v>
      </c>
      <c r="C274" s="45">
        <v>1</v>
      </c>
      <c r="D274" s="45">
        <v>70</v>
      </c>
      <c r="E274" s="55">
        <v>21226</v>
      </c>
      <c r="F274" s="5" t="str">
        <f>VLOOKUP(E274,[1]mat_prem!$A:$D,4,FALSE)</f>
        <v>VEEGUM K SUSP AGENT 20KG BAG</v>
      </c>
      <c r="G274" s="59">
        <v>7.48</v>
      </c>
      <c r="H274" s="5" t="s">
        <v>17</v>
      </c>
      <c r="I274" s="5" t="s">
        <v>44</v>
      </c>
      <c r="J274" s="5" t="s">
        <v>45</v>
      </c>
      <c r="L274" s="5" t="str">
        <f t="shared" si="8"/>
        <v>GF2467 BLKBLK1</v>
      </c>
      <c r="M274" s="5" t="str">
        <f t="shared" si="9"/>
        <v xml:space="preserve">VEEGUM K SUSP </v>
      </c>
    </row>
    <row r="275" spans="1:13" x14ac:dyDescent="0.25">
      <c r="A275" s="52">
        <v>345041</v>
      </c>
      <c r="B275" s="5" t="s">
        <v>68</v>
      </c>
      <c r="C275" s="45">
        <v>1</v>
      </c>
      <c r="D275" s="45">
        <v>90</v>
      </c>
      <c r="E275" s="55">
        <v>1334</v>
      </c>
      <c r="F275" s="5" t="str">
        <f>VLOOKUP(E275,[1]mat_prem!$A:$D,4,FALSE)</f>
        <v>FOAMASTER UDB ANTIFOAM 18886R801</v>
      </c>
      <c r="G275" s="59">
        <v>0.99</v>
      </c>
      <c r="H275" s="5" t="s">
        <v>17</v>
      </c>
      <c r="I275" s="5" t="s">
        <v>44</v>
      </c>
      <c r="J275" s="5" t="s">
        <v>45</v>
      </c>
      <c r="L275" s="5" t="str">
        <f t="shared" si="8"/>
        <v>GF2467 BLKBLK1</v>
      </c>
      <c r="M275" s="5" t="str">
        <f t="shared" si="9"/>
        <v xml:space="preserve">FOAMASTER UDB </v>
      </c>
    </row>
    <row r="276" spans="1:13" x14ac:dyDescent="0.25">
      <c r="A276" s="52">
        <v>345041</v>
      </c>
      <c r="B276" s="5" t="s">
        <v>68</v>
      </c>
      <c r="C276" s="45">
        <v>2</v>
      </c>
      <c r="D276" s="45">
        <v>10</v>
      </c>
      <c r="E276" s="55">
        <v>11008284</v>
      </c>
      <c r="F276" s="5" t="str">
        <f>VLOOKUP(E276,[1]mat_prem!$A:$D,4,FALSE)</f>
        <v>MESOTRIONETECH 174120R201</v>
      </c>
      <c r="G276" s="59">
        <v>357.61</v>
      </c>
      <c r="H276" s="5" t="s">
        <v>17</v>
      </c>
      <c r="I276" s="5" t="s">
        <v>44</v>
      </c>
      <c r="J276" s="5" t="s">
        <v>45</v>
      </c>
      <c r="L276" s="5" t="str">
        <f t="shared" si="8"/>
        <v>GF2467 BLKBLK1</v>
      </c>
      <c r="M276" s="5" t="str">
        <f t="shared" si="9"/>
        <v>MESOTRIONETECH</v>
      </c>
    </row>
    <row r="277" spans="1:13" x14ac:dyDescent="0.25">
      <c r="A277" s="52">
        <v>345041</v>
      </c>
      <c r="B277" s="5" t="s">
        <v>68</v>
      </c>
      <c r="C277" s="45">
        <v>2</v>
      </c>
      <c r="D277" s="45">
        <v>20</v>
      </c>
      <c r="E277" s="55">
        <v>160574</v>
      </c>
      <c r="F277" s="5" t="str">
        <f>VLOOKUP(E277,[1]mat_prem!$A:$D,4,FALSE)</f>
        <v>EF1440DE570MFG BLKBLK1KG UNL</v>
      </c>
      <c r="G277" s="59">
        <v>36.770000000000003</v>
      </c>
      <c r="H277" s="5" t="s">
        <v>17</v>
      </c>
      <c r="I277" s="5" t="s">
        <v>44</v>
      </c>
      <c r="J277" s="5" t="s">
        <v>45</v>
      </c>
      <c r="L277" s="5" t="str">
        <f t="shared" si="8"/>
        <v>GF2467 BLKBLK1</v>
      </c>
      <c r="M277" s="5" t="str">
        <f t="shared" si="9"/>
        <v>EF1440DE570MFG</v>
      </c>
    </row>
    <row r="278" spans="1:13" x14ac:dyDescent="0.25">
      <c r="A278" s="52">
        <v>345041</v>
      </c>
      <c r="B278" s="5" t="s">
        <v>68</v>
      </c>
      <c r="C278" s="45">
        <v>2</v>
      </c>
      <c r="D278" s="45">
        <v>30</v>
      </c>
      <c r="E278" s="55">
        <v>97033098</v>
      </c>
      <c r="F278" s="5" t="str">
        <f>VLOOKUP(E278,[1]mat_prem!$A:$D,4,FALSE)</f>
        <v>WIP XANTHANGUM+0.2% PROXEL GXL</v>
      </c>
      <c r="G278" s="59">
        <v>247.67</v>
      </c>
      <c r="H278" s="5" t="s">
        <v>17</v>
      </c>
      <c r="I278" s="5" t="s">
        <v>44</v>
      </c>
      <c r="J278" s="5" t="s">
        <v>45</v>
      </c>
      <c r="L278" s="5" t="str">
        <f t="shared" si="8"/>
        <v>GF2467 BLKBLK1</v>
      </c>
      <c r="M278" s="5" t="str">
        <f t="shared" si="9"/>
        <v>WIP XANTHANGUM</v>
      </c>
    </row>
    <row r="279" spans="1:13" x14ac:dyDescent="0.25">
      <c r="A279" s="52">
        <v>345041</v>
      </c>
      <c r="B279" s="5" t="s">
        <v>68</v>
      </c>
      <c r="C279" s="45">
        <v>2</v>
      </c>
      <c r="D279" s="45">
        <v>30</v>
      </c>
      <c r="E279" s="55">
        <v>97033098</v>
      </c>
      <c r="F279" s="5" t="str">
        <f>VLOOKUP(E279,[1]mat_prem!$A:$D,4,FALSE)</f>
        <v>WIP XANTHANGUM+0.2% PROXEL GXL</v>
      </c>
      <c r="G279" s="59">
        <v>255.3</v>
      </c>
      <c r="H279" s="5" t="s">
        <v>17</v>
      </c>
      <c r="I279" s="5" t="s">
        <v>44</v>
      </c>
      <c r="J279" s="5" t="s">
        <v>45</v>
      </c>
      <c r="L279" s="5" t="str">
        <f t="shared" si="8"/>
        <v>GF2467 BLKBLK1</v>
      </c>
      <c r="M279" s="5" t="str">
        <f t="shared" si="9"/>
        <v>WIP XANTHANGUM</v>
      </c>
    </row>
    <row r="280" spans="1:13" x14ac:dyDescent="0.25">
      <c r="A280" s="52">
        <v>345041</v>
      </c>
      <c r="B280" s="5" t="s">
        <v>68</v>
      </c>
      <c r="C280" s="45">
        <v>2</v>
      </c>
      <c r="D280" s="45">
        <v>40</v>
      </c>
      <c r="E280" s="55">
        <v>88770</v>
      </c>
      <c r="F280" s="5" t="str">
        <f>VLOOKUP(E280,[1]mat_prem!$A:$D,4,FALSE)</f>
        <v>PHOSPHORIC ACID, 50PCT SOLN</v>
      </c>
      <c r="G280" s="59">
        <v>3.68</v>
      </c>
      <c r="H280" s="5" t="s">
        <v>7</v>
      </c>
      <c r="I280" s="5" t="s">
        <v>44</v>
      </c>
      <c r="J280" s="5" t="s">
        <v>45</v>
      </c>
      <c r="L280" s="5" t="str">
        <f t="shared" si="8"/>
        <v>GF2467 BLKBLK1</v>
      </c>
      <c r="M280" s="5" t="str">
        <f t="shared" si="9"/>
        <v>PHOSPHORIC ACI</v>
      </c>
    </row>
    <row r="281" spans="1:13" x14ac:dyDescent="0.25">
      <c r="A281" s="52">
        <v>345041</v>
      </c>
      <c r="B281" s="5" t="s">
        <v>68</v>
      </c>
      <c r="C281" s="45">
        <v>2</v>
      </c>
      <c r="D281" s="45">
        <v>50</v>
      </c>
      <c r="E281" s="55">
        <v>108881</v>
      </c>
      <c r="F281" s="5" t="str">
        <f>VLOOKUP(E281,[1]mat_prem!$A:$D,4,FALSE)</f>
        <v>PG IND IBC1000KG</v>
      </c>
      <c r="G281" s="59">
        <v>8.7999999999999995E-2</v>
      </c>
      <c r="H281" s="5" t="s">
        <v>49</v>
      </c>
      <c r="I281" s="5" t="s">
        <v>44</v>
      </c>
      <c r="J281" s="5" t="s">
        <v>45</v>
      </c>
      <c r="L281" s="5" t="str">
        <f t="shared" si="8"/>
        <v>GF2467 BLKBLK1</v>
      </c>
      <c r="M281" s="5" t="str">
        <f t="shared" si="9"/>
        <v>PG IND IBC1000</v>
      </c>
    </row>
    <row r="282" spans="1:13" x14ac:dyDescent="0.25">
      <c r="A282" s="52">
        <v>345041</v>
      </c>
      <c r="B282" s="5" t="s">
        <v>68</v>
      </c>
      <c r="C282" s="45">
        <v>2</v>
      </c>
      <c r="D282" s="45">
        <v>50</v>
      </c>
      <c r="E282" s="55">
        <v>97064483</v>
      </c>
      <c r="F282" s="5" t="str">
        <f>VLOOKUP(E282,[1]mat_prem!$A:$D,4,FALSE)</f>
        <v>PG IND IBC1000KG</v>
      </c>
      <c r="G282" s="59">
        <v>8.7999999999999995E-2</v>
      </c>
      <c r="H282" s="5" t="s">
        <v>49</v>
      </c>
      <c r="I282" s="5" t="s">
        <v>44</v>
      </c>
      <c r="J282" s="5" t="s">
        <v>45</v>
      </c>
      <c r="L282" s="5" t="str">
        <f t="shared" si="8"/>
        <v>GF2467 BLKBLK1</v>
      </c>
      <c r="M282" s="5" t="str">
        <f t="shared" si="9"/>
        <v>PG IND IBC1000</v>
      </c>
    </row>
    <row r="283" spans="1:13" x14ac:dyDescent="0.25">
      <c r="A283" s="52">
        <v>345041</v>
      </c>
      <c r="B283" s="5" t="s">
        <v>68</v>
      </c>
      <c r="C283" s="45">
        <v>2</v>
      </c>
      <c r="D283" s="45">
        <v>60</v>
      </c>
      <c r="E283" s="55">
        <v>9476</v>
      </c>
      <c r="F283" s="5" t="str">
        <f>VLOOKUP(E283,[1]mat_prem!$A:$D,4,FALSE)</f>
        <v>MORWET D-425 SURFACTANT</v>
      </c>
      <c r="G283" s="59">
        <v>9.9</v>
      </c>
      <c r="H283" s="5" t="s">
        <v>17</v>
      </c>
      <c r="I283" s="5" t="s">
        <v>44</v>
      </c>
      <c r="J283" s="5" t="s">
        <v>45</v>
      </c>
      <c r="L283" s="5" t="str">
        <f t="shared" si="8"/>
        <v>GF2467 BLKBLK1</v>
      </c>
      <c r="M283" s="5" t="str">
        <f t="shared" si="9"/>
        <v>MORWET D-425 S</v>
      </c>
    </row>
    <row r="284" spans="1:13" x14ac:dyDescent="0.25">
      <c r="A284" s="52">
        <v>345041</v>
      </c>
      <c r="B284" s="5" t="s">
        <v>68</v>
      </c>
      <c r="C284" s="45">
        <v>2</v>
      </c>
      <c r="D284" s="45">
        <v>70</v>
      </c>
      <c r="E284" s="55">
        <v>21226</v>
      </c>
      <c r="F284" s="5" t="str">
        <f>VLOOKUP(E284,[1]mat_prem!$A:$D,4,FALSE)</f>
        <v>VEEGUM K SUSP AGENT 20KG BAG</v>
      </c>
      <c r="G284" s="59">
        <v>7.48</v>
      </c>
      <c r="H284" s="5" t="s">
        <v>17</v>
      </c>
      <c r="I284" s="5" t="s">
        <v>44</v>
      </c>
      <c r="J284" s="5" t="s">
        <v>45</v>
      </c>
      <c r="L284" s="5" t="str">
        <f t="shared" si="8"/>
        <v>GF2467 BLKBLK1</v>
      </c>
      <c r="M284" s="5" t="str">
        <f t="shared" si="9"/>
        <v xml:space="preserve">VEEGUM K SUSP </v>
      </c>
    </row>
    <row r="285" spans="1:13" x14ac:dyDescent="0.25">
      <c r="A285" s="52">
        <v>345041</v>
      </c>
      <c r="B285" s="5" t="s">
        <v>68</v>
      </c>
      <c r="C285" s="45">
        <v>2</v>
      </c>
      <c r="D285" s="45">
        <v>80</v>
      </c>
      <c r="E285" s="55">
        <v>9494</v>
      </c>
      <c r="F285" s="5" t="str">
        <f>VLOOKUP(E285,[1]mat_prem!$A:$D,4,FALSE)</f>
        <v>PROXEL GXL BIOCIDE 440LB DRM 25352R801</v>
      </c>
      <c r="G285" s="59">
        <v>1.1000000000000001</v>
      </c>
      <c r="H285" s="5" t="s">
        <v>17</v>
      </c>
      <c r="I285" s="5" t="s">
        <v>44</v>
      </c>
      <c r="J285" s="5" t="s">
        <v>45</v>
      </c>
      <c r="L285" s="5" t="str">
        <f t="shared" si="8"/>
        <v>GF2467 BLKBLK1</v>
      </c>
      <c r="M285" s="5" t="str">
        <f t="shared" si="9"/>
        <v>PROXEL GXL BIO</v>
      </c>
    </row>
    <row r="286" spans="1:13" x14ac:dyDescent="0.25">
      <c r="A286" s="52">
        <v>345041</v>
      </c>
      <c r="B286" s="5" t="s">
        <v>68</v>
      </c>
      <c r="C286" s="45">
        <v>2</v>
      </c>
      <c r="D286" s="45">
        <v>90</v>
      </c>
      <c r="E286" s="55">
        <v>1334</v>
      </c>
      <c r="F286" s="5" t="str">
        <f>VLOOKUP(E286,[1]mat_prem!$A:$D,4,FALSE)</f>
        <v>FOAMASTER UDB ANTIFOAM 18886R801</v>
      </c>
      <c r="G286" s="59">
        <v>0.99</v>
      </c>
      <c r="H286" s="5" t="s">
        <v>17</v>
      </c>
      <c r="I286" s="5" t="s">
        <v>44</v>
      </c>
      <c r="J286" s="5" t="s">
        <v>45</v>
      </c>
      <c r="L286" s="5" t="str">
        <f t="shared" si="8"/>
        <v>GF2467 BLKBLK1</v>
      </c>
      <c r="M286" s="5" t="str">
        <f t="shared" si="9"/>
        <v xml:space="preserve">FOAMASTER UDB </v>
      </c>
    </row>
    <row r="287" spans="1:13" x14ac:dyDescent="0.25">
      <c r="A287" s="52">
        <v>357659</v>
      </c>
      <c r="B287" s="5" t="s">
        <v>69</v>
      </c>
      <c r="C287" s="45">
        <v>1</v>
      </c>
      <c r="D287" s="45">
        <v>50</v>
      </c>
      <c r="E287" s="55">
        <v>358174</v>
      </c>
      <c r="F287" s="5" t="str">
        <f>VLOOKUP(E287,[1]mat_prem!$A:$D,4,FALSE)</f>
        <v>CLINCHERTECH DRMSTL200KG EUR NEW</v>
      </c>
      <c r="G287" s="59">
        <v>107</v>
      </c>
      <c r="H287" s="5" t="s">
        <v>17</v>
      </c>
      <c r="I287" s="5" t="s">
        <v>44</v>
      </c>
      <c r="J287" s="5" t="s">
        <v>52</v>
      </c>
      <c r="L287" s="5" t="str">
        <f t="shared" si="8"/>
        <v>GF2296OD INTBL</v>
      </c>
      <c r="M287" s="5" t="str">
        <f t="shared" si="9"/>
        <v>CLINCHERTECH D</v>
      </c>
    </row>
    <row r="288" spans="1:13" x14ac:dyDescent="0.25">
      <c r="A288" s="52">
        <v>357659</v>
      </c>
      <c r="B288" s="5" t="s">
        <v>69</v>
      </c>
      <c r="C288" s="45">
        <v>1</v>
      </c>
      <c r="D288" s="45">
        <v>10</v>
      </c>
      <c r="E288" s="55">
        <v>250781</v>
      </c>
      <c r="F288" s="5" t="str">
        <f>VLOOKUP(E288,[1]mat_prem!$A:$D,4,FALSE)</f>
        <v>SOYABEANFATTY 18SD-F  143539R801</v>
      </c>
      <c r="G288" s="59">
        <v>486.7</v>
      </c>
      <c r="H288" s="5" t="s">
        <v>17</v>
      </c>
      <c r="I288" s="5" t="s">
        <v>44</v>
      </c>
      <c r="J288" s="5" t="s">
        <v>52</v>
      </c>
      <c r="L288" s="5" t="str">
        <f t="shared" si="8"/>
        <v>GF2296OD INTBL</v>
      </c>
      <c r="M288" s="5" t="str">
        <f t="shared" si="9"/>
        <v xml:space="preserve">SOYABEANFATTY </v>
      </c>
    </row>
    <row r="289" spans="1:13" x14ac:dyDescent="0.25">
      <c r="A289" s="52">
        <v>357659</v>
      </c>
      <c r="B289" s="5" t="s">
        <v>69</v>
      </c>
      <c r="C289" s="45">
        <v>1</v>
      </c>
      <c r="D289" s="45">
        <v>30</v>
      </c>
      <c r="E289" s="55">
        <v>242473</v>
      </c>
      <c r="F289" s="5" t="str">
        <f>VLOOKUP(E289,[1]mat_prem!$A:$D,4,FALSE)</f>
        <v>AEROSIL R974 SP 143540R801</v>
      </c>
      <c r="G289" s="59">
        <v>41.7</v>
      </c>
      <c r="H289" s="5" t="s">
        <v>17</v>
      </c>
      <c r="I289" s="5" t="s">
        <v>44</v>
      </c>
      <c r="J289" s="5" t="s">
        <v>52</v>
      </c>
      <c r="L289" s="5" t="str">
        <f t="shared" si="8"/>
        <v>GF2296OD INTBL</v>
      </c>
      <c r="M289" s="5" t="str">
        <f t="shared" si="9"/>
        <v>AEROSIL R974 S</v>
      </c>
    </row>
    <row r="290" spans="1:13" x14ac:dyDescent="0.25">
      <c r="A290" s="52">
        <v>357659</v>
      </c>
      <c r="B290" s="5" t="s">
        <v>69</v>
      </c>
      <c r="C290" s="45">
        <v>1</v>
      </c>
      <c r="D290" s="45">
        <v>70</v>
      </c>
      <c r="E290" s="55">
        <v>297345</v>
      </c>
      <c r="F290" s="5" t="str">
        <f>VLOOKUP(E290,[1]mat_prem!$A:$D,4,FALSE)</f>
        <v>NANSA EVM 70/2E           160060R801</v>
      </c>
      <c r="G290" s="59">
        <v>26.1</v>
      </c>
      <c r="H290" s="5" t="s">
        <v>17</v>
      </c>
      <c r="I290" s="5" t="s">
        <v>44</v>
      </c>
      <c r="J290" s="5" t="s">
        <v>52</v>
      </c>
      <c r="L290" s="5" t="str">
        <f t="shared" si="8"/>
        <v>GF2296OD INTBL</v>
      </c>
      <c r="M290" s="5" t="str">
        <f t="shared" si="9"/>
        <v>NANSA EVM 70/2</v>
      </c>
    </row>
    <row r="291" spans="1:13" x14ac:dyDescent="0.25">
      <c r="A291" s="52">
        <v>357659</v>
      </c>
      <c r="B291" s="5" t="s">
        <v>69</v>
      </c>
      <c r="C291" s="45">
        <v>1</v>
      </c>
      <c r="D291" s="45">
        <v>20</v>
      </c>
      <c r="E291" s="55">
        <v>99029973</v>
      </c>
      <c r="F291" s="5" t="str">
        <f>VLOOKUP(E291,[1]mat_prem!$A:$D,4,FALSE)</f>
        <v>GF3519MFGCON INTBLK1KG EC1</v>
      </c>
      <c r="G291" s="59">
        <v>27.177</v>
      </c>
      <c r="H291" s="5" t="s">
        <v>17</v>
      </c>
      <c r="I291" s="5" t="s">
        <v>44</v>
      </c>
      <c r="J291" s="5" t="s">
        <v>52</v>
      </c>
      <c r="L291" s="5" t="str">
        <f t="shared" si="8"/>
        <v>GF2296OD INTBL</v>
      </c>
      <c r="M291" s="5" t="str">
        <f t="shared" si="9"/>
        <v>GF3519MFGCON I</v>
      </c>
    </row>
    <row r="292" spans="1:13" x14ac:dyDescent="0.25">
      <c r="A292" s="52">
        <v>357659</v>
      </c>
      <c r="B292" s="5" t="s">
        <v>69</v>
      </c>
      <c r="C292" s="45">
        <v>1</v>
      </c>
      <c r="D292" s="45">
        <v>40</v>
      </c>
      <c r="E292" s="55">
        <v>22193</v>
      </c>
      <c r="F292" s="5" t="str">
        <f>VLOOKUP(E292,[1]mat_prem!$A:$D,4,FALSE)</f>
        <v>GENAGEN 4166 SOLVENT</v>
      </c>
      <c r="G292" s="59">
        <v>232</v>
      </c>
      <c r="H292" s="5" t="s">
        <v>17</v>
      </c>
      <c r="I292" s="5" t="s">
        <v>44</v>
      </c>
      <c r="J292" s="5" t="s">
        <v>52</v>
      </c>
      <c r="L292" s="5" t="str">
        <f t="shared" si="8"/>
        <v>GF2296OD INTBL</v>
      </c>
      <c r="M292" s="5" t="str">
        <f t="shared" si="9"/>
        <v>GENAGEN 4166 S</v>
      </c>
    </row>
    <row r="293" spans="1:13" x14ac:dyDescent="0.25">
      <c r="A293" s="52">
        <v>357659</v>
      </c>
      <c r="B293" s="5" t="s">
        <v>69</v>
      </c>
      <c r="C293" s="45">
        <v>1</v>
      </c>
      <c r="D293" s="45">
        <v>60</v>
      </c>
      <c r="E293" s="55">
        <v>187612</v>
      </c>
      <c r="F293" s="5" t="str">
        <f>VLOOKUP(E293,[1]mat_prem!$A:$D,4,FALSE)</f>
        <v>AGNIQUE CSO-40 133352-R801</v>
      </c>
      <c r="G293" s="59">
        <v>78.2</v>
      </c>
      <c r="H293" s="5" t="s">
        <v>17</v>
      </c>
      <c r="I293" s="5" t="s">
        <v>44</v>
      </c>
      <c r="J293" s="5" t="s">
        <v>52</v>
      </c>
      <c r="L293" s="5" t="str">
        <f t="shared" si="8"/>
        <v>GF2296OD INTBL</v>
      </c>
      <c r="M293" s="5" t="str">
        <f t="shared" si="9"/>
        <v>AGNIQUE CSO-40</v>
      </c>
    </row>
    <row r="294" spans="1:13" x14ac:dyDescent="0.25">
      <c r="A294" s="52">
        <v>357659</v>
      </c>
      <c r="B294" s="5" t="s">
        <v>69</v>
      </c>
      <c r="C294" s="45">
        <v>2</v>
      </c>
      <c r="D294" s="45">
        <v>10</v>
      </c>
      <c r="E294" s="55">
        <v>357659</v>
      </c>
      <c r="F294" s="5" t="str">
        <f>VLOOKUP(E294,[1]mat_prem!$A:$D,4,FALSE)</f>
        <v>GF2296OD INTBLK1L UNL</v>
      </c>
      <c r="G294" s="59">
        <v>1000</v>
      </c>
      <c r="H294" s="5" t="s">
        <v>7</v>
      </c>
      <c r="I294" s="5" t="s">
        <v>44</v>
      </c>
      <c r="J294" s="5" t="s">
        <v>52</v>
      </c>
      <c r="L294" s="5" t="str">
        <f t="shared" si="8"/>
        <v>GF2296OD INTBL</v>
      </c>
      <c r="M294" s="5" t="str">
        <f t="shared" si="9"/>
        <v>GF2296OD INTBL</v>
      </c>
    </row>
    <row r="295" spans="1:13" x14ac:dyDescent="0.25">
      <c r="A295" s="52">
        <v>357659</v>
      </c>
      <c r="B295" s="5" t="s">
        <v>69</v>
      </c>
      <c r="C295" s="45">
        <v>3</v>
      </c>
      <c r="D295" s="45">
        <v>50</v>
      </c>
      <c r="E295" s="55">
        <v>358174</v>
      </c>
      <c r="F295" s="5" t="str">
        <f>VLOOKUP(E295,[1]mat_prem!$A:$D,4,FALSE)</f>
        <v>CLINCHERTECH DRMSTL200KG EUR NEW</v>
      </c>
      <c r="G295" s="59">
        <v>107</v>
      </c>
      <c r="H295" s="5" t="s">
        <v>17</v>
      </c>
      <c r="I295" s="5" t="s">
        <v>44</v>
      </c>
      <c r="J295" s="5" t="s">
        <v>52</v>
      </c>
      <c r="L295" s="5" t="str">
        <f t="shared" si="8"/>
        <v>GF2296OD INTBL</v>
      </c>
      <c r="M295" s="5" t="str">
        <f t="shared" si="9"/>
        <v>CLINCHERTECH D</v>
      </c>
    </row>
    <row r="296" spans="1:13" x14ac:dyDescent="0.25">
      <c r="A296" s="52">
        <v>357659</v>
      </c>
      <c r="B296" s="5" t="s">
        <v>69</v>
      </c>
      <c r="C296" s="45">
        <v>3</v>
      </c>
      <c r="D296" s="45">
        <v>10</v>
      </c>
      <c r="E296" s="55">
        <v>250781</v>
      </c>
      <c r="F296" s="5" t="str">
        <f>VLOOKUP(E296,[1]mat_prem!$A:$D,4,FALSE)</f>
        <v>SOYABEANFATTY 18SD-F  143539R801</v>
      </c>
      <c r="G296" s="59">
        <v>486.7</v>
      </c>
      <c r="H296" s="5" t="s">
        <v>17</v>
      </c>
      <c r="I296" s="5" t="s">
        <v>44</v>
      </c>
      <c r="J296" s="5" t="s">
        <v>52</v>
      </c>
      <c r="L296" s="5" t="str">
        <f t="shared" si="8"/>
        <v>GF2296OD INTBL</v>
      </c>
      <c r="M296" s="5" t="str">
        <f t="shared" si="9"/>
        <v xml:space="preserve">SOYABEANFATTY </v>
      </c>
    </row>
    <row r="297" spans="1:13" x14ac:dyDescent="0.25">
      <c r="A297" s="52">
        <v>357659</v>
      </c>
      <c r="B297" s="5" t="s">
        <v>69</v>
      </c>
      <c r="C297" s="45">
        <v>3</v>
      </c>
      <c r="D297" s="45">
        <v>30</v>
      </c>
      <c r="E297" s="55">
        <v>242473</v>
      </c>
      <c r="F297" s="5" t="str">
        <f>VLOOKUP(E297,[1]mat_prem!$A:$D,4,FALSE)</f>
        <v>AEROSIL R974 SP 143540R801</v>
      </c>
      <c r="G297" s="59">
        <v>41.7</v>
      </c>
      <c r="H297" s="5" t="s">
        <v>17</v>
      </c>
      <c r="I297" s="5" t="s">
        <v>44</v>
      </c>
      <c r="J297" s="5" t="s">
        <v>52</v>
      </c>
      <c r="L297" s="5" t="str">
        <f t="shared" si="8"/>
        <v>GF2296OD INTBL</v>
      </c>
      <c r="M297" s="5" t="str">
        <f t="shared" si="9"/>
        <v>AEROSIL R974 S</v>
      </c>
    </row>
    <row r="298" spans="1:13" x14ac:dyDescent="0.25">
      <c r="A298" s="52">
        <v>357659</v>
      </c>
      <c r="B298" s="5" t="s">
        <v>69</v>
      </c>
      <c r="C298" s="45">
        <v>3</v>
      </c>
      <c r="D298" s="45">
        <v>70</v>
      </c>
      <c r="E298" s="55">
        <v>297345</v>
      </c>
      <c r="F298" s="5" t="str">
        <f>VLOOKUP(E298,[1]mat_prem!$A:$D,4,FALSE)</f>
        <v>NANSA EVM 70/2E           160060R801</v>
      </c>
      <c r="G298" s="59">
        <v>26.1</v>
      </c>
      <c r="H298" s="5" t="s">
        <v>17</v>
      </c>
      <c r="I298" s="5" t="s">
        <v>44</v>
      </c>
      <c r="J298" s="5" t="s">
        <v>52</v>
      </c>
      <c r="L298" s="5" t="str">
        <f t="shared" si="8"/>
        <v>GF2296OD INTBL</v>
      </c>
      <c r="M298" s="5" t="str">
        <f t="shared" si="9"/>
        <v>NANSA EVM 70/2</v>
      </c>
    </row>
    <row r="299" spans="1:13" x14ac:dyDescent="0.25">
      <c r="A299" s="52">
        <v>357659</v>
      </c>
      <c r="B299" s="5" t="s">
        <v>69</v>
      </c>
      <c r="C299" s="45">
        <v>3</v>
      </c>
      <c r="D299" s="45">
        <v>20</v>
      </c>
      <c r="E299" s="55">
        <v>99029973</v>
      </c>
      <c r="F299" s="5" t="str">
        <f>VLOOKUP(E299,[1]mat_prem!$A:$D,4,FALSE)</f>
        <v>GF3519MFGCON INTBLK1KG EC1</v>
      </c>
      <c r="G299" s="59">
        <v>27.177</v>
      </c>
      <c r="H299" s="5" t="s">
        <v>17</v>
      </c>
      <c r="I299" s="5" t="s">
        <v>44</v>
      </c>
      <c r="J299" s="5" t="s">
        <v>52</v>
      </c>
      <c r="L299" s="5" t="str">
        <f t="shared" si="8"/>
        <v>GF2296OD INTBL</v>
      </c>
      <c r="M299" s="5" t="str">
        <f t="shared" si="9"/>
        <v>GF3519MFGCON I</v>
      </c>
    </row>
    <row r="300" spans="1:13" x14ac:dyDescent="0.25">
      <c r="A300" s="52">
        <v>357659</v>
      </c>
      <c r="B300" s="5" t="s">
        <v>69</v>
      </c>
      <c r="C300" s="45">
        <v>3</v>
      </c>
      <c r="D300" s="45">
        <v>40</v>
      </c>
      <c r="E300" s="55">
        <v>286845</v>
      </c>
      <c r="F300" s="5" t="str">
        <f>VLOOKUP(E300,[1]mat_prem!$A:$D,4,FALSE)</f>
        <v>NN DIMETHYLOCTANAMIDE 148924R801</v>
      </c>
      <c r="G300" s="59">
        <v>263.60000000000002</v>
      </c>
      <c r="H300" s="5" t="s">
        <v>7</v>
      </c>
      <c r="I300" s="5" t="s">
        <v>44</v>
      </c>
      <c r="J300" s="5" t="s">
        <v>52</v>
      </c>
      <c r="L300" s="5" t="str">
        <f t="shared" si="8"/>
        <v>GF2296OD INTBL</v>
      </c>
      <c r="M300" s="5" t="str">
        <f t="shared" si="9"/>
        <v>NN DIMETHYLOCT</v>
      </c>
    </row>
    <row r="301" spans="1:13" x14ac:dyDescent="0.25">
      <c r="A301" s="52">
        <v>357659</v>
      </c>
      <c r="B301" s="5" t="s">
        <v>69</v>
      </c>
      <c r="C301" s="45">
        <v>3</v>
      </c>
      <c r="D301" s="45">
        <v>60</v>
      </c>
      <c r="E301" s="55">
        <v>187612</v>
      </c>
      <c r="F301" s="5" t="str">
        <f>VLOOKUP(E301,[1]mat_prem!$A:$D,4,FALSE)</f>
        <v>AGNIQUE CSO-40 133352-R801</v>
      </c>
      <c r="G301" s="59">
        <v>78.2</v>
      </c>
      <c r="H301" s="5" t="s">
        <v>17</v>
      </c>
      <c r="I301" s="5" t="s">
        <v>44</v>
      </c>
      <c r="J301" s="5" t="s">
        <v>52</v>
      </c>
      <c r="L301" s="5" t="str">
        <f t="shared" si="8"/>
        <v>GF2296OD INTBL</v>
      </c>
      <c r="M301" s="5" t="str">
        <f t="shared" si="9"/>
        <v>AGNIQUE CSO-40</v>
      </c>
    </row>
    <row r="302" spans="1:13" x14ac:dyDescent="0.25">
      <c r="A302" s="52">
        <v>357659</v>
      </c>
      <c r="B302" s="5" t="s">
        <v>69</v>
      </c>
      <c r="C302" s="45">
        <v>4</v>
      </c>
      <c r="D302" s="45">
        <v>10</v>
      </c>
      <c r="E302" s="55">
        <v>99025298</v>
      </c>
      <c r="F302" s="5" t="str">
        <f>VLOOKUP(E302,[1]mat_prem!$A:$D,4,FALSE)</f>
        <v>VIPERMAX BTLPET4X5L ESP GF-2296</v>
      </c>
      <c r="G302" s="59">
        <v>1000</v>
      </c>
      <c r="H302" s="5" t="s">
        <v>7</v>
      </c>
      <c r="I302" s="5" t="s">
        <v>44</v>
      </c>
      <c r="J302" s="5" t="s">
        <v>52</v>
      </c>
      <c r="L302" s="5" t="str">
        <f t="shared" si="8"/>
        <v>GF2296OD INTBL</v>
      </c>
      <c r="M302" s="5" t="str">
        <f t="shared" si="9"/>
        <v>VIPERMAX BTLPE</v>
      </c>
    </row>
    <row r="303" spans="1:13" x14ac:dyDescent="0.25">
      <c r="A303" s="52">
        <v>365273</v>
      </c>
      <c r="B303" s="5" t="s">
        <v>70</v>
      </c>
      <c r="C303" s="45">
        <v>2</v>
      </c>
      <c r="D303" s="45">
        <v>10</v>
      </c>
      <c r="E303" s="55">
        <v>99058658</v>
      </c>
      <c r="F303" s="5" t="str">
        <f>VLOOKUP(E303,[1]mat_prem!$A:$D,4,FALSE)</f>
        <v>DIFLUFENICANTECH BAG600KG 161773R802</v>
      </c>
      <c r="G303" s="59">
        <v>103.093</v>
      </c>
      <c r="H303" s="5" t="s">
        <v>17</v>
      </c>
      <c r="I303" s="5" t="s">
        <v>44</v>
      </c>
      <c r="J303" s="5" t="s">
        <v>45</v>
      </c>
      <c r="L303" s="5" t="str">
        <f t="shared" si="8"/>
        <v>GF-2202SC BLKB</v>
      </c>
      <c r="M303" s="5" t="str">
        <f t="shared" si="9"/>
        <v>DIFLUFENICANTE</v>
      </c>
    </row>
    <row r="304" spans="1:13" x14ac:dyDescent="0.25">
      <c r="A304" s="52">
        <v>365273</v>
      </c>
      <c r="B304" s="5" t="s">
        <v>70</v>
      </c>
      <c r="C304" s="45">
        <v>2</v>
      </c>
      <c r="D304" s="45">
        <v>20</v>
      </c>
      <c r="E304" s="55">
        <v>99029973</v>
      </c>
      <c r="F304" s="5" t="str">
        <f>VLOOKUP(E304,[1]mat_prem!$A:$D,4,FALSE)</f>
        <v>GF3519MFGCON INTBLK1KG EC1</v>
      </c>
      <c r="G304" s="59">
        <v>29.882000000000001</v>
      </c>
      <c r="H304" s="5" t="s">
        <v>17</v>
      </c>
      <c r="I304" s="5" t="s">
        <v>44</v>
      </c>
      <c r="J304" s="5" t="s">
        <v>45</v>
      </c>
      <c r="L304" s="5" t="str">
        <f t="shared" si="8"/>
        <v>GF-2202SC BLKB</v>
      </c>
      <c r="M304" s="5" t="str">
        <f t="shared" si="9"/>
        <v>GF3519MFGCON I</v>
      </c>
    </row>
    <row r="305" spans="1:13" x14ac:dyDescent="0.25">
      <c r="A305" s="52">
        <v>365273</v>
      </c>
      <c r="B305" s="5" t="s">
        <v>70</v>
      </c>
      <c r="C305" s="45">
        <v>2</v>
      </c>
      <c r="D305" s="45">
        <v>30</v>
      </c>
      <c r="E305" s="55">
        <v>160574</v>
      </c>
      <c r="F305" s="5" t="str">
        <f>VLOOKUP(E305,[1]mat_prem!$A:$D,4,FALSE)</f>
        <v>EF1440DE570MFG BLKBLK1KG UNL</v>
      </c>
      <c r="G305" s="59">
        <v>8.3000000000000007</v>
      </c>
      <c r="H305" s="5" t="s">
        <v>17</v>
      </c>
      <c r="I305" s="5" t="s">
        <v>44</v>
      </c>
      <c r="J305" s="5" t="s">
        <v>45</v>
      </c>
      <c r="L305" s="5" t="str">
        <f t="shared" si="8"/>
        <v>GF-2202SC BLKB</v>
      </c>
      <c r="M305" s="5" t="str">
        <f t="shared" si="9"/>
        <v>EF1440DE570MFG</v>
      </c>
    </row>
    <row r="306" spans="1:13" x14ac:dyDescent="0.25">
      <c r="A306" s="52">
        <v>365273</v>
      </c>
      <c r="B306" s="5" t="s">
        <v>70</v>
      </c>
      <c r="C306" s="45">
        <v>2</v>
      </c>
      <c r="D306" s="45">
        <v>40</v>
      </c>
      <c r="E306" s="55">
        <v>1334</v>
      </c>
      <c r="F306" s="5" t="str">
        <f>VLOOKUP(E306,[1]mat_prem!$A:$D,4,FALSE)</f>
        <v>FOAMASTER UDB ANTIFOAM 18886R801</v>
      </c>
      <c r="G306" s="59">
        <v>4.7</v>
      </c>
      <c r="H306" s="5" t="s">
        <v>17</v>
      </c>
      <c r="I306" s="5" t="s">
        <v>44</v>
      </c>
      <c r="J306" s="5" t="s">
        <v>45</v>
      </c>
      <c r="L306" s="5" t="str">
        <f t="shared" si="8"/>
        <v>GF-2202SC BLKB</v>
      </c>
      <c r="M306" s="5" t="str">
        <f t="shared" si="9"/>
        <v xml:space="preserve">FOAMASTER UDB </v>
      </c>
    </row>
    <row r="307" spans="1:13" x14ac:dyDescent="0.25">
      <c r="A307" s="52">
        <v>365273</v>
      </c>
      <c r="B307" s="5" t="s">
        <v>70</v>
      </c>
      <c r="C307" s="45">
        <v>2</v>
      </c>
      <c r="D307" s="45">
        <v>50</v>
      </c>
      <c r="E307" s="55">
        <v>1333</v>
      </c>
      <c r="F307" s="5" t="str">
        <f>VLOOKUP(E307,[1]mat_prem!$A:$D,4,FALSE)</f>
        <v>AVICEL CL611 BINDING AGENT</v>
      </c>
      <c r="G307" s="59">
        <v>9.8000000000000007</v>
      </c>
      <c r="H307" s="5" t="s">
        <v>17</v>
      </c>
      <c r="I307" s="5" t="s">
        <v>44</v>
      </c>
      <c r="J307" s="5" t="s">
        <v>45</v>
      </c>
      <c r="L307" s="5" t="str">
        <f t="shared" si="8"/>
        <v>GF-2202SC BLKB</v>
      </c>
      <c r="M307" s="5" t="str">
        <f t="shared" si="9"/>
        <v>AVICEL CL611 B</v>
      </c>
    </row>
    <row r="308" spans="1:13" x14ac:dyDescent="0.25">
      <c r="A308" s="52">
        <v>365273</v>
      </c>
      <c r="B308" s="5" t="s">
        <v>70</v>
      </c>
      <c r="C308" s="45">
        <v>2</v>
      </c>
      <c r="D308" s="45">
        <v>70</v>
      </c>
      <c r="E308" s="55">
        <v>9476</v>
      </c>
      <c r="F308" s="5" t="str">
        <f>VLOOKUP(E308,[1]mat_prem!$A:$D,4,FALSE)</f>
        <v>MORWET D-425 SURFACTANT</v>
      </c>
      <c r="G308" s="59">
        <v>8.9</v>
      </c>
      <c r="H308" s="5" t="s">
        <v>17</v>
      </c>
      <c r="I308" s="5" t="s">
        <v>44</v>
      </c>
      <c r="J308" s="5" t="s">
        <v>45</v>
      </c>
      <c r="L308" s="5" t="str">
        <f t="shared" si="8"/>
        <v>GF-2202SC BLKB</v>
      </c>
      <c r="M308" s="5" t="str">
        <f t="shared" si="9"/>
        <v>MORWET D-425 S</v>
      </c>
    </row>
    <row r="309" spans="1:13" x14ac:dyDescent="0.25">
      <c r="A309" s="52">
        <v>365273</v>
      </c>
      <c r="B309" s="5" t="s">
        <v>70</v>
      </c>
      <c r="C309" s="45">
        <v>2</v>
      </c>
      <c r="D309" s="45">
        <v>80</v>
      </c>
      <c r="E309" s="55">
        <v>98310</v>
      </c>
      <c r="F309" s="5" t="str">
        <f>VLOOKUP(E309,[1]mat_prem!$A:$D,4,FALSE)</f>
        <v>PLURONIC PE10 500(18PCT SOLN) SURFACTANT</v>
      </c>
      <c r="G309" s="59">
        <v>81.7</v>
      </c>
      <c r="H309" s="5" t="s">
        <v>17</v>
      </c>
      <c r="I309" s="5" t="s">
        <v>44</v>
      </c>
      <c r="J309" s="5" t="s">
        <v>45</v>
      </c>
      <c r="L309" s="5" t="str">
        <f t="shared" si="8"/>
        <v>GF-2202SC BLKB</v>
      </c>
      <c r="M309" s="5" t="str">
        <f t="shared" si="9"/>
        <v xml:space="preserve">PLURONIC PE10 </v>
      </c>
    </row>
    <row r="310" spans="1:13" x14ac:dyDescent="0.25">
      <c r="A310" s="52">
        <v>365273</v>
      </c>
      <c r="B310" s="5" t="s">
        <v>70</v>
      </c>
      <c r="C310" s="45">
        <v>2</v>
      </c>
      <c r="D310" s="45">
        <v>90</v>
      </c>
      <c r="E310" s="55">
        <v>108881</v>
      </c>
      <c r="F310" s="5" t="str">
        <f>VLOOKUP(E310,[1]mat_prem!$A:$D,4,FALSE)</f>
        <v>PG IND IBC1000KG</v>
      </c>
      <c r="G310" s="59">
        <v>4.9000000000000002E-2</v>
      </c>
      <c r="H310" s="5" t="s">
        <v>49</v>
      </c>
      <c r="I310" s="5" t="s">
        <v>44</v>
      </c>
      <c r="J310" s="5" t="s">
        <v>45</v>
      </c>
      <c r="L310" s="5" t="str">
        <f t="shared" si="8"/>
        <v>GF-2202SC BLKB</v>
      </c>
      <c r="M310" s="5" t="str">
        <f t="shared" si="9"/>
        <v>PG IND IBC1000</v>
      </c>
    </row>
    <row r="311" spans="1:13" x14ac:dyDescent="0.25">
      <c r="A311" s="52">
        <v>365273</v>
      </c>
      <c r="B311" s="5" t="s">
        <v>70</v>
      </c>
      <c r="C311" s="45">
        <v>2</v>
      </c>
      <c r="D311" s="45">
        <v>90</v>
      </c>
      <c r="E311" s="55">
        <v>97064483</v>
      </c>
      <c r="F311" s="5" t="str">
        <f>VLOOKUP(E311,[1]mat_prem!$A:$D,4,FALSE)</f>
        <v>PG IND IBC1000KG</v>
      </c>
      <c r="G311" s="59">
        <v>4.9000000000000002E-2</v>
      </c>
      <c r="H311" s="5" t="s">
        <v>49</v>
      </c>
      <c r="I311" s="5" t="s">
        <v>44</v>
      </c>
      <c r="J311" s="5" t="s">
        <v>45</v>
      </c>
      <c r="L311" s="5" t="str">
        <f t="shared" si="8"/>
        <v>GF-2202SC BLKB</v>
      </c>
      <c r="M311" s="5" t="str">
        <f t="shared" si="9"/>
        <v>PG IND IBC1000</v>
      </c>
    </row>
    <row r="312" spans="1:13" x14ac:dyDescent="0.25">
      <c r="A312" s="52">
        <v>365273</v>
      </c>
      <c r="B312" s="5" t="s">
        <v>70</v>
      </c>
      <c r="C312" s="45">
        <v>2</v>
      </c>
      <c r="D312" s="45">
        <v>100</v>
      </c>
      <c r="E312" s="55">
        <v>9494</v>
      </c>
      <c r="F312" s="5" t="str">
        <f>VLOOKUP(E312,[1]mat_prem!$A:$D,4,FALSE)</f>
        <v>PROXEL GXL BIOCIDE 440LB DRM 25352R801</v>
      </c>
      <c r="G312" s="59">
        <v>1.6</v>
      </c>
      <c r="H312" s="5" t="s">
        <v>17</v>
      </c>
      <c r="I312" s="5" t="s">
        <v>44</v>
      </c>
      <c r="J312" s="5" t="s">
        <v>45</v>
      </c>
      <c r="L312" s="5" t="str">
        <f t="shared" si="8"/>
        <v>GF-2202SC BLKB</v>
      </c>
      <c r="M312" s="5" t="str">
        <f t="shared" si="9"/>
        <v>PROXEL GXL BIO</v>
      </c>
    </row>
    <row r="313" spans="1:13" x14ac:dyDescent="0.25">
      <c r="A313" s="52">
        <v>365273</v>
      </c>
      <c r="B313" s="5" t="s">
        <v>70</v>
      </c>
      <c r="C313" s="45">
        <v>2</v>
      </c>
      <c r="D313" s="45">
        <v>110</v>
      </c>
      <c r="E313" s="55">
        <v>255931</v>
      </c>
      <c r="F313" s="5" t="str">
        <f>VLOOKUP(E313,[1]mat_prem!$A:$D,4,FALSE)</f>
        <v>CITRIC ACID  ANHYDROUS         16992R801</v>
      </c>
      <c r="G313" s="59">
        <v>0.4</v>
      </c>
      <c r="H313" s="5" t="s">
        <v>17</v>
      </c>
      <c r="I313" s="5" t="s">
        <v>44</v>
      </c>
      <c r="J313" s="5" t="s">
        <v>45</v>
      </c>
      <c r="L313" s="5" t="str">
        <f t="shared" si="8"/>
        <v>GF-2202SC BLKB</v>
      </c>
      <c r="M313" s="5" t="str">
        <f t="shared" si="9"/>
        <v>CITRIC ACID  A</v>
      </c>
    </row>
    <row r="314" spans="1:13" x14ac:dyDescent="0.25">
      <c r="A314" s="52">
        <v>365273</v>
      </c>
      <c r="B314" s="5" t="s">
        <v>70</v>
      </c>
      <c r="C314" s="45">
        <v>2</v>
      </c>
      <c r="D314" s="45">
        <v>120</v>
      </c>
      <c r="E314" s="55">
        <v>11029742</v>
      </c>
      <c r="F314" s="5" t="str">
        <f>VLOOKUP(E314,[1]mat_prem!$A:$D,4,FALSE)</f>
        <v>WIP KELZAN S 1.5% SCOD</v>
      </c>
      <c r="G314" s="59">
        <v>130.69999999999999</v>
      </c>
      <c r="H314" s="5" t="s">
        <v>17</v>
      </c>
      <c r="I314" s="5" t="s">
        <v>44</v>
      </c>
      <c r="J314" s="5" t="s">
        <v>45</v>
      </c>
      <c r="L314" s="5" t="str">
        <f t="shared" si="8"/>
        <v>GF-2202SC BLKB</v>
      </c>
      <c r="M314" s="5" t="str">
        <f t="shared" si="9"/>
        <v>WIP KELZAN S 1</v>
      </c>
    </row>
    <row r="315" spans="1:13" x14ac:dyDescent="0.25">
      <c r="A315" s="52">
        <v>365273</v>
      </c>
      <c r="B315" s="5" t="s">
        <v>70</v>
      </c>
      <c r="C315" s="45">
        <v>4</v>
      </c>
      <c r="D315" s="45">
        <v>80</v>
      </c>
      <c r="E315" s="55">
        <v>365382</v>
      </c>
      <c r="F315" s="5" t="str">
        <f>VLOOKUP(E315,[1]mat_prem!$A:$D,4,FALSE)</f>
        <v>SRF DOWFAX 100N50 18% ACT BULK</v>
      </c>
      <c r="G315" s="59">
        <v>81.7</v>
      </c>
      <c r="H315" s="5" t="s">
        <v>17</v>
      </c>
      <c r="I315" s="5" t="s">
        <v>44</v>
      </c>
      <c r="J315" s="5" t="s">
        <v>45</v>
      </c>
      <c r="L315" s="5" t="str">
        <f t="shared" si="8"/>
        <v>GF-2202SC BLKB</v>
      </c>
      <c r="M315" s="5" t="str">
        <f t="shared" si="9"/>
        <v>SRF DOWFAX 100</v>
      </c>
    </row>
    <row r="316" spans="1:13" x14ac:dyDescent="0.25">
      <c r="A316" s="52">
        <v>365273</v>
      </c>
      <c r="B316" s="5" t="s">
        <v>70</v>
      </c>
      <c r="C316" s="45">
        <v>4</v>
      </c>
      <c r="D316" s="45">
        <v>80</v>
      </c>
      <c r="E316" s="55">
        <v>97064409</v>
      </c>
      <c r="F316" s="5" t="str">
        <f>VLOOKUP(E316,[1]mat_prem!$A:$D,4,FALSE)</f>
        <v>SRF DOWFAX 100N50 18% ACT BULK</v>
      </c>
      <c r="G316" s="59">
        <v>81.7</v>
      </c>
      <c r="H316" s="5" t="s">
        <v>17</v>
      </c>
      <c r="I316" s="5" t="s">
        <v>44</v>
      </c>
      <c r="J316" s="5" t="s">
        <v>45</v>
      </c>
      <c r="L316" s="5" t="str">
        <f t="shared" si="8"/>
        <v>GF-2202SC BLKB</v>
      </c>
      <c r="M316" s="5" t="str">
        <f t="shared" si="9"/>
        <v>SRF DOWFAX 100</v>
      </c>
    </row>
    <row r="317" spans="1:13" x14ac:dyDescent="0.25">
      <c r="A317" s="52">
        <v>365273</v>
      </c>
      <c r="B317" s="5" t="s">
        <v>70</v>
      </c>
      <c r="C317" s="45">
        <v>4</v>
      </c>
      <c r="D317" s="45">
        <v>30</v>
      </c>
      <c r="E317" s="55">
        <v>160574</v>
      </c>
      <c r="F317" s="5" t="str">
        <f>VLOOKUP(E317,[1]mat_prem!$A:$D,4,FALSE)</f>
        <v>EF1440DE570MFG BLKBLK1KG UNL</v>
      </c>
      <c r="G317" s="59">
        <v>8.3000000000000007</v>
      </c>
      <c r="H317" s="5" t="s">
        <v>17</v>
      </c>
      <c r="I317" s="5" t="s">
        <v>44</v>
      </c>
      <c r="J317" s="5" t="s">
        <v>45</v>
      </c>
      <c r="L317" s="5" t="str">
        <f t="shared" si="8"/>
        <v>GF-2202SC BLKB</v>
      </c>
      <c r="M317" s="5" t="str">
        <f t="shared" si="9"/>
        <v>EF1440DE570MFG</v>
      </c>
    </row>
    <row r="318" spans="1:13" x14ac:dyDescent="0.25">
      <c r="A318" s="52">
        <v>365273</v>
      </c>
      <c r="B318" s="5" t="s">
        <v>70</v>
      </c>
      <c r="C318" s="45">
        <v>4</v>
      </c>
      <c r="D318" s="45">
        <v>120</v>
      </c>
      <c r="E318" s="55">
        <v>11029742</v>
      </c>
      <c r="F318" s="5" t="str">
        <f>VLOOKUP(E318,[1]mat_prem!$A:$D,4,FALSE)</f>
        <v>WIP KELZAN S 1.5% SCOD</v>
      </c>
      <c r="G318" s="59">
        <v>130.69999999999999</v>
      </c>
      <c r="H318" s="5" t="s">
        <v>17</v>
      </c>
      <c r="I318" s="5" t="s">
        <v>44</v>
      </c>
      <c r="J318" s="5" t="s">
        <v>45</v>
      </c>
      <c r="L318" s="5" t="str">
        <f t="shared" si="8"/>
        <v>GF-2202SC BLKB</v>
      </c>
      <c r="M318" s="5" t="str">
        <f t="shared" si="9"/>
        <v>WIP KELZAN S 1</v>
      </c>
    </row>
    <row r="319" spans="1:13" x14ac:dyDescent="0.25">
      <c r="A319" s="52">
        <v>365273</v>
      </c>
      <c r="B319" s="5" t="s">
        <v>70</v>
      </c>
      <c r="C319" s="45">
        <v>4</v>
      </c>
      <c r="D319" s="45">
        <v>10</v>
      </c>
      <c r="E319" s="55">
        <v>99058658</v>
      </c>
      <c r="F319" s="5" t="str">
        <f>VLOOKUP(E319,[1]mat_prem!$A:$D,4,FALSE)</f>
        <v>DIFLUFENICANTECH BAG600KG 161773R802</v>
      </c>
      <c r="G319" s="59">
        <v>103.093</v>
      </c>
      <c r="H319" s="5" t="s">
        <v>17</v>
      </c>
      <c r="I319" s="5" t="s">
        <v>44</v>
      </c>
      <c r="J319" s="5" t="s">
        <v>45</v>
      </c>
      <c r="L319" s="5" t="str">
        <f t="shared" si="8"/>
        <v>GF-2202SC BLKB</v>
      </c>
      <c r="M319" s="5" t="str">
        <f t="shared" si="9"/>
        <v>DIFLUFENICANTE</v>
      </c>
    </row>
    <row r="320" spans="1:13" x14ac:dyDescent="0.25">
      <c r="A320" s="52">
        <v>365273</v>
      </c>
      <c r="B320" s="5" t="s">
        <v>70</v>
      </c>
      <c r="C320" s="45">
        <v>4</v>
      </c>
      <c r="D320" s="45">
        <v>50</v>
      </c>
      <c r="E320" s="55">
        <v>1333</v>
      </c>
      <c r="F320" s="5" t="str">
        <f>VLOOKUP(E320,[1]mat_prem!$A:$D,4,FALSE)</f>
        <v>AVICEL CL611 BINDING AGENT</v>
      </c>
      <c r="G320" s="59">
        <v>9.8000000000000007</v>
      </c>
      <c r="H320" s="5" t="s">
        <v>17</v>
      </c>
      <c r="I320" s="5" t="s">
        <v>44</v>
      </c>
      <c r="J320" s="5" t="s">
        <v>45</v>
      </c>
      <c r="L320" s="5" t="str">
        <f t="shared" si="8"/>
        <v>GF-2202SC BLKB</v>
      </c>
      <c r="M320" s="5" t="str">
        <f t="shared" si="9"/>
        <v>AVICEL CL611 B</v>
      </c>
    </row>
    <row r="321" spans="1:13" x14ac:dyDescent="0.25">
      <c r="A321" s="52">
        <v>365273</v>
      </c>
      <c r="B321" s="5" t="s">
        <v>70</v>
      </c>
      <c r="C321" s="45">
        <v>4</v>
      </c>
      <c r="D321" s="45">
        <v>100</v>
      </c>
      <c r="E321" s="55">
        <v>9494</v>
      </c>
      <c r="F321" s="5" t="str">
        <f>VLOOKUP(E321,[1]mat_prem!$A:$D,4,FALSE)</f>
        <v>PROXEL GXL BIOCIDE 440LB DRM 25352R801</v>
      </c>
      <c r="G321" s="59">
        <v>1.6</v>
      </c>
      <c r="H321" s="5" t="s">
        <v>17</v>
      </c>
      <c r="I321" s="5" t="s">
        <v>44</v>
      </c>
      <c r="J321" s="5" t="s">
        <v>45</v>
      </c>
      <c r="L321" s="5" t="str">
        <f t="shared" si="8"/>
        <v>GF-2202SC BLKB</v>
      </c>
      <c r="M321" s="5" t="str">
        <f t="shared" si="9"/>
        <v>PROXEL GXL BIO</v>
      </c>
    </row>
    <row r="322" spans="1:13" x14ac:dyDescent="0.25">
      <c r="A322" s="52">
        <v>365273</v>
      </c>
      <c r="B322" s="5" t="s">
        <v>70</v>
      </c>
      <c r="C322" s="45">
        <v>4</v>
      </c>
      <c r="D322" s="45">
        <v>20</v>
      </c>
      <c r="E322" s="55">
        <v>99029973</v>
      </c>
      <c r="F322" s="5" t="str">
        <f>VLOOKUP(E322,[1]mat_prem!$A:$D,4,FALSE)</f>
        <v>GF3519MFGCON INTBLK1KG EC1</v>
      </c>
      <c r="G322" s="59">
        <v>29.882000000000001</v>
      </c>
      <c r="H322" s="5" t="s">
        <v>17</v>
      </c>
      <c r="I322" s="5" t="s">
        <v>44</v>
      </c>
      <c r="J322" s="5" t="s">
        <v>45</v>
      </c>
      <c r="L322" s="5" t="str">
        <f t="shared" ref="L322:L385" si="10">LEFT(B322,14)</f>
        <v>GF-2202SC BLKB</v>
      </c>
      <c r="M322" s="5" t="str">
        <f t="shared" ref="M322:M385" si="11">LEFT(F322,14)</f>
        <v>GF3519MFGCON I</v>
      </c>
    </row>
    <row r="323" spans="1:13" x14ac:dyDescent="0.25">
      <c r="A323" s="52">
        <v>365273</v>
      </c>
      <c r="B323" s="5" t="s">
        <v>70</v>
      </c>
      <c r="C323" s="45">
        <v>4</v>
      </c>
      <c r="D323" s="45">
        <v>40</v>
      </c>
      <c r="E323" s="55">
        <v>1334</v>
      </c>
      <c r="F323" s="5" t="str">
        <f>VLOOKUP(E323,[1]mat_prem!$A:$D,4,FALSE)</f>
        <v>FOAMASTER UDB ANTIFOAM 18886R801</v>
      </c>
      <c r="G323" s="59">
        <v>4.7</v>
      </c>
      <c r="H323" s="5" t="s">
        <v>17</v>
      </c>
      <c r="I323" s="5" t="s">
        <v>44</v>
      </c>
      <c r="J323" s="5" t="s">
        <v>45</v>
      </c>
      <c r="L323" s="5" t="str">
        <f t="shared" si="10"/>
        <v>GF-2202SC BLKB</v>
      </c>
      <c r="M323" s="5" t="str">
        <f t="shared" si="11"/>
        <v xml:space="preserve">FOAMASTER UDB </v>
      </c>
    </row>
    <row r="324" spans="1:13" x14ac:dyDescent="0.25">
      <c r="A324" s="52">
        <v>365273</v>
      </c>
      <c r="B324" s="5" t="s">
        <v>70</v>
      </c>
      <c r="C324" s="45">
        <v>4</v>
      </c>
      <c r="D324" s="45">
        <v>70</v>
      </c>
      <c r="E324" s="55">
        <v>9476</v>
      </c>
      <c r="F324" s="5" t="str">
        <f>VLOOKUP(E324,[1]mat_prem!$A:$D,4,FALSE)</f>
        <v>MORWET D-425 SURFACTANT</v>
      </c>
      <c r="G324" s="59">
        <v>8.9</v>
      </c>
      <c r="H324" s="5" t="s">
        <v>17</v>
      </c>
      <c r="I324" s="5" t="s">
        <v>44</v>
      </c>
      <c r="J324" s="5" t="s">
        <v>45</v>
      </c>
      <c r="L324" s="5" t="str">
        <f t="shared" si="10"/>
        <v>GF-2202SC BLKB</v>
      </c>
      <c r="M324" s="5" t="str">
        <f t="shared" si="11"/>
        <v>MORWET D-425 S</v>
      </c>
    </row>
    <row r="325" spans="1:13" x14ac:dyDescent="0.25">
      <c r="A325" s="52">
        <v>365273</v>
      </c>
      <c r="B325" s="5" t="s">
        <v>70</v>
      </c>
      <c r="C325" s="45">
        <v>4</v>
      </c>
      <c r="D325" s="45">
        <v>90</v>
      </c>
      <c r="E325" s="55">
        <v>108881</v>
      </c>
      <c r="F325" s="5" t="str">
        <f>VLOOKUP(E325,[1]mat_prem!$A:$D,4,FALSE)</f>
        <v>PG IND IBC1000KG</v>
      </c>
      <c r="G325" s="59">
        <v>4.9000000000000002E-2</v>
      </c>
      <c r="H325" s="5" t="s">
        <v>49</v>
      </c>
      <c r="I325" s="5" t="s">
        <v>44</v>
      </c>
      <c r="J325" s="5" t="s">
        <v>45</v>
      </c>
      <c r="L325" s="5" t="str">
        <f t="shared" si="10"/>
        <v>GF-2202SC BLKB</v>
      </c>
      <c r="M325" s="5" t="str">
        <f t="shared" si="11"/>
        <v>PG IND IBC1000</v>
      </c>
    </row>
    <row r="326" spans="1:13" x14ac:dyDescent="0.25">
      <c r="A326" s="52">
        <v>365273</v>
      </c>
      <c r="B326" s="5" t="s">
        <v>70</v>
      </c>
      <c r="C326" s="45">
        <v>4</v>
      </c>
      <c r="D326" s="45">
        <v>90</v>
      </c>
      <c r="E326" s="55">
        <v>97064483</v>
      </c>
      <c r="F326" s="5" t="str">
        <f>VLOOKUP(E326,[1]mat_prem!$A:$D,4,FALSE)</f>
        <v>PG IND IBC1000KG</v>
      </c>
      <c r="G326" s="59">
        <v>4.9000000000000002E-2</v>
      </c>
      <c r="H326" s="5" t="s">
        <v>49</v>
      </c>
      <c r="I326" s="5" t="s">
        <v>44</v>
      </c>
      <c r="J326" s="5" t="s">
        <v>45</v>
      </c>
      <c r="L326" s="5" t="str">
        <f t="shared" si="10"/>
        <v>GF-2202SC BLKB</v>
      </c>
      <c r="M326" s="5" t="str">
        <f t="shared" si="11"/>
        <v>PG IND IBC1000</v>
      </c>
    </row>
    <row r="327" spans="1:13" x14ac:dyDescent="0.25">
      <c r="A327" s="52">
        <v>365273</v>
      </c>
      <c r="B327" s="5" t="s">
        <v>70</v>
      </c>
      <c r="C327" s="45">
        <v>4</v>
      </c>
      <c r="D327" s="45">
        <v>110</v>
      </c>
      <c r="E327" s="55">
        <v>255931</v>
      </c>
      <c r="F327" s="5" t="str">
        <f>VLOOKUP(E327,[1]mat_prem!$A:$D,4,FALSE)</f>
        <v>CITRIC ACID  ANHYDROUS         16992R801</v>
      </c>
      <c r="G327" s="59">
        <v>0.4</v>
      </c>
      <c r="H327" s="5" t="s">
        <v>17</v>
      </c>
      <c r="I327" s="5" t="s">
        <v>44</v>
      </c>
      <c r="J327" s="5" t="s">
        <v>45</v>
      </c>
      <c r="L327" s="5" t="str">
        <f t="shared" si="10"/>
        <v>GF-2202SC BLKB</v>
      </c>
      <c r="M327" s="5" t="str">
        <f t="shared" si="11"/>
        <v>CITRIC ACID  A</v>
      </c>
    </row>
    <row r="328" spans="1:13" x14ac:dyDescent="0.25">
      <c r="A328" s="52">
        <v>365273</v>
      </c>
      <c r="B328" s="5" t="s">
        <v>70</v>
      </c>
      <c r="C328" s="45">
        <v>5</v>
      </c>
      <c r="D328" s="45">
        <v>10</v>
      </c>
      <c r="E328" s="55">
        <v>99034808</v>
      </c>
      <c r="F328" s="5" t="str">
        <f>VLOOKUP(E328,[1]mat_prem!$A:$D,4,FALSE)</f>
        <v>VIPERCOMPACTSC BTLPET15L DEU GF2202</v>
      </c>
      <c r="G328" s="59">
        <v>1000</v>
      </c>
      <c r="H328" s="5" t="s">
        <v>7</v>
      </c>
      <c r="I328" s="5" t="s">
        <v>44</v>
      </c>
      <c r="J328" s="5" t="s">
        <v>45</v>
      </c>
      <c r="L328" s="5" t="str">
        <f t="shared" si="10"/>
        <v>GF-2202SC BLKB</v>
      </c>
      <c r="M328" s="5" t="str">
        <f t="shared" si="11"/>
        <v>VIPERCOMPACTSC</v>
      </c>
    </row>
    <row r="329" spans="1:13" x14ac:dyDescent="0.25">
      <c r="A329" s="52">
        <v>366973</v>
      </c>
      <c r="B329" s="5" t="s">
        <v>71</v>
      </c>
      <c r="C329" s="45">
        <v>1</v>
      </c>
      <c r="D329" s="45">
        <v>10</v>
      </c>
      <c r="E329" s="55">
        <v>108881</v>
      </c>
      <c r="F329" s="5" t="str">
        <f>VLOOKUP(E329,[1]mat_prem!$A:$D,4,FALSE)</f>
        <v>PG IND IBC1000KG</v>
      </c>
      <c r="G329" s="59">
        <v>0.05</v>
      </c>
      <c r="H329" s="5" t="s">
        <v>49</v>
      </c>
      <c r="I329" s="5" t="s">
        <v>44</v>
      </c>
      <c r="J329" s="5" t="s">
        <v>45</v>
      </c>
      <c r="L329" s="5" t="str">
        <f t="shared" si="10"/>
        <v>GF2545SC BLKBL</v>
      </c>
      <c r="M329" s="5" t="str">
        <f t="shared" si="11"/>
        <v>PG IND IBC1000</v>
      </c>
    </row>
    <row r="330" spans="1:13" x14ac:dyDescent="0.25">
      <c r="A330" s="52">
        <v>366973</v>
      </c>
      <c r="B330" s="5" t="s">
        <v>71</v>
      </c>
      <c r="C330" s="45">
        <v>1</v>
      </c>
      <c r="D330" s="45">
        <v>10</v>
      </c>
      <c r="E330" s="55">
        <v>97064483</v>
      </c>
      <c r="F330" s="5" t="str">
        <f>VLOOKUP(E330,[1]mat_prem!$A:$D,4,FALSE)</f>
        <v>PG IND IBC1000KG</v>
      </c>
      <c r="G330" s="59">
        <v>0.05</v>
      </c>
      <c r="H330" s="5" t="s">
        <v>49</v>
      </c>
      <c r="I330" s="5" t="s">
        <v>44</v>
      </c>
      <c r="J330" s="5" t="s">
        <v>45</v>
      </c>
      <c r="L330" s="5" t="str">
        <f t="shared" si="10"/>
        <v>GF2545SC BLKBL</v>
      </c>
      <c r="M330" s="5" t="str">
        <f t="shared" si="11"/>
        <v>PG IND IBC1000</v>
      </c>
    </row>
    <row r="331" spans="1:13" x14ac:dyDescent="0.25">
      <c r="A331" s="52">
        <v>366973</v>
      </c>
      <c r="B331" s="5" t="s">
        <v>71</v>
      </c>
      <c r="C331" s="45">
        <v>1</v>
      </c>
      <c r="D331" s="45">
        <v>20</v>
      </c>
      <c r="E331" s="55">
        <v>1334</v>
      </c>
      <c r="F331" s="5" t="str">
        <f>VLOOKUP(E331,[1]mat_prem!$A:$D,4,FALSE)</f>
        <v>FOAMASTER UDB ANTIFOAM 18886R801</v>
      </c>
      <c r="G331" s="59">
        <v>2</v>
      </c>
      <c r="H331" s="5" t="s">
        <v>17</v>
      </c>
      <c r="I331" s="5" t="s">
        <v>44</v>
      </c>
      <c r="J331" s="5" t="s">
        <v>45</v>
      </c>
      <c r="L331" s="5" t="str">
        <f t="shared" si="10"/>
        <v>GF2545SC BLKBL</v>
      </c>
      <c r="M331" s="5" t="str">
        <f t="shared" si="11"/>
        <v xml:space="preserve">FOAMASTER UDB </v>
      </c>
    </row>
    <row r="332" spans="1:13" x14ac:dyDescent="0.25">
      <c r="A332" s="52">
        <v>366973</v>
      </c>
      <c r="B332" s="5" t="s">
        <v>71</v>
      </c>
      <c r="C332" s="45">
        <v>1</v>
      </c>
      <c r="D332" s="45">
        <v>30</v>
      </c>
      <c r="E332" s="55">
        <v>98310</v>
      </c>
      <c r="F332" s="5" t="str">
        <f>VLOOKUP(E332,[1]mat_prem!$A:$D,4,FALSE)</f>
        <v>PLURONIC PE10 500(18PCT SOLN) SURFACTANT</v>
      </c>
      <c r="G332" s="59">
        <v>138.9</v>
      </c>
      <c r="H332" s="5" t="s">
        <v>17</v>
      </c>
      <c r="I332" s="5" t="s">
        <v>44</v>
      </c>
      <c r="J332" s="5" t="s">
        <v>45</v>
      </c>
      <c r="L332" s="5" t="str">
        <f t="shared" si="10"/>
        <v>GF2545SC BLKBL</v>
      </c>
      <c r="M332" s="5" t="str">
        <f t="shared" si="11"/>
        <v xml:space="preserve">PLURONIC PE10 </v>
      </c>
    </row>
    <row r="333" spans="1:13" x14ac:dyDescent="0.25">
      <c r="A333" s="52">
        <v>366973</v>
      </c>
      <c r="B333" s="5" t="s">
        <v>71</v>
      </c>
      <c r="C333" s="45">
        <v>1</v>
      </c>
      <c r="D333" s="45">
        <v>40</v>
      </c>
      <c r="E333" s="55">
        <v>9494</v>
      </c>
      <c r="F333" s="5" t="str">
        <f>VLOOKUP(E333,[1]mat_prem!$A:$D,4,FALSE)</f>
        <v>PROXEL GXL BIOCIDE 440LB DRM 25352R801</v>
      </c>
      <c r="G333" s="59">
        <v>0.98</v>
      </c>
      <c r="H333" s="5" t="s">
        <v>17</v>
      </c>
      <c r="I333" s="5" t="s">
        <v>44</v>
      </c>
      <c r="J333" s="5" t="s">
        <v>45</v>
      </c>
      <c r="L333" s="5" t="str">
        <f t="shared" si="10"/>
        <v>GF2545SC BLKBL</v>
      </c>
      <c r="M333" s="5" t="str">
        <f t="shared" si="11"/>
        <v>PROXEL GXL BIO</v>
      </c>
    </row>
    <row r="334" spans="1:13" x14ac:dyDescent="0.25">
      <c r="A334" s="52">
        <v>366973</v>
      </c>
      <c r="B334" s="5" t="s">
        <v>71</v>
      </c>
      <c r="C334" s="45">
        <v>1</v>
      </c>
      <c r="D334" s="45">
        <v>50</v>
      </c>
      <c r="E334" s="55">
        <v>11086245</v>
      </c>
      <c r="F334" s="5" t="str">
        <f>VLOOKUP(E334,[1]mat_prem!$A:$D,4,FALSE)</f>
        <v>TAMOLDN 377054-R201</v>
      </c>
      <c r="G334" s="59">
        <v>2.5</v>
      </c>
      <c r="H334" s="5" t="s">
        <v>17</v>
      </c>
      <c r="I334" s="5" t="s">
        <v>44</v>
      </c>
      <c r="J334" s="5" t="s">
        <v>45</v>
      </c>
      <c r="L334" s="5" t="str">
        <f t="shared" si="10"/>
        <v>GF2545SC BLKBL</v>
      </c>
      <c r="M334" s="5" t="str">
        <f t="shared" si="11"/>
        <v>TAMOLDN 377054</v>
      </c>
    </row>
    <row r="335" spans="1:13" x14ac:dyDescent="0.25">
      <c r="A335" s="52">
        <v>366973</v>
      </c>
      <c r="B335" s="5" t="s">
        <v>71</v>
      </c>
      <c r="C335" s="45">
        <v>1</v>
      </c>
      <c r="D335" s="45">
        <v>60</v>
      </c>
      <c r="E335" s="55">
        <v>15267</v>
      </c>
      <c r="F335" s="5" t="str">
        <f>VLOOKUP(E335,[1]mat_prem!$A:$D,4,FALSE)</f>
        <v>VEEGUM R SUSPENDING AGENT 35208R201</v>
      </c>
      <c r="G335" s="59">
        <v>5</v>
      </c>
      <c r="H335" s="5" t="s">
        <v>17</v>
      </c>
      <c r="I335" s="5" t="s">
        <v>44</v>
      </c>
      <c r="J335" s="5" t="s">
        <v>45</v>
      </c>
      <c r="L335" s="5" t="str">
        <f t="shared" si="10"/>
        <v>GF2545SC BLKBL</v>
      </c>
      <c r="M335" s="5" t="str">
        <f t="shared" si="11"/>
        <v>VEEGUM R SUSPE</v>
      </c>
    </row>
    <row r="336" spans="1:13" x14ac:dyDescent="0.25">
      <c r="A336" s="52">
        <v>366973</v>
      </c>
      <c r="B336" s="5" t="s">
        <v>71</v>
      </c>
      <c r="C336" s="45">
        <v>1</v>
      </c>
      <c r="D336" s="45">
        <v>70</v>
      </c>
      <c r="E336" s="55">
        <v>11060029</v>
      </c>
      <c r="F336" s="5" t="str">
        <f>VLOOKUP(E336,[1]mat_prem!$A:$D,4,FALSE)</f>
        <v>METAZACHLORTEC 373877-R201</v>
      </c>
      <c r="G336" s="59">
        <v>605</v>
      </c>
      <c r="H336" s="5" t="s">
        <v>17</v>
      </c>
      <c r="I336" s="5" t="s">
        <v>44</v>
      </c>
      <c r="J336" s="5" t="s">
        <v>45</v>
      </c>
      <c r="L336" s="5" t="str">
        <f t="shared" si="10"/>
        <v>GF2545SC BLKBL</v>
      </c>
      <c r="M336" s="5" t="str">
        <f t="shared" si="11"/>
        <v>METAZACHLORTEC</v>
      </c>
    </row>
    <row r="337" spans="1:13" x14ac:dyDescent="0.25">
      <c r="A337" s="52">
        <v>366973</v>
      </c>
      <c r="B337" s="5" t="s">
        <v>71</v>
      </c>
      <c r="C337" s="45">
        <v>1</v>
      </c>
      <c r="D337" s="45">
        <v>80</v>
      </c>
      <c r="E337" s="55">
        <v>11098122</v>
      </c>
      <c r="F337" s="5" t="str">
        <f>VLOOKUP(E337,[1]mat_prem!$A:$D,4,FALSE)</f>
        <v>WIP GF2545 AMINPYRLD+PICLRM TIPA BLK UNL</v>
      </c>
      <c r="G337" s="59">
        <v>67.504999999999995</v>
      </c>
      <c r="H337" s="5" t="s">
        <v>17</v>
      </c>
      <c r="I337" s="5" t="s">
        <v>44</v>
      </c>
      <c r="J337" s="5" t="s">
        <v>45</v>
      </c>
      <c r="L337" s="5" t="str">
        <f t="shared" si="10"/>
        <v>GF2545SC BLKBL</v>
      </c>
      <c r="M337" s="5" t="str">
        <f t="shared" si="11"/>
        <v>WIP GF2545 AMI</v>
      </c>
    </row>
    <row r="338" spans="1:13" x14ac:dyDescent="0.25">
      <c r="A338" s="52">
        <v>366973</v>
      </c>
      <c r="B338" s="5" t="s">
        <v>71</v>
      </c>
      <c r="C338" s="45">
        <v>1</v>
      </c>
      <c r="D338" s="45">
        <v>90</v>
      </c>
      <c r="E338" s="55">
        <v>1959</v>
      </c>
      <c r="F338" s="5" t="str">
        <f>VLOOKUP(E338,[1]mat_prem!$A:$D,4,FALSE)</f>
        <v>KELZAN S SUSPENDING AGENT</v>
      </c>
      <c r="G338" s="59">
        <v>1.75</v>
      </c>
      <c r="H338" s="5" t="s">
        <v>17</v>
      </c>
      <c r="I338" s="5" t="s">
        <v>44</v>
      </c>
      <c r="J338" s="5" t="s">
        <v>45</v>
      </c>
      <c r="L338" s="5" t="str">
        <f t="shared" si="10"/>
        <v>GF2545SC BLKBL</v>
      </c>
      <c r="M338" s="5" t="str">
        <f t="shared" si="11"/>
        <v>KELZAN S SUSPE</v>
      </c>
    </row>
    <row r="339" spans="1:13" x14ac:dyDescent="0.25">
      <c r="A339" s="52">
        <v>366973</v>
      </c>
      <c r="B339" s="5" t="s">
        <v>71</v>
      </c>
      <c r="C339" s="45">
        <v>2</v>
      </c>
      <c r="D339" s="45">
        <v>10</v>
      </c>
      <c r="E339" s="55">
        <v>99046647</v>
      </c>
      <c r="F339" s="5" t="str">
        <f>VLOOKUP(E339,[1]mat_prem!$A:$D,4,FALSE)</f>
        <v>METAZAMIX BTLPET10L LVA GF2545</v>
      </c>
      <c r="G339" s="59">
        <v>1000</v>
      </c>
      <c r="H339" s="5" t="s">
        <v>7</v>
      </c>
      <c r="I339" s="5" t="s">
        <v>44</v>
      </c>
      <c r="J339" s="5" t="s">
        <v>45</v>
      </c>
      <c r="L339" s="5" t="str">
        <f t="shared" si="10"/>
        <v>GF2545SC BLKBL</v>
      </c>
      <c r="M339" s="5" t="str">
        <f t="shared" si="11"/>
        <v>METAZAMIX BTLP</v>
      </c>
    </row>
    <row r="340" spans="1:13" x14ac:dyDescent="0.25">
      <c r="A340" s="52">
        <v>378157</v>
      </c>
      <c r="B340" s="5" t="s">
        <v>72</v>
      </c>
      <c r="C340" s="45">
        <v>1</v>
      </c>
      <c r="D340" s="45">
        <v>10</v>
      </c>
      <c r="E340" s="55">
        <v>358166</v>
      </c>
      <c r="F340" s="5" t="str">
        <f>VLOOKUP(E340,[1]mat_prem!$A:$D,4,FALSE)</f>
        <v>LONTRELF BAGBLK960LV EUR</v>
      </c>
      <c r="G340" s="59">
        <v>393.7</v>
      </c>
      <c r="H340" s="5" t="s">
        <v>17</v>
      </c>
      <c r="I340" s="5" t="s">
        <v>44</v>
      </c>
      <c r="J340" s="5" t="s">
        <v>45</v>
      </c>
      <c r="L340" s="5" t="str">
        <f t="shared" si="10"/>
        <v>GF2463SC INTBL</v>
      </c>
      <c r="M340" s="5" t="str">
        <f t="shared" si="11"/>
        <v>LONTRELF BAGBL</v>
      </c>
    </row>
    <row r="341" spans="1:13" x14ac:dyDescent="0.25">
      <c r="A341" s="52">
        <v>378157</v>
      </c>
      <c r="B341" s="5" t="s">
        <v>72</v>
      </c>
      <c r="C341" s="45">
        <v>1</v>
      </c>
      <c r="D341" s="45">
        <v>20</v>
      </c>
      <c r="E341" s="55">
        <v>11035966</v>
      </c>
      <c r="F341" s="5" t="str">
        <f>VLOOKUP(E341,[1]mat_prem!$A:$D,4,FALSE)</f>
        <v>EOA MEA IBC1000KG</v>
      </c>
      <c r="G341" s="59">
        <v>106.37</v>
      </c>
      <c r="H341" s="5" t="s">
        <v>17</v>
      </c>
      <c r="I341" s="5" t="s">
        <v>44</v>
      </c>
      <c r="J341" s="5" t="s">
        <v>45</v>
      </c>
      <c r="L341" s="5" t="str">
        <f t="shared" si="10"/>
        <v>GF2463SC INTBL</v>
      </c>
      <c r="M341" s="5" t="str">
        <f t="shared" si="11"/>
        <v>EOA MEA IBC100</v>
      </c>
    </row>
    <row r="342" spans="1:13" x14ac:dyDescent="0.25">
      <c r="A342" s="52">
        <v>378157</v>
      </c>
      <c r="B342" s="5" t="s">
        <v>72</v>
      </c>
      <c r="C342" s="45">
        <v>1</v>
      </c>
      <c r="D342" s="45">
        <v>20</v>
      </c>
      <c r="E342" s="55">
        <v>97064412</v>
      </c>
      <c r="F342" s="5" t="str">
        <f>VLOOKUP(E342,[1]mat_prem!$A:$D,4,FALSE)</f>
        <v>EOA MEA IBC1000KG</v>
      </c>
      <c r="G342" s="59">
        <v>106.37</v>
      </c>
      <c r="H342" s="5" t="s">
        <v>17</v>
      </c>
      <c r="I342" s="5" t="s">
        <v>44</v>
      </c>
      <c r="J342" s="5" t="s">
        <v>45</v>
      </c>
      <c r="L342" s="5" t="str">
        <f t="shared" si="10"/>
        <v>GF2463SC INTBL</v>
      </c>
      <c r="M342" s="5" t="str">
        <f t="shared" si="11"/>
        <v>EOA MEA IBC100</v>
      </c>
    </row>
    <row r="343" spans="1:13" x14ac:dyDescent="0.25">
      <c r="A343" s="52">
        <v>378157</v>
      </c>
      <c r="B343" s="5" t="s">
        <v>72</v>
      </c>
      <c r="C343" s="45">
        <v>1</v>
      </c>
      <c r="D343" s="45">
        <v>30</v>
      </c>
      <c r="E343" s="55">
        <v>160574</v>
      </c>
      <c r="F343" s="5" t="str">
        <f>VLOOKUP(E343,[1]mat_prem!$A:$D,4,FALSE)</f>
        <v>EF1440DE570MFG BLKBLK1KG UNL</v>
      </c>
      <c r="G343" s="59">
        <v>55.68</v>
      </c>
      <c r="H343" s="5" t="s">
        <v>17</v>
      </c>
      <c r="I343" s="5" t="s">
        <v>44</v>
      </c>
      <c r="J343" s="5" t="s">
        <v>45</v>
      </c>
      <c r="L343" s="5" t="str">
        <f t="shared" si="10"/>
        <v>GF2463SC INTBL</v>
      </c>
      <c r="M343" s="5" t="str">
        <f t="shared" si="11"/>
        <v>EF1440DE570MFG</v>
      </c>
    </row>
    <row r="344" spans="1:13" x14ac:dyDescent="0.25">
      <c r="A344" s="52">
        <v>378157</v>
      </c>
      <c r="B344" s="5" t="s">
        <v>72</v>
      </c>
      <c r="C344" s="45">
        <v>1</v>
      </c>
      <c r="D344" s="45">
        <v>40</v>
      </c>
      <c r="E344" s="55">
        <v>108881</v>
      </c>
      <c r="F344" s="5" t="str">
        <f>VLOOKUP(E344,[1]mat_prem!$A:$D,4,FALSE)</f>
        <v>PG IND IBC1000KG</v>
      </c>
      <c r="G344" s="59">
        <v>50</v>
      </c>
      <c r="H344" s="5" t="s">
        <v>17</v>
      </c>
      <c r="I344" s="5" t="s">
        <v>44</v>
      </c>
      <c r="J344" s="5" t="s">
        <v>45</v>
      </c>
      <c r="L344" s="5" t="str">
        <f t="shared" si="10"/>
        <v>GF2463SC INTBL</v>
      </c>
      <c r="M344" s="5" t="str">
        <f t="shared" si="11"/>
        <v>PG IND IBC1000</v>
      </c>
    </row>
    <row r="345" spans="1:13" x14ac:dyDescent="0.25">
      <c r="A345" s="52">
        <v>378157</v>
      </c>
      <c r="B345" s="5" t="s">
        <v>72</v>
      </c>
      <c r="C345" s="45">
        <v>1</v>
      </c>
      <c r="D345" s="45">
        <v>40</v>
      </c>
      <c r="E345" s="55">
        <v>97064483</v>
      </c>
      <c r="F345" s="5" t="str">
        <f>VLOOKUP(E345,[1]mat_prem!$A:$D,4,FALSE)</f>
        <v>PG IND IBC1000KG</v>
      </c>
      <c r="G345" s="59">
        <v>50</v>
      </c>
      <c r="H345" s="5" t="s">
        <v>17</v>
      </c>
      <c r="I345" s="5" t="s">
        <v>44</v>
      </c>
      <c r="J345" s="5" t="s">
        <v>45</v>
      </c>
      <c r="L345" s="5" t="str">
        <f t="shared" si="10"/>
        <v>GF2463SC INTBL</v>
      </c>
      <c r="M345" s="5" t="str">
        <f t="shared" si="11"/>
        <v>PG IND IBC1000</v>
      </c>
    </row>
    <row r="346" spans="1:13" x14ac:dyDescent="0.25">
      <c r="A346" s="52">
        <v>378157</v>
      </c>
      <c r="B346" s="5" t="s">
        <v>72</v>
      </c>
      <c r="C346" s="45">
        <v>1</v>
      </c>
      <c r="D346" s="45">
        <v>50</v>
      </c>
      <c r="E346" s="55">
        <v>1334</v>
      </c>
      <c r="F346" s="5" t="str">
        <f>VLOOKUP(E346,[1]mat_prem!$A:$D,4,FALSE)</f>
        <v>FOAMASTER UDB ANTIFOAM 18886R801</v>
      </c>
      <c r="G346" s="59">
        <v>1.97</v>
      </c>
      <c r="H346" s="5" t="s">
        <v>17</v>
      </c>
      <c r="I346" s="5" t="s">
        <v>44</v>
      </c>
      <c r="J346" s="5" t="s">
        <v>45</v>
      </c>
      <c r="L346" s="5" t="str">
        <f t="shared" si="10"/>
        <v>GF2463SC INTBL</v>
      </c>
      <c r="M346" s="5" t="str">
        <f t="shared" si="11"/>
        <v xml:space="preserve">FOAMASTER UDB </v>
      </c>
    </row>
    <row r="347" spans="1:13" x14ac:dyDescent="0.25">
      <c r="A347" s="52">
        <v>378157</v>
      </c>
      <c r="B347" s="5" t="s">
        <v>72</v>
      </c>
      <c r="C347" s="45">
        <v>1</v>
      </c>
      <c r="D347" s="45">
        <v>60</v>
      </c>
      <c r="E347" s="55">
        <v>99072878</v>
      </c>
      <c r="F347" s="5" t="str">
        <f>VLOOKUP(E347,[1]mat_prem!$A:$D,4,FALSE)</f>
        <v>XANTHAN GUM TNAS-CS 441204-R801 210KG DR</v>
      </c>
      <c r="G347" s="59">
        <v>2.78</v>
      </c>
      <c r="H347" s="5" t="s">
        <v>17</v>
      </c>
      <c r="I347" s="5" t="s">
        <v>44</v>
      </c>
      <c r="J347" s="5" t="s">
        <v>45</v>
      </c>
      <c r="L347" s="5" t="str">
        <f t="shared" si="10"/>
        <v>GF2463SC INTBL</v>
      </c>
      <c r="M347" s="5" t="str">
        <f t="shared" si="11"/>
        <v>XANTHAN GUM TN</v>
      </c>
    </row>
    <row r="348" spans="1:13" x14ac:dyDescent="0.25">
      <c r="A348" s="52">
        <v>378157</v>
      </c>
      <c r="B348" s="5" t="s">
        <v>72</v>
      </c>
      <c r="C348" s="45">
        <v>1</v>
      </c>
      <c r="D348" s="45">
        <v>70</v>
      </c>
      <c r="E348" s="55">
        <v>1333</v>
      </c>
      <c r="F348" s="5" t="str">
        <f>VLOOKUP(E348,[1]mat_prem!$A:$D,4,FALSE)</f>
        <v>AVICEL CL611 BINDING AGENT</v>
      </c>
      <c r="G348" s="59">
        <v>4.76</v>
      </c>
      <c r="H348" s="5" t="s">
        <v>17</v>
      </c>
      <c r="I348" s="5" t="s">
        <v>44</v>
      </c>
      <c r="J348" s="5" t="s">
        <v>45</v>
      </c>
      <c r="L348" s="5" t="str">
        <f t="shared" si="10"/>
        <v>GF2463SC INTBL</v>
      </c>
      <c r="M348" s="5" t="str">
        <f t="shared" si="11"/>
        <v>AVICEL CL611 B</v>
      </c>
    </row>
    <row r="349" spans="1:13" x14ac:dyDescent="0.25">
      <c r="A349" s="52">
        <v>378157</v>
      </c>
      <c r="B349" s="5" t="s">
        <v>72</v>
      </c>
      <c r="C349" s="45">
        <v>1</v>
      </c>
      <c r="D349" s="45">
        <v>80</v>
      </c>
      <c r="E349" s="55">
        <v>9494</v>
      </c>
      <c r="F349" s="5" t="str">
        <f>VLOOKUP(E349,[1]mat_prem!$A:$D,4,FALSE)</f>
        <v>PROXEL GXL BIOCIDE 440LB DRM 25352R801</v>
      </c>
      <c r="G349" s="59">
        <v>0.81</v>
      </c>
      <c r="H349" s="5" t="s">
        <v>17</v>
      </c>
      <c r="I349" s="5" t="s">
        <v>44</v>
      </c>
      <c r="J349" s="5" t="s">
        <v>45</v>
      </c>
      <c r="L349" s="5" t="str">
        <f t="shared" si="10"/>
        <v>GF2463SC INTBL</v>
      </c>
      <c r="M349" s="5" t="str">
        <f t="shared" si="11"/>
        <v>PROXEL GXL BIO</v>
      </c>
    </row>
    <row r="350" spans="1:13" x14ac:dyDescent="0.25">
      <c r="A350" s="52">
        <v>378157</v>
      </c>
      <c r="B350" s="5" t="s">
        <v>72</v>
      </c>
      <c r="C350" s="45">
        <v>2</v>
      </c>
      <c r="D350" s="45">
        <v>50</v>
      </c>
      <c r="E350" s="55">
        <v>1334</v>
      </c>
      <c r="F350" s="5" t="str">
        <f>VLOOKUP(E350,[1]mat_prem!$A:$D,4,FALSE)</f>
        <v>FOAMASTER UDB ANTIFOAM 18886R801</v>
      </c>
      <c r="G350" s="59">
        <v>1.97</v>
      </c>
      <c r="H350" s="5" t="s">
        <v>17</v>
      </c>
      <c r="I350" s="5" t="s">
        <v>44</v>
      </c>
      <c r="J350" s="5" t="s">
        <v>45</v>
      </c>
      <c r="L350" s="5" t="str">
        <f t="shared" si="10"/>
        <v>GF2463SC INTBL</v>
      </c>
      <c r="M350" s="5" t="str">
        <f t="shared" si="11"/>
        <v xml:space="preserve">FOAMASTER UDB </v>
      </c>
    </row>
    <row r="351" spans="1:13" x14ac:dyDescent="0.25">
      <c r="A351" s="52">
        <v>378157</v>
      </c>
      <c r="B351" s="5" t="s">
        <v>72</v>
      </c>
      <c r="C351" s="45">
        <v>2</v>
      </c>
      <c r="D351" s="45">
        <v>10</v>
      </c>
      <c r="E351" s="55">
        <v>358172</v>
      </c>
      <c r="F351" s="5" t="str">
        <f>VLOOKUP(E351,[1]mat_prem!$A:$D,4,FALSE)</f>
        <v>LONTRELT BAGBLK1075LV EUR</v>
      </c>
      <c r="G351" s="59">
        <v>312.5</v>
      </c>
      <c r="H351" s="5" t="s">
        <v>17</v>
      </c>
      <c r="I351" s="5" t="s">
        <v>44</v>
      </c>
      <c r="J351" s="5" t="s">
        <v>45</v>
      </c>
      <c r="L351" s="5" t="str">
        <f t="shared" si="10"/>
        <v>GF2463SC INTBL</v>
      </c>
      <c r="M351" s="5" t="str">
        <f t="shared" si="11"/>
        <v>LONTRELT BAGBL</v>
      </c>
    </row>
    <row r="352" spans="1:13" x14ac:dyDescent="0.25">
      <c r="A352" s="52">
        <v>378157</v>
      </c>
      <c r="B352" s="5" t="s">
        <v>72</v>
      </c>
      <c r="C352" s="45">
        <v>2</v>
      </c>
      <c r="D352" s="45">
        <v>30</v>
      </c>
      <c r="E352" s="55">
        <v>160574</v>
      </c>
      <c r="F352" s="5" t="str">
        <f>VLOOKUP(E352,[1]mat_prem!$A:$D,4,FALSE)</f>
        <v>EF1440DE570MFG BLKBLK1KG UNL</v>
      </c>
      <c r="G352" s="59">
        <v>55.68</v>
      </c>
      <c r="H352" s="5" t="s">
        <v>17</v>
      </c>
      <c r="I352" s="5" t="s">
        <v>44</v>
      </c>
      <c r="J352" s="5" t="s">
        <v>45</v>
      </c>
      <c r="L352" s="5" t="str">
        <f t="shared" si="10"/>
        <v>GF2463SC INTBL</v>
      </c>
      <c r="M352" s="5" t="str">
        <f t="shared" si="11"/>
        <v>EF1440DE570MFG</v>
      </c>
    </row>
    <row r="353" spans="1:13" x14ac:dyDescent="0.25">
      <c r="A353" s="52">
        <v>378157</v>
      </c>
      <c r="B353" s="5" t="s">
        <v>72</v>
      </c>
      <c r="C353" s="45">
        <v>2</v>
      </c>
      <c r="D353" s="45">
        <v>70</v>
      </c>
      <c r="E353" s="55">
        <v>1333</v>
      </c>
      <c r="F353" s="5" t="str">
        <f>VLOOKUP(E353,[1]mat_prem!$A:$D,4,FALSE)</f>
        <v>AVICEL CL611 BINDING AGENT</v>
      </c>
      <c r="G353" s="59">
        <v>4.76</v>
      </c>
      <c r="H353" s="5" t="s">
        <v>17</v>
      </c>
      <c r="I353" s="5" t="s">
        <v>44</v>
      </c>
      <c r="J353" s="5" t="s">
        <v>45</v>
      </c>
      <c r="L353" s="5" t="str">
        <f t="shared" si="10"/>
        <v>GF2463SC INTBL</v>
      </c>
      <c r="M353" s="5" t="str">
        <f t="shared" si="11"/>
        <v>AVICEL CL611 B</v>
      </c>
    </row>
    <row r="354" spans="1:13" x14ac:dyDescent="0.25">
      <c r="A354" s="52">
        <v>378157</v>
      </c>
      <c r="B354" s="5" t="s">
        <v>72</v>
      </c>
      <c r="C354" s="45">
        <v>2</v>
      </c>
      <c r="D354" s="45">
        <v>20</v>
      </c>
      <c r="E354" s="55">
        <v>11035966</v>
      </c>
      <c r="F354" s="5" t="str">
        <f>VLOOKUP(E354,[1]mat_prem!$A:$D,4,FALSE)</f>
        <v>EOA MEA IBC1000KG</v>
      </c>
      <c r="G354" s="59">
        <v>106.37</v>
      </c>
      <c r="H354" s="5" t="s">
        <v>17</v>
      </c>
      <c r="I354" s="5" t="s">
        <v>44</v>
      </c>
      <c r="J354" s="5" t="s">
        <v>45</v>
      </c>
      <c r="L354" s="5" t="str">
        <f t="shared" si="10"/>
        <v>GF2463SC INTBL</v>
      </c>
      <c r="M354" s="5" t="str">
        <f t="shared" si="11"/>
        <v>EOA MEA IBC100</v>
      </c>
    </row>
    <row r="355" spans="1:13" x14ac:dyDescent="0.25">
      <c r="A355" s="52">
        <v>378157</v>
      </c>
      <c r="B355" s="5" t="s">
        <v>72</v>
      </c>
      <c r="C355" s="45">
        <v>2</v>
      </c>
      <c r="D355" s="45">
        <v>20</v>
      </c>
      <c r="E355" s="55">
        <v>97064412</v>
      </c>
      <c r="F355" s="5" t="str">
        <f>VLOOKUP(E355,[1]mat_prem!$A:$D,4,FALSE)</f>
        <v>EOA MEA IBC1000KG</v>
      </c>
      <c r="G355" s="59">
        <v>106.37</v>
      </c>
      <c r="H355" s="5" t="s">
        <v>17</v>
      </c>
      <c r="I355" s="5" t="s">
        <v>44</v>
      </c>
      <c r="J355" s="5" t="s">
        <v>45</v>
      </c>
      <c r="L355" s="5" t="str">
        <f t="shared" si="10"/>
        <v>GF2463SC INTBL</v>
      </c>
      <c r="M355" s="5" t="str">
        <f t="shared" si="11"/>
        <v>EOA MEA IBC100</v>
      </c>
    </row>
    <row r="356" spans="1:13" x14ac:dyDescent="0.25">
      <c r="A356" s="52">
        <v>378157</v>
      </c>
      <c r="B356" s="5" t="s">
        <v>72</v>
      </c>
      <c r="C356" s="45">
        <v>2</v>
      </c>
      <c r="D356" s="45">
        <v>40</v>
      </c>
      <c r="E356" s="55">
        <v>108881</v>
      </c>
      <c r="F356" s="5" t="str">
        <f>VLOOKUP(E356,[1]mat_prem!$A:$D,4,FALSE)</f>
        <v>PG IND IBC1000KG</v>
      </c>
      <c r="G356" s="59">
        <v>50</v>
      </c>
      <c r="H356" s="5" t="s">
        <v>17</v>
      </c>
      <c r="I356" s="5" t="s">
        <v>44</v>
      </c>
      <c r="J356" s="5" t="s">
        <v>45</v>
      </c>
      <c r="L356" s="5" t="str">
        <f t="shared" si="10"/>
        <v>GF2463SC INTBL</v>
      </c>
      <c r="M356" s="5" t="str">
        <f t="shared" si="11"/>
        <v>PG IND IBC1000</v>
      </c>
    </row>
    <row r="357" spans="1:13" x14ac:dyDescent="0.25">
      <c r="A357" s="52">
        <v>378157</v>
      </c>
      <c r="B357" s="5" t="s">
        <v>72</v>
      </c>
      <c r="C357" s="45">
        <v>2</v>
      </c>
      <c r="D357" s="45">
        <v>40</v>
      </c>
      <c r="E357" s="55">
        <v>97064483</v>
      </c>
      <c r="F357" s="5" t="str">
        <f>VLOOKUP(E357,[1]mat_prem!$A:$D,4,FALSE)</f>
        <v>PG IND IBC1000KG</v>
      </c>
      <c r="G357" s="59">
        <v>50</v>
      </c>
      <c r="H357" s="5" t="s">
        <v>17</v>
      </c>
      <c r="I357" s="5" t="s">
        <v>44</v>
      </c>
      <c r="J357" s="5" t="s">
        <v>45</v>
      </c>
      <c r="L357" s="5" t="str">
        <f t="shared" si="10"/>
        <v>GF2463SC INTBL</v>
      </c>
      <c r="M357" s="5" t="str">
        <f t="shared" si="11"/>
        <v>PG IND IBC1000</v>
      </c>
    </row>
    <row r="358" spans="1:13" x14ac:dyDescent="0.25">
      <c r="A358" s="52">
        <v>378157</v>
      </c>
      <c r="B358" s="5" t="s">
        <v>72</v>
      </c>
      <c r="C358" s="45">
        <v>2</v>
      </c>
      <c r="D358" s="45">
        <v>60</v>
      </c>
      <c r="E358" s="55">
        <v>99072878</v>
      </c>
      <c r="F358" s="5" t="str">
        <f>VLOOKUP(E358,[1]mat_prem!$A:$D,4,FALSE)</f>
        <v>XANTHAN GUM TNAS-CS 441204-R801 210KG DR</v>
      </c>
      <c r="G358" s="59">
        <v>2.78</v>
      </c>
      <c r="H358" s="5" t="s">
        <v>17</v>
      </c>
      <c r="I358" s="5" t="s">
        <v>44</v>
      </c>
      <c r="J358" s="5" t="s">
        <v>45</v>
      </c>
      <c r="L358" s="5" t="str">
        <f t="shared" si="10"/>
        <v>GF2463SC INTBL</v>
      </c>
      <c r="M358" s="5" t="str">
        <f t="shared" si="11"/>
        <v>XANTHAN GUM TN</v>
      </c>
    </row>
    <row r="359" spans="1:13" x14ac:dyDescent="0.25">
      <c r="A359" s="52">
        <v>378157</v>
      </c>
      <c r="B359" s="5" t="s">
        <v>72</v>
      </c>
      <c r="C359" s="45">
        <v>2</v>
      </c>
      <c r="D359" s="45">
        <v>90</v>
      </c>
      <c r="E359" s="55">
        <v>9494</v>
      </c>
      <c r="F359" s="5" t="str">
        <f>VLOOKUP(E359,[1]mat_prem!$A:$D,4,FALSE)</f>
        <v>PROXEL GXL BIOCIDE 440LB DRM 25352R801</v>
      </c>
      <c r="G359" s="59">
        <v>0.81</v>
      </c>
      <c r="H359" s="5" t="s">
        <v>17</v>
      </c>
      <c r="I359" s="5" t="s">
        <v>44</v>
      </c>
      <c r="J359" s="5" t="s">
        <v>45</v>
      </c>
      <c r="L359" s="5" t="str">
        <f t="shared" si="10"/>
        <v>GF2463SC INTBL</v>
      </c>
      <c r="M359" s="5" t="str">
        <f t="shared" si="11"/>
        <v>PROXEL GXL BIO</v>
      </c>
    </row>
    <row r="360" spans="1:13" x14ac:dyDescent="0.25">
      <c r="A360" s="52">
        <v>11047079</v>
      </c>
      <c r="B360" s="5" t="s">
        <v>73</v>
      </c>
      <c r="C360" s="45">
        <v>1</v>
      </c>
      <c r="D360" s="45">
        <v>20</v>
      </c>
      <c r="E360" s="55">
        <v>358166</v>
      </c>
      <c r="F360" s="5" t="str">
        <f>VLOOKUP(E360,[1]mat_prem!$A:$D,4,FALSE)</f>
        <v>LONTRELF BAGBLK960LV EUR</v>
      </c>
      <c r="G360" s="59">
        <v>471</v>
      </c>
      <c r="H360" s="5" t="s">
        <v>17</v>
      </c>
      <c r="I360" s="5" t="s">
        <v>55</v>
      </c>
      <c r="J360" s="5" t="s">
        <v>58</v>
      </c>
      <c r="L360" s="5" t="str">
        <f t="shared" si="10"/>
        <v>LONTREL35A BLK</v>
      </c>
      <c r="M360" s="5" t="str">
        <f t="shared" si="11"/>
        <v>LONTRELF BAGBL</v>
      </c>
    </row>
    <row r="361" spans="1:13" x14ac:dyDescent="0.25">
      <c r="A361" s="52">
        <v>11047079</v>
      </c>
      <c r="B361" s="5" t="s">
        <v>73</v>
      </c>
      <c r="C361" s="45">
        <v>1</v>
      </c>
      <c r="D361" s="45">
        <v>10</v>
      </c>
      <c r="E361" s="55">
        <v>11035966</v>
      </c>
      <c r="F361" s="5" t="str">
        <f>VLOOKUP(E361,[1]mat_prem!$A:$D,4,FALSE)</f>
        <v>EOA MEA IBC1000KG</v>
      </c>
      <c r="G361" s="59">
        <v>123</v>
      </c>
      <c r="H361" s="5" t="s">
        <v>17</v>
      </c>
      <c r="I361" s="5" t="s">
        <v>55</v>
      </c>
      <c r="J361" s="5" t="s">
        <v>58</v>
      </c>
      <c r="L361" s="5" t="str">
        <f t="shared" si="10"/>
        <v>LONTREL35A BLK</v>
      </c>
      <c r="M361" s="5" t="str">
        <f t="shared" si="11"/>
        <v>EOA MEA IBC100</v>
      </c>
    </row>
    <row r="362" spans="1:13" x14ac:dyDescent="0.25">
      <c r="A362" s="52">
        <v>11047079</v>
      </c>
      <c r="B362" s="5" t="s">
        <v>73</v>
      </c>
      <c r="C362" s="45">
        <v>1</v>
      </c>
      <c r="D362" s="45">
        <v>10</v>
      </c>
      <c r="E362" s="55">
        <v>97064412</v>
      </c>
      <c r="F362" s="5" t="str">
        <f>VLOOKUP(E362,[1]mat_prem!$A:$D,4,FALSE)</f>
        <v>EOA MEA IBC1000KG</v>
      </c>
      <c r="G362" s="59">
        <v>123</v>
      </c>
      <c r="H362" s="5" t="s">
        <v>17</v>
      </c>
      <c r="I362" s="5" t="s">
        <v>55</v>
      </c>
      <c r="J362" s="5" t="s">
        <v>58</v>
      </c>
      <c r="L362" s="5" t="str">
        <f t="shared" si="10"/>
        <v>LONTREL35A BLK</v>
      </c>
      <c r="M362" s="5" t="str">
        <f t="shared" si="11"/>
        <v>EOA MEA IBC100</v>
      </c>
    </row>
    <row r="363" spans="1:13" x14ac:dyDescent="0.25">
      <c r="A363" s="52">
        <v>11047079</v>
      </c>
      <c r="B363" s="5" t="s">
        <v>73</v>
      </c>
      <c r="C363" s="45">
        <v>2</v>
      </c>
      <c r="D363" s="45">
        <v>10</v>
      </c>
      <c r="E363" s="55">
        <v>324156</v>
      </c>
      <c r="F363" s="5" t="str">
        <f>VLOOKUP(E363,[1]mat_prem!$A:$D,4,FALSE)</f>
        <v>LONTREL35A BLKBLK1KG ML1</v>
      </c>
      <c r="G363" s="59">
        <v>1000</v>
      </c>
      <c r="H363" s="5" t="s">
        <v>17</v>
      </c>
      <c r="I363" s="5" t="s">
        <v>55</v>
      </c>
      <c r="J363" s="5" t="s">
        <v>58</v>
      </c>
      <c r="L363" s="5" t="str">
        <f t="shared" si="10"/>
        <v>LONTREL35A BLK</v>
      </c>
      <c r="M363" s="5" t="str">
        <f t="shared" si="11"/>
        <v>LONTREL35A BLK</v>
      </c>
    </row>
    <row r="364" spans="1:13" x14ac:dyDescent="0.25">
      <c r="A364" s="52">
        <v>11047079</v>
      </c>
      <c r="B364" s="5" t="s">
        <v>73</v>
      </c>
      <c r="C364" s="45">
        <v>3</v>
      </c>
      <c r="D364" s="45">
        <v>10</v>
      </c>
      <c r="E364" s="55">
        <v>47885</v>
      </c>
      <c r="F364" s="5" t="str">
        <f>VLOOKUP(E364,[1]mat_prem!$A:$D,4,FALSE)</f>
        <v>MONOETHANOLAMINE</v>
      </c>
      <c r="G364" s="59">
        <v>123</v>
      </c>
      <c r="H364" s="5" t="s">
        <v>17</v>
      </c>
      <c r="I364" s="5" t="s">
        <v>55</v>
      </c>
      <c r="J364" s="5" t="s">
        <v>58</v>
      </c>
      <c r="L364" s="5" t="str">
        <f t="shared" si="10"/>
        <v>LONTREL35A BLK</v>
      </c>
      <c r="M364" s="5" t="str">
        <f t="shared" si="11"/>
        <v>MONOETHANOLAMI</v>
      </c>
    </row>
    <row r="365" spans="1:13" x14ac:dyDescent="0.25">
      <c r="A365" s="52">
        <v>11047079</v>
      </c>
      <c r="B365" s="5" t="s">
        <v>73</v>
      </c>
      <c r="C365" s="45">
        <v>3</v>
      </c>
      <c r="D365" s="45">
        <v>20</v>
      </c>
      <c r="E365" s="55">
        <v>358166</v>
      </c>
      <c r="F365" s="5" t="str">
        <f>VLOOKUP(E365,[1]mat_prem!$A:$D,4,FALSE)</f>
        <v>LONTRELF BAGBLK960LV EUR</v>
      </c>
      <c r="G365" s="59">
        <v>471</v>
      </c>
      <c r="H365" s="5" t="s">
        <v>17</v>
      </c>
      <c r="I365" s="5" t="s">
        <v>55</v>
      </c>
      <c r="J365" s="5" t="s">
        <v>58</v>
      </c>
      <c r="L365" s="5" t="str">
        <f t="shared" si="10"/>
        <v>LONTREL35A BLK</v>
      </c>
      <c r="M365" s="5" t="str">
        <f t="shared" si="11"/>
        <v>LONTRELF BAGBL</v>
      </c>
    </row>
    <row r="366" spans="1:13" x14ac:dyDescent="0.25">
      <c r="A366" s="52">
        <v>11047079</v>
      </c>
      <c r="B366" s="5" t="s">
        <v>73</v>
      </c>
      <c r="C366" s="45">
        <v>4</v>
      </c>
      <c r="D366" s="45">
        <v>10</v>
      </c>
      <c r="E366" s="55">
        <v>11035966</v>
      </c>
      <c r="F366" s="5" t="str">
        <f>VLOOKUP(E366,[1]mat_prem!$A:$D,4,FALSE)</f>
        <v>EOA MEA IBC1000KG</v>
      </c>
      <c r="G366" s="59">
        <v>123</v>
      </c>
      <c r="H366" s="5" t="s">
        <v>17</v>
      </c>
      <c r="I366" s="5" t="s">
        <v>55</v>
      </c>
      <c r="J366" s="5" t="s">
        <v>58</v>
      </c>
      <c r="L366" s="5" t="str">
        <f t="shared" si="10"/>
        <v>LONTREL35A BLK</v>
      </c>
      <c r="M366" s="5" t="str">
        <f t="shared" si="11"/>
        <v>EOA MEA IBC100</v>
      </c>
    </row>
    <row r="367" spans="1:13" x14ac:dyDescent="0.25">
      <c r="A367" s="52">
        <v>11047079</v>
      </c>
      <c r="B367" s="5" t="s">
        <v>73</v>
      </c>
      <c r="C367" s="45">
        <v>4</v>
      </c>
      <c r="D367" s="45">
        <v>10</v>
      </c>
      <c r="E367" s="55">
        <v>97064412</v>
      </c>
      <c r="F367" s="5" t="str">
        <f>VLOOKUP(E367,[1]mat_prem!$A:$D,4,FALSE)</f>
        <v>EOA MEA IBC1000KG</v>
      </c>
      <c r="G367" s="59">
        <v>123</v>
      </c>
      <c r="H367" s="5" t="s">
        <v>17</v>
      </c>
      <c r="I367" s="5" t="s">
        <v>55</v>
      </c>
      <c r="J367" s="5" t="s">
        <v>58</v>
      </c>
      <c r="L367" s="5" t="str">
        <f t="shared" si="10"/>
        <v>LONTREL35A BLK</v>
      </c>
      <c r="M367" s="5" t="str">
        <f t="shared" si="11"/>
        <v>EOA MEA IBC100</v>
      </c>
    </row>
    <row r="368" spans="1:13" x14ac:dyDescent="0.25">
      <c r="A368" s="52">
        <v>11047079</v>
      </c>
      <c r="B368" s="5" t="s">
        <v>73</v>
      </c>
      <c r="C368" s="45">
        <v>4</v>
      </c>
      <c r="D368" s="45">
        <v>20</v>
      </c>
      <c r="E368" s="55">
        <v>358172</v>
      </c>
      <c r="F368" s="5" t="str">
        <f>VLOOKUP(E368,[1]mat_prem!$A:$D,4,FALSE)</f>
        <v>LONTRELT BAGBLK1075LV EUR</v>
      </c>
      <c r="G368" s="59">
        <v>368</v>
      </c>
      <c r="H368" s="5" t="s">
        <v>17</v>
      </c>
      <c r="I368" s="5" t="s">
        <v>55</v>
      </c>
      <c r="J368" s="5" t="s">
        <v>58</v>
      </c>
      <c r="L368" s="5" t="str">
        <f t="shared" si="10"/>
        <v>LONTREL35A BLK</v>
      </c>
      <c r="M368" s="5" t="str">
        <f t="shared" si="11"/>
        <v>LONTRELT BAGBL</v>
      </c>
    </row>
    <row r="369" spans="1:13" x14ac:dyDescent="0.25">
      <c r="A369" s="52">
        <v>11047079</v>
      </c>
      <c r="B369" s="5" t="s">
        <v>73</v>
      </c>
      <c r="C369" s="45">
        <v>5</v>
      </c>
      <c r="D369" s="45">
        <v>10</v>
      </c>
      <c r="E369" s="55">
        <v>11035966</v>
      </c>
      <c r="F369" s="5" t="str">
        <f>VLOOKUP(E369,[1]mat_prem!$A:$D,4,FALSE)</f>
        <v>EOA MEA IBC1000KG</v>
      </c>
      <c r="G369" s="59">
        <v>123</v>
      </c>
      <c r="H369" s="5" t="s">
        <v>17</v>
      </c>
      <c r="I369" s="5" t="s">
        <v>55</v>
      </c>
      <c r="J369" s="5" t="s">
        <v>58</v>
      </c>
      <c r="L369" s="5" t="str">
        <f t="shared" si="10"/>
        <v>LONTREL35A BLK</v>
      </c>
      <c r="M369" s="5" t="str">
        <f t="shared" si="11"/>
        <v>EOA MEA IBC100</v>
      </c>
    </row>
    <row r="370" spans="1:13" x14ac:dyDescent="0.25">
      <c r="A370" s="52">
        <v>11047079</v>
      </c>
      <c r="B370" s="5" t="s">
        <v>73</v>
      </c>
      <c r="C370" s="45">
        <v>5</v>
      </c>
      <c r="D370" s="45">
        <v>10</v>
      </c>
      <c r="E370" s="55">
        <v>97064412</v>
      </c>
      <c r="F370" s="5" t="str">
        <f>VLOOKUP(E370,[1]mat_prem!$A:$D,4,FALSE)</f>
        <v>EOA MEA IBC1000KG</v>
      </c>
      <c r="G370" s="59">
        <v>123</v>
      </c>
      <c r="H370" s="5" t="s">
        <v>17</v>
      </c>
      <c r="I370" s="5" t="s">
        <v>55</v>
      </c>
      <c r="J370" s="5" t="s">
        <v>58</v>
      </c>
      <c r="L370" s="5" t="str">
        <f t="shared" si="10"/>
        <v>LONTREL35A BLK</v>
      </c>
      <c r="M370" s="5" t="str">
        <f t="shared" si="11"/>
        <v>EOA MEA IBC100</v>
      </c>
    </row>
    <row r="371" spans="1:13" x14ac:dyDescent="0.25">
      <c r="A371" s="52">
        <v>11047079</v>
      </c>
      <c r="B371" s="5" t="s">
        <v>73</v>
      </c>
      <c r="C371" s="45">
        <v>5</v>
      </c>
      <c r="D371" s="45">
        <v>20</v>
      </c>
      <c r="E371" s="55">
        <v>11055517</v>
      </c>
      <c r="F371" s="5" t="str">
        <f>VLOOKUP(E371,[1]mat_prem!$A:$D,4,FALSE)</f>
        <v>LONTRELF LA BAGBLK960LV C201 KZD</v>
      </c>
      <c r="G371" s="59">
        <v>471</v>
      </c>
      <c r="H371" s="5" t="s">
        <v>17</v>
      </c>
      <c r="I371" s="5" t="s">
        <v>55</v>
      </c>
      <c r="J371" s="5" t="s">
        <v>58</v>
      </c>
      <c r="L371" s="5" t="str">
        <f t="shared" si="10"/>
        <v>LONTREL35A BLK</v>
      </c>
      <c r="M371" s="5" t="str">
        <f t="shared" si="11"/>
        <v>LONTRELF LA BA</v>
      </c>
    </row>
    <row r="372" spans="1:13" x14ac:dyDescent="0.25">
      <c r="A372" s="52">
        <v>11098122</v>
      </c>
      <c r="B372" s="5" t="s">
        <v>74</v>
      </c>
      <c r="C372" s="45">
        <v>1</v>
      </c>
      <c r="D372" s="45">
        <v>10</v>
      </c>
      <c r="E372" s="55">
        <v>358171</v>
      </c>
      <c r="F372" s="5" t="str">
        <f>VLOOKUP(E372,[1]mat_prem!$A:$D,4,FALSE)</f>
        <v>AMINOPYRALIDTEC BLKBLK1KG EUR</v>
      </c>
      <c r="G372" s="59">
        <v>87</v>
      </c>
      <c r="H372" s="5" t="s">
        <v>17</v>
      </c>
      <c r="I372" s="5" t="s">
        <v>44</v>
      </c>
      <c r="J372" s="5" t="s">
        <v>58</v>
      </c>
      <c r="L372" s="5" t="str">
        <f t="shared" si="10"/>
        <v>WIP GF2545 AMI</v>
      </c>
      <c r="M372" s="5" t="str">
        <f t="shared" si="11"/>
        <v>AMINOPYRALIDTE</v>
      </c>
    </row>
    <row r="373" spans="1:13" x14ac:dyDescent="0.25">
      <c r="A373" s="52">
        <v>11098122</v>
      </c>
      <c r="B373" s="5" t="s">
        <v>74</v>
      </c>
      <c r="C373" s="45">
        <v>1</v>
      </c>
      <c r="D373" s="45">
        <v>30</v>
      </c>
      <c r="E373" s="55">
        <v>11084970</v>
      </c>
      <c r="F373" s="5" t="str">
        <f>VLOOKUP(E373,[1]mat_prem!$A:$D,4,FALSE)</f>
        <v>TRIISOPROPANOLAM 41044-R201</v>
      </c>
      <c r="G373" s="59">
        <v>308.5</v>
      </c>
      <c r="H373" s="5" t="s">
        <v>17</v>
      </c>
      <c r="I373" s="5" t="s">
        <v>44</v>
      </c>
      <c r="J373" s="5" t="s">
        <v>58</v>
      </c>
      <c r="L373" s="5" t="str">
        <f t="shared" si="10"/>
        <v>WIP GF2545 AMI</v>
      </c>
      <c r="M373" s="5" t="str">
        <f t="shared" si="11"/>
        <v>TRIISOPROPANOL</v>
      </c>
    </row>
    <row r="374" spans="1:13" x14ac:dyDescent="0.25">
      <c r="A374" s="52">
        <v>11098122</v>
      </c>
      <c r="B374" s="5" t="s">
        <v>74</v>
      </c>
      <c r="C374" s="45">
        <v>1</v>
      </c>
      <c r="D374" s="45">
        <v>20</v>
      </c>
      <c r="E374" s="55">
        <v>111241</v>
      </c>
      <c r="F374" s="5" t="str">
        <f>VLOOKUP(E374,[1]mat_prem!$A:$D,4,FALSE)</f>
        <v>PICLORAMTECHNI BAGPPR750KA ML1</v>
      </c>
      <c r="G374" s="59">
        <v>200</v>
      </c>
      <c r="H374" s="5" t="s">
        <v>59</v>
      </c>
      <c r="I374" s="5" t="s">
        <v>44</v>
      </c>
      <c r="J374" s="5" t="s">
        <v>58</v>
      </c>
      <c r="L374" s="5" t="str">
        <f t="shared" si="10"/>
        <v>WIP GF2545 AMI</v>
      </c>
      <c r="M374" s="5" t="str">
        <f t="shared" si="11"/>
        <v>PICLORAMTECHNI</v>
      </c>
    </row>
    <row r="375" spans="1:13" x14ac:dyDescent="0.25">
      <c r="A375" s="52">
        <v>11103188</v>
      </c>
      <c r="B375" s="5" t="s">
        <v>75</v>
      </c>
      <c r="C375" s="45">
        <v>1</v>
      </c>
      <c r="D375" s="45">
        <v>10</v>
      </c>
      <c r="E375" s="55">
        <v>160574</v>
      </c>
      <c r="F375" s="5" t="str">
        <f>VLOOKUP(E375,[1]mat_prem!$A:$D,4,FALSE)</f>
        <v>EF1440DE570MFG BLKBLK1KG UNL</v>
      </c>
      <c r="G375" s="59">
        <v>166.7</v>
      </c>
      <c r="H375" s="5" t="s">
        <v>17</v>
      </c>
      <c r="I375" s="5" t="s">
        <v>44</v>
      </c>
      <c r="J375" s="5" t="s">
        <v>45</v>
      </c>
      <c r="L375" s="5" t="str">
        <f t="shared" si="10"/>
        <v>GF2581SC BLKBL</v>
      </c>
      <c r="M375" s="5" t="str">
        <f t="shared" si="11"/>
        <v>EF1440DE570MFG</v>
      </c>
    </row>
    <row r="376" spans="1:13" x14ac:dyDescent="0.25">
      <c r="A376" s="52">
        <v>11103188</v>
      </c>
      <c r="B376" s="5" t="s">
        <v>75</v>
      </c>
      <c r="C376" s="45">
        <v>1</v>
      </c>
      <c r="D376" s="45">
        <v>20</v>
      </c>
      <c r="E376" s="55">
        <v>99029973</v>
      </c>
      <c r="F376" s="5" t="str">
        <f>VLOOKUP(E376,[1]mat_prem!$A:$D,4,FALSE)</f>
        <v>GF3519MFGCON INTBLK1KG EC1</v>
      </c>
      <c r="G376" s="59">
        <v>300</v>
      </c>
      <c r="H376" s="5" t="s">
        <v>17</v>
      </c>
      <c r="I376" s="5" t="s">
        <v>44</v>
      </c>
      <c r="J376" s="5" t="s">
        <v>45</v>
      </c>
      <c r="L376" s="5" t="str">
        <f t="shared" si="10"/>
        <v>GF2581SC BLKBL</v>
      </c>
      <c r="M376" s="5" t="str">
        <f t="shared" si="11"/>
        <v>GF3519MFGCON I</v>
      </c>
    </row>
    <row r="377" spans="1:13" x14ac:dyDescent="0.25">
      <c r="A377" s="52">
        <v>11103188</v>
      </c>
      <c r="B377" s="5" t="s">
        <v>75</v>
      </c>
      <c r="C377" s="45">
        <v>1</v>
      </c>
      <c r="D377" s="45">
        <v>30</v>
      </c>
      <c r="E377" s="55">
        <v>1334</v>
      </c>
      <c r="F377" s="5" t="str">
        <f>VLOOKUP(E377,[1]mat_prem!$A:$D,4,FALSE)</f>
        <v>FOAMASTER UDB ANTIFOAM 18886R801</v>
      </c>
      <c r="G377" s="59">
        <v>1.66</v>
      </c>
      <c r="H377" s="5" t="s">
        <v>17</v>
      </c>
      <c r="I377" s="5" t="s">
        <v>44</v>
      </c>
      <c r="J377" s="5" t="s">
        <v>45</v>
      </c>
      <c r="L377" s="5" t="str">
        <f t="shared" si="10"/>
        <v>GF2581SC BLKBL</v>
      </c>
      <c r="M377" s="5" t="str">
        <f t="shared" si="11"/>
        <v xml:space="preserve">FOAMASTER UDB </v>
      </c>
    </row>
    <row r="378" spans="1:13" x14ac:dyDescent="0.25">
      <c r="A378" s="52">
        <v>11103188</v>
      </c>
      <c r="B378" s="5" t="s">
        <v>75</v>
      </c>
      <c r="C378" s="45">
        <v>1</v>
      </c>
      <c r="D378" s="45">
        <v>40</v>
      </c>
      <c r="E378" s="55">
        <v>98310</v>
      </c>
      <c r="F378" s="5" t="str">
        <f>VLOOKUP(E378,[1]mat_prem!$A:$D,4,FALSE)</f>
        <v>PLURONIC PE10 500(18PCT SOLN) SURFACTANT</v>
      </c>
      <c r="G378" s="59">
        <v>39.19</v>
      </c>
      <c r="H378" s="5" t="s">
        <v>17</v>
      </c>
      <c r="I378" s="5" t="s">
        <v>44</v>
      </c>
      <c r="J378" s="5" t="s">
        <v>45</v>
      </c>
      <c r="L378" s="5" t="str">
        <f t="shared" si="10"/>
        <v>GF2581SC BLKBL</v>
      </c>
      <c r="M378" s="5" t="str">
        <f t="shared" si="11"/>
        <v xml:space="preserve">PLURONIC PE10 </v>
      </c>
    </row>
    <row r="379" spans="1:13" x14ac:dyDescent="0.25">
      <c r="A379" s="52">
        <v>11103188</v>
      </c>
      <c r="B379" s="5" t="s">
        <v>75</v>
      </c>
      <c r="C379" s="45">
        <v>1</v>
      </c>
      <c r="D379" s="45">
        <v>50</v>
      </c>
      <c r="E379" s="55">
        <v>9494</v>
      </c>
      <c r="F379" s="5" t="str">
        <f>VLOOKUP(E379,[1]mat_prem!$A:$D,4,FALSE)</f>
        <v>PROXEL GXL BIOCIDE 440LB DRM 25352R801</v>
      </c>
      <c r="G379" s="59">
        <v>0.55200000000000005</v>
      </c>
      <c r="H379" s="5" t="s">
        <v>17</v>
      </c>
      <c r="I379" s="5" t="s">
        <v>44</v>
      </c>
      <c r="J379" s="5" t="s">
        <v>45</v>
      </c>
      <c r="L379" s="5" t="str">
        <f t="shared" si="10"/>
        <v>GF2581SC BLKBL</v>
      </c>
      <c r="M379" s="5" t="str">
        <f t="shared" si="11"/>
        <v>PROXEL GXL BIO</v>
      </c>
    </row>
    <row r="380" spans="1:13" x14ac:dyDescent="0.25">
      <c r="A380" s="52">
        <v>11103188</v>
      </c>
      <c r="B380" s="5" t="s">
        <v>75</v>
      </c>
      <c r="C380" s="45">
        <v>1</v>
      </c>
      <c r="D380" s="45">
        <v>60</v>
      </c>
      <c r="E380" s="55">
        <v>108881</v>
      </c>
      <c r="F380" s="5" t="str">
        <f>VLOOKUP(E380,[1]mat_prem!$A:$D,4,FALSE)</f>
        <v>PG IND IBC1000KG</v>
      </c>
      <c r="G380" s="59">
        <v>6.3E-2</v>
      </c>
      <c r="H380" s="5" t="s">
        <v>49</v>
      </c>
      <c r="I380" s="5" t="s">
        <v>44</v>
      </c>
      <c r="J380" s="5" t="s">
        <v>45</v>
      </c>
      <c r="L380" s="5" t="str">
        <f t="shared" si="10"/>
        <v>GF2581SC BLKBL</v>
      </c>
      <c r="M380" s="5" t="str">
        <f t="shared" si="11"/>
        <v>PG IND IBC1000</v>
      </c>
    </row>
    <row r="381" spans="1:13" x14ac:dyDescent="0.25">
      <c r="A381" s="52">
        <v>11103188</v>
      </c>
      <c r="B381" s="5" t="s">
        <v>75</v>
      </c>
      <c r="C381" s="45">
        <v>1</v>
      </c>
      <c r="D381" s="45">
        <v>70</v>
      </c>
      <c r="E381" s="55">
        <v>1333</v>
      </c>
      <c r="F381" s="5" t="str">
        <f>VLOOKUP(E381,[1]mat_prem!$A:$D,4,FALSE)</f>
        <v>AVICEL CL611 BINDING AGENT</v>
      </c>
      <c r="G381" s="59">
        <v>7.62</v>
      </c>
      <c r="H381" s="5" t="s">
        <v>17</v>
      </c>
      <c r="I381" s="5" t="s">
        <v>44</v>
      </c>
      <c r="J381" s="5" t="s">
        <v>45</v>
      </c>
      <c r="L381" s="5" t="str">
        <f t="shared" si="10"/>
        <v>GF2581SC BLKBL</v>
      </c>
      <c r="M381" s="5" t="str">
        <f t="shared" si="11"/>
        <v>AVICEL CL611 B</v>
      </c>
    </row>
    <row r="382" spans="1:13" x14ac:dyDescent="0.25">
      <c r="A382" s="52">
        <v>11103188</v>
      </c>
      <c r="B382" s="5" t="s">
        <v>75</v>
      </c>
      <c r="C382" s="45">
        <v>1</v>
      </c>
      <c r="D382" s="45">
        <v>80</v>
      </c>
      <c r="E382" s="55">
        <v>11029742</v>
      </c>
      <c r="F382" s="5" t="str">
        <f>VLOOKUP(E382,[1]mat_prem!$A:$D,4,FALSE)</f>
        <v>WIP KELZAN S 1.5% SCOD</v>
      </c>
      <c r="G382" s="59">
        <v>102.67</v>
      </c>
      <c r="H382" s="5" t="s">
        <v>17</v>
      </c>
      <c r="I382" s="5" t="s">
        <v>44</v>
      </c>
      <c r="J382" s="5" t="s">
        <v>45</v>
      </c>
      <c r="L382" s="5" t="str">
        <f t="shared" si="10"/>
        <v>GF2581SC BLKBL</v>
      </c>
      <c r="M382" s="5" t="str">
        <f t="shared" si="11"/>
        <v>WIP KELZAN S 1</v>
      </c>
    </row>
    <row r="383" spans="1:13" x14ac:dyDescent="0.25">
      <c r="A383" s="52">
        <v>97015656</v>
      </c>
      <c r="B383" s="5" t="s">
        <v>76</v>
      </c>
      <c r="C383" s="45">
        <v>1</v>
      </c>
      <c r="D383" s="45">
        <v>20</v>
      </c>
      <c r="E383" s="55">
        <v>111241</v>
      </c>
      <c r="F383" s="5" t="str">
        <f>VLOOKUP(E383,[1]mat_prem!$A:$D,4,FALSE)</f>
        <v>PICLORAMTECHNI BAGPPR750KA ML1</v>
      </c>
      <c r="G383" s="59">
        <v>61.46</v>
      </c>
      <c r="H383" s="5" t="s">
        <v>17</v>
      </c>
      <c r="I383" s="5" t="s">
        <v>44</v>
      </c>
      <c r="J383" s="5" t="s">
        <v>2</v>
      </c>
      <c r="L383" s="5" t="str">
        <f t="shared" si="10"/>
        <v>GF3447EC BLKBL</v>
      </c>
      <c r="M383" s="5" t="str">
        <f t="shared" si="11"/>
        <v>PICLORAMTECHNI</v>
      </c>
    </row>
    <row r="384" spans="1:13" x14ac:dyDescent="0.25">
      <c r="A384" s="52">
        <v>97015656</v>
      </c>
      <c r="B384" s="5" t="s">
        <v>76</v>
      </c>
      <c r="C384" s="45">
        <v>1</v>
      </c>
      <c r="D384" s="45">
        <v>30</v>
      </c>
      <c r="E384" s="55">
        <v>341202</v>
      </c>
      <c r="F384" s="5" t="str">
        <f>VLOOKUP(E384,[1]mat_prem!$A:$D,4,FALSE)</f>
        <v>SAG 1572 FOAM CONTROL 167057R801 207kg</v>
      </c>
      <c r="G384" s="59">
        <v>7.0000000000000007E-2</v>
      </c>
      <c r="H384" s="5" t="s">
        <v>17</v>
      </c>
      <c r="I384" s="5" t="s">
        <v>44</v>
      </c>
      <c r="J384" s="5" t="s">
        <v>2</v>
      </c>
      <c r="L384" s="5" t="str">
        <f t="shared" si="10"/>
        <v>GF3447EC BLKBL</v>
      </c>
      <c r="M384" s="5" t="str">
        <f t="shared" si="11"/>
        <v xml:space="preserve">SAG 1572 FOAM </v>
      </c>
    </row>
    <row r="385" spans="1:13" x14ac:dyDescent="0.25">
      <c r="A385" s="52">
        <v>97015656</v>
      </c>
      <c r="B385" s="5" t="s">
        <v>76</v>
      </c>
      <c r="C385" s="45">
        <v>1</v>
      </c>
      <c r="D385" s="45">
        <v>40</v>
      </c>
      <c r="E385" s="55">
        <v>99029518</v>
      </c>
      <c r="F385" s="5" t="str">
        <f>VLOOKUP(E385,[1]mat_prem!$A:$D,4,FALSE)</f>
        <v>ATLAS G5002L DRM200KG USA 411874-R201</v>
      </c>
      <c r="G385" s="59">
        <v>62.98</v>
      </c>
      <c r="H385" s="5" t="s">
        <v>17</v>
      </c>
      <c r="I385" s="5" t="s">
        <v>44</v>
      </c>
      <c r="J385" s="5" t="s">
        <v>2</v>
      </c>
      <c r="L385" s="5" t="str">
        <f t="shared" si="10"/>
        <v>GF3447EC BLKBL</v>
      </c>
      <c r="M385" s="5" t="str">
        <f t="shared" si="11"/>
        <v>ATLAS G5002L D</v>
      </c>
    </row>
    <row r="386" spans="1:13" x14ac:dyDescent="0.25">
      <c r="A386" s="52">
        <v>97015656</v>
      </c>
      <c r="B386" s="5" t="s">
        <v>76</v>
      </c>
      <c r="C386" s="45">
        <v>1</v>
      </c>
      <c r="D386" s="45">
        <v>50</v>
      </c>
      <c r="E386" s="55">
        <v>22193</v>
      </c>
      <c r="F386" s="5" t="str">
        <f>VLOOKUP(E386,[1]mat_prem!$A:$D,4,FALSE)</f>
        <v>GENAGEN 4166 SOLVENT</v>
      </c>
      <c r="G386" s="59">
        <v>399.59</v>
      </c>
      <c r="H386" s="5" t="s">
        <v>17</v>
      </c>
      <c r="I386" s="5" t="s">
        <v>44</v>
      </c>
      <c r="J386" s="5" t="s">
        <v>2</v>
      </c>
      <c r="L386" s="5" t="str">
        <f t="shared" ref="L386:L449" si="12">LEFT(B386,14)</f>
        <v>GF3447EC BLKBL</v>
      </c>
      <c r="M386" s="5" t="str">
        <f t="shared" ref="M386:M449" si="13">LEFT(F386,14)</f>
        <v>GENAGEN 4166 S</v>
      </c>
    </row>
    <row r="387" spans="1:13" x14ac:dyDescent="0.25">
      <c r="A387" s="52">
        <v>97015656</v>
      </c>
      <c r="B387" s="5" t="s">
        <v>76</v>
      </c>
      <c r="C387" s="45">
        <v>1</v>
      </c>
      <c r="D387" s="45">
        <v>60</v>
      </c>
      <c r="E387" s="55">
        <v>47626</v>
      </c>
      <c r="F387" s="5" t="str">
        <f>VLOOKUP(E387,[1]mat_prem!$A:$D,4,FALSE)</f>
        <v>OXS DOWANOL DPM IBC960KG</v>
      </c>
      <c r="G387" s="59">
        <v>68.900000000000006</v>
      </c>
      <c r="H387" s="5" t="s">
        <v>17</v>
      </c>
      <c r="I387" s="5" t="s">
        <v>44</v>
      </c>
      <c r="J387" s="5" t="s">
        <v>2</v>
      </c>
      <c r="L387" s="5" t="str">
        <f t="shared" si="12"/>
        <v>GF3447EC BLKBL</v>
      </c>
      <c r="M387" s="5" t="str">
        <f t="shared" si="13"/>
        <v>OXS DOWANOL DP</v>
      </c>
    </row>
    <row r="388" spans="1:13" x14ac:dyDescent="0.25">
      <c r="A388" s="52">
        <v>97015656</v>
      </c>
      <c r="B388" s="5" t="s">
        <v>76</v>
      </c>
      <c r="C388" s="45">
        <v>1</v>
      </c>
      <c r="D388" s="45">
        <v>60</v>
      </c>
      <c r="E388" s="55">
        <v>97064390</v>
      </c>
      <c r="F388" s="5" t="str">
        <f>VLOOKUP(E388,[1]mat_prem!$A:$D,4,FALSE)</f>
        <v>OXS DOWANOL DPM IBC960KG</v>
      </c>
      <c r="G388" s="59">
        <v>68.900000000000006</v>
      </c>
      <c r="H388" s="5" t="s">
        <v>17</v>
      </c>
      <c r="I388" s="5" t="s">
        <v>44</v>
      </c>
      <c r="J388" s="5" t="s">
        <v>2</v>
      </c>
      <c r="L388" s="5" t="str">
        <f t="shared" si="12"/>
        <v>GF3447EC BLKBL</v>
      </c>
      <c r="M388" s="5" t="str">
        <f t="shared" si="13"/>
        <v>OXS DOWANOL DP</v>
      </c>
    </row>
    <row r="389" spans="1:13" x14ac:dyDescent="0.25">
      <c r="A389" s="52">
        <v>97015656</v>
      </c>
      <c r="B389" s="5" t="s">
        <v>76</v>
      </c>
      <c r="C389" s="45">
        <v>1</v>
      </c>
      <c r="D389" s="45">
        <v>10</v>
      </c>
      <c r="E389" s="55">
        <v>99059833</v>
      </c>
      <c r="F389" s="5" t="str">
        <f>VLOOKUP(E389,[1]mat_prem!$A:$D,4,FALSE)</f>
        <v>ARYLEXTECHNICAL BAGBLK1KG EUR FRM USA</v>
      </c>
      <c r="G389" s="59">
        <v>10.39</v>
      </c>
      <c r="H389" s="5" t="s">
        <v>17</v>
      </c>
      <c r="I389" s="5" t="s">
        <v>44</v>
      </c>
      <c r="J389" s="5" t="s">
        <v>2</v>
      </c>
      <c r="L389" s="5" t="str">
        <f t="shared" si="12"/>
        <v>GF3447EC BLKBL</v>
      </c>
      <c r="M389" s="5" t="str">
        <f t="shared" si="13"/>
        <v>ARYLEXTECHNICA</v>
      </c>
    </row>
    <row r="390" spans="1:13" x14ac:dyDescent="0.25">
      <c r="A390" s="52">
        <v>97015656</v>
      </c>
      <c r="B390" s="5" t="s">
        <v>76</v>
      </c>
      <c r="C390" s="45">
        <v>1</v>
      </c>
      <c r="D390" s="45">
        <v>70</v>
      </c>
      <c r="E390" s="55">
        <v>97015669</v>
      </c>
      <c r="F390" s="5" t="str">
        <f>VLOOKUP(E390,[1]mat_prem!$A:$D,4,FALSE)</f>
        <v>AGNIQUE ME18 RD-F 421260 R201</v>
      </c>
      <c r="G390" s="59">
        <v>259.72000000000003</v>
      </c>
      <c r="H390" s="5" t="s">
        <v>17</v>
      </c>
      <c r="I390" s="5" t="s">
        <v>44</v>
      </c>
      <c r="J390" s="5" t="s">
        <v>2</v>
      </c>
      <c r="L390" s="5" t="str">
        <f t="shared" si="12"/>
        <v>GF3447EC BLKBL</v>
      </c>
      <c r="M390" s="5" t="str">
        <f t="shared" si="13"/>
        <v>AGNIQUE ME18 R</v>
      </c>
    </row>
    <row r="391" spans="1:13" x14ac:dyDescent="0.25">
      <c r="A391" s="52">
        <v>97015656</v>
      </c>
      <c r="B391" s="5" t="s">
        <v>76</v>
      </c>
      <c r="C391" s="45">
        <v>1</v>
      </c>
      <c r="D391" s="45">
        <v>80</v>
      </c>
      <c r="E391" s="55">
        <v>97016848</v>
      </c>
      <c r="F391" s="5" t="str">
        <f>VLOOKUP(E391,[1]mat_prem!$A:$D,4,FALSE)</f>
        <v>NANSA YS 94 432166 R201</v>
      </c>
      <c r="G391" s="59">
        <v>76.89</v>
      </c>
      <c r="H391" s="5" t="s">
        <v>17</v>
      </c>
      <c r="I391" s="5" t="s">
        <v>44</v>
      </c>
      <c r="J391" s="5" t="s">
        <v>2</v>
      </c>
      <c r="L391" s="5" t="str">
        <f t="shared" si="12"/>
        <v>GF3447EC BLKBL</v>
      </c>
      <c r="M391" s="5" t="str">
        <f t="shared" si="13"/>
        <v>NANSA YS 94 43</v>
      </c>
    </row>
    <row r="392" spans="1:13" x14ac:dyDescent="0.25">
      <c r="A392" s="52">
        <v>97015656</v>
      </c>
      <c r="B392" s="5" t="s">
        <v>76</v>
      </c>
      <c r="C392" s="45">
        <v>2</v>
      </c>
      <c r="D392" s="45">
        <v>10</v>
      </c>
      <c r="E392" s="55">
        <v>99059833</v>
      </c>
      <c r="F392" s="5" t="str">
        <f>VLOOKUP(E392,[1]mat_prem!$A:$D,4,FALSE)</f>
        <v>ARYLEXTECHNICAL BAGBLK1KG EUR FRM USA</v>
      </c>
      <c r="G392" s="59">
        <v>10.4</v>
      </c>
      <c r="H392" s="5" t="s">
        <v>17</v>
      </c>
      <c r="I392" s="5" t="s">
        <v>44</v>
      </c>
      <c r="J392" s="5" t="s">
        <v>2</v>
      </c>
      <c r="L392" s="5" t="str">
        <f t="shared" si="12"/>
        <v>GF3447EC BLKBL</v>
      </c>
      <c r="M392" s="5" t="str">
        <f t="shared" si="13"/>
        <v>ARYLEXTECHNICA</v>
      </c>
    </row>
    <row r="393" spans="1:13" x14ac:dyDescent="0.25">
      <c r="A393" s="52">
        <v>97015656</v>
      </c>
      <c r="B393" s="5" t="s">
        <v>76</v>
      </c>
      <c r="C393" s="45">
        <v>2</v>
      </c>
      <c r="D393" s="45">
        <v>20</v>
      </c>
      <c r="E393" s="55">
        <v>97017759</v>
      </c>
      <c r="F393" s="5" t="str">
        <f>VLOOKUP(E393,[1]mat_prem!$A:$D,4,FALSE)</f>
        <v>GF3711 BLKBLK1L UNL</v>
      </c>
      <c r="G393" s="59">
        <v>329.48</v>
      </c>
      <c r="H393" s="5" t="s">
        <v>7</v>
      </c>
      <c r="I393" s="5" t="s">
        <v>44</v>
      </c>
      <c r="J393" s="5" t="s">
        <v>2</v>
      </c>
      <c r="L393" s="5" t="str">
        <f t="shared" si="12"/>
        <v>GF3447EC BLKBL</v>
      </c>
      <c r="M393" s="5" t="str">
        <f t="shared" si="13"/>
        <v>GF3711 BLKBLK1</v>
      </c>
    </row>
    <row r="394" spans="1:13" x14ac:dyDescent="0.25">
      <c r="A394" s="52">
        <v>97015656</v>
      </c>
      <c r="B394" s="5" t="s">
        <v>76</v>
      </c>
      <c r="C394" s="45">
        <v>2</v>
      </c>
      <c r="D394" s="45">
        <v>30</v>
      </c>
      <c r="E394" s="55">
        <v>97015669</v>
      </c>
      <c r="F394" s="5" t="str">
        <f>VLOOKUP(E394,[1]mat_prem!$A:$D,4,FALSE)</f>
        <v>AGNIQUE ME18 RD-F 421260 R201</v>
      </c>
      <c r="G394" s="59">
        <v>259.7</v>
      </c>
      <c r="H394" s="5" t="s">
        <v>17</v>
      </c>
      <c r="I394" s="5" t="s">
        <v>44</v>
      </c>
      <c r="J394" s="5" t="s">
        <v>2</v>
      </c>
      <c r="L394" s="5" t="str">
        <f t="shared" si="12"/>
        <v>GF3447EC BLKBL</v>
      </c>
      <c r="M394" s="5" t="str">
        <f t="shared" si="13"/>
        <v>AGNIQUE ME18 R</v>
      </c>
    </row>
    <row r="395" spans="1:13" x14ac:dyDescent="0.25">
      <c r="A395" s="52">
        <v>97015656</v>
      </c>
      <c r="B395" s="5" t="s">
        <v>76</v>
      </c>
      <c r="C395" s="45">
        <v>2</v>
      </c>
      <c r="D395" s="45">
        <v>40</v>
      </c>
      <c r="E395" s="55">
        <v>341202</v>
      </c>
      <c r="F395" s="5" t="str">
        <f>VLOOKUP(E395,[1]mat_prem!$A:$D,4,FALSE)</f>
        <v>SAG 1572 FOAM CONTROL 167057R801 207kg</v>
      </c>
      <c r="G395" s="59">
        <v>0.1</v>
      </c>
      <c r="H395" s="5" t="s">
        <v>17</v>
      </c>
      <c r="I395" s="5" t="s">
        <v>44</v>
      </c>
      <c r="J395" s="5" t="s">
        <v>2</v>
      </c>
      <c r="L395" s="5" t="str">
        <f t="shared" si="12"/>
        <v>GF3447EC BLKBL</v>
      </c>
      <c r="M395" s="5" t="str">
        <f t="shared" si="13"/>
        <v xml:space="preserve">SAG 1572 FOAM </v>
      </c>
    </row>
    <row r="396" spans="1:13" x14ac:dyDescent="0.25">
      <c r="A396" s="52">
        <v>97015656</v>
      </c>
      <c r="B396" s="5" t="s">
        <v>76</v>
      </c>
      <c r="C396" s="45">
        <v>2</v>
      </c>
      <c r="D396" s="45">
        <v>50</v>
      </c>
      <c r="E396" s="55">
        <v>99029518</v>
      </c>
      <c r="F396" s="5" t="str">
        <f>VLOOKUP(E396,[1]mat_prem!$A:$D,4,FALSE)</f>
        <v>ATLAS G5002L DRM200KG USA 411874-R201</v>
      </c>
      <c r="G396" s="59">
        <v>63</v>
      </c>
      <c r="H396" s="5" t="s">
        <v>17</v>
      </c>
      <c r="I396" s="5" t="s">
        <v>44</v>
      </c>
      <c r="J396" s="5" t="s">
        <v>2</v>
      </c>
      <c r="L396" s="5" t="str">
        <f t="shared" si="12"/>
        <v>GF3447EC BLKBL</v>
      </c>
      <c r="M396" s="5" t="str">
        <f t="shared" si="13"/>
        <v>ATLAS G5002L D</v>
      </c>
    </row>
    <row r="397" spans="1:13" x14ac:dyDescent="0.25">
      <c r="A397" s="52">
        <v>97015656</v>
      </c>
      <c r="B397" s="5" t="s">
        <v>76</v>
      </c>
      <c r="C397" s="45">
        <v>2</v>
      </c>
      <c r="D397" s="45">
        <v>60</v>
      </c>
      <c r="E397" s="55">
        <v>97016848</v>
      </c>
      <c r="F397" s="5" t="str">
        <f>VLOOKUP(E397,[1]mat_prem!$A:$D,4,FALSE)</f>
        <v>NANSA YS 94 432166 R201</v>
      </c>
      <c r="G397" s="59">
        <v>76.900000000000006</v>
      </c>
      <c r="H397" s="5" t="s">
        <v>17</v>
      </c>
      <c r="I397" s="5" t="s">
        <v>44</v>
      </c>
      <c r="J397" s="5" t="s">
        <v>2</v>
      </c>
      <c r="L397" s="5" t="str">
        <f t="shared" si="12"/>
        <v>GF3447EC BLKBL</v>
      </c>
      <c r="M397" s="5" t="str">
        <f t="shared" si="13"/>
        <v>NANSA YS 94 43</v>
      </c>
    </row>
    <row r="398" spans="1:13" x14ac:dyDescent="0.25">
      <c r="A398" s="52">
        <v>97015656</v>
      </c>
      <c r="B398" s="5" t="s">
        <v>76</v>
      </c>
      <c r="C398" s="45">
        <v>2</v>
      </c>
      <c r="D398" s="45">
        <v>70</v>
      </c>
      <c r="E398" s="55">
        <v>22193</v>
      </c>
      <c r="F398" s="5" t="str">
        <f>VLOOKUP(E398,[1]mat_prem!$A:$D,4,FALSE)</f>
        <v>GENAGEN 4166 SOLVENT</v>
      </c>
      <c r="G398" s="59">
        <v>141.5</v>
      </c>
      <c r="H398" s="5" t="s">
        <v>17</v>
      </c>
      <c r="I398" s="5" t="s">
        <v>44</v>
      </c>
      <c r="J398" s="5" t="s">
        <v>2</v>
      </c>
      <c r="L398" s="5" t="str">
        <f t="shared" si="12"/>
        <v>GF3447EC BLKBL</v>
      </c>
      <c r="M398" s="5" t="str">
        <f t="shared" si="13"/>
        <v>GENAGEN 4166 S</v>
      </c>
    </row>
    <row r="399" spans="1:13" x14ac:dyDescent="0.25">
      <c r="A399" s="52">
        <v>97015656</v>
      </c>
      <c r="B399" s="5" t="s">
        <v>76</v>
      </c>
      <c r="C399" s="45">
        <v>2</v>
      </c>
      <c r="D399" s="45">
        <v>80</v>
      </c>
      <c r="E399" s="55">
        <v>47626</v>
      </c>
      <c r="F399" s="5" t="str">
        <f>VLOOKUP(E399,[1]mat_prem!$A:$D,4,FALSE)</f>
        <v>OXS DOWANOL DPM IBC960KG</v>
      </c>
      <c r="G399" s="59">
        <v>68.900000000000006</v>
      </c>
      <c r="H399" s="5" t="s">
        <v>17</v>
      </c>
      <c r="I399" s="5" t="s">
        <v>44</v>
      </c>
      <c r="J399" s="5" t="s">
        <v>2</v>
      </c>
      <c r="L399" s="5" t="str">
        <f t="shared" si="12"/>
        <v>GF3447EC BLKBL</v>
      </c>
      <c r="M399" s="5" t="str">
        <f t="shared" si="13"/>
        <v>OXS DOWANOL DP</v>
      </c>
    </row>
    <row r="400" spans="1:13" x14ac:dyDescent="0.25">
      <c r="A400" s="52">
        <v>97015656</v>
      </c>
      <c r="B400" s="5" t="s">
        <v>76</v>
      </c>
      <c r="C400" s="45">
        <v>2</v>
      </c>
      <c r="D400" s="45">
        <v>80</v>
      </c>
      <c r="E400" s="55">
        <v>97064390</v>
      </c>
      <c r="F400" s="5" t="str">
        <f>VLOOKUP(E400,[1]mat_prem!$A:$D,4,FALSE)</f>
        <v>OXS DOWANOL DPM IBC960KG</v>
      </c>
      <c r="G400" s="59">
        <v>68.900000000000006</v>
      </c>
      <c r="H400" s="5" t="s">
        <v>17</v>
      </c>
      <c r="I400" s="5" t="s">
        <v>44</v>
      </c>
      <c r="J400" s="5" t="s">
        <v>2</v>
      </c>
      <c r="L400" s="5" t="str">
        <f t="shared" si="12"/>
        <v>GF3447EC BLKBL</v>
      </c>
      <c r="M400" s="5" t="str">
        <f t="shared" si="13"/>
        <v>OXS DOWANOL DP</v>
      </c>
    </row>
    <row r="401" spans="1:13" x14ac:dyDescent="0.25">
      <c r="A401" s="52">
        <v>97015656</v>
      </c>
      <c r="B401" s="5" t="s">
        <v>76</v>
      </c>
      <c r="C401" s="45">
        <v>3</v>
      </c>
      <c r="D401" s="45">
        <v>10</v>
      </c>
      <c r="E401" s="55">
        <v>97017759</v>
      </c>
      <c r="F401" s="5" t="str">
        <f>VLOOKUP(E401,[1]mat_prem!$A:$D,4,FALSE)</f>
        <v>GF3711 BLKBLK1L UNL</v>
      </c>
      <c r="G401" s="59">
        <v>330</v>
      </c>
      <c r="H401" s="5" t="s">
        <v>7</v>
      </c>
      <c r="I401" s="5" t="s">
        <v>44</v>
      </c>
      <c r="J401" s="5" t="s">
        <v>2</v>
      </c>
      <c r="L401" s="5" t="str">
        <f t="shared" si="12"/>
        <v>GF3447EC BLKBL</v>
      </c>
      <c r="M401" s="5" t="str">
        <f t="shared" si="13"/>
        <v>GF3711 BLKBLK1</v>
      </c>
    </row>
    <row r="402" spans="1:13" x14ac:dyDescent="0.25">
      <c r="A402" s="52">
        <v>97015656</v>
      </c>
      <c r="B402" s="5" t="s">
        <v>76</v>
      </c>
      <c r="C402" s="45">
        <v>3</v>
      </c>
      <c r="D402" s="45">
        <v>20</v>
      </c>
      <c r="E402" s="55">
        <v>97033594</v>
      </c>
      <c r="F402" s="5" t="str">
        <f>VLOOKUP(E402,[1]mat_prem!$A:$D,4,FALSE)</f>
        <v>WIP GF3447 ARYLEX 6.6% IN GENAGEN 4166</v>
      </c>
      <c r="G402" s="59">
        <v>151.6</v>
      </c>
      <c r="H402" s="5" t="s">
        <v>17</v>
      </c>
      <c r="I402" s="5" t="s">
        <v>44</v>
      </c>
      <c r="J402" s="5" t="s">
        <v>2</v>
      </c>
      <c r="L402" s="5" t="str">
        <f t="shared" si="12"/>
        <v>GF3447EC BLKBL</v>
      </c>
      <c r="M402" s="5" t="str">
        <f t="shared" si="13"/>
        <v>WIP GF3447 ARY</v>
      </c>
    </row>
    <row r="403" spans="1:13" x14ac:dyDescent="0.25">
      <c r="A403" s="52">
        <v>97015656</v>
      </c>
      <c r="B403" s="5" t="s">
        <v>76</v>
      </c>
      <c r="C403" s="45">
        <v>3</v>
      </c>
      <c r="D403" s="45">
        <v>30</v>
      </c>
      <c r="E403" s="55">
        <v>20845</v>
      </c>
      <c r="F403" s="5" t="str">
        <f>VLOOKUP(E403,[1]mat_prem!$A:$D,4,FALSE)</f>
        <v>OXS DOWANOL DPM BULK</v>
      </c>
      <c r="G403" s="59">
        <v>69.260000000000005</v>
      </c>
      <c r="H403" s="5" t="s">
        <v>17</v>
      </c>
      <c r="I403" s="5" t="s">
        <v>44</v>
      </c>
      <c r="J403" s="5" t="s">
        <v>2</v>
      </c>
      <c r="L403" s="5" t="str">
        <f t="shared" si="12"/>
        <v>GF3447EC BLKBL</v>
      </c>
      <c r="M403" s="5" t="str">
        <f t="shared" si="13"/>
        <v>OXS DOWANOL DP</v>
      </c>
    </row>
    <row r="404" spans="1:13" x14ac:dyDescent="0.25">
      <c r="A404" s="52">
        <v>97015656</v>
      </c>
      <c r="B404" s="5" t="s">
        <v>76</v>
      </c>
      <c r="C404" s="45">
        <v>3</v>
      </c>
      <c r="D404" s="45">
        <v>30</v>
      </c>
      <c r="E404" s="55">
        <v>97063980</v>
      </c>
      <c r="F404" s="5" t="str">
        <f>VLOOKUP(E404,[1]mat_prem!$A:$D,4,FALSE)</f>
        <v>OXS DOWANOL DPM BULK</v>
      </c>
      <c r="G404" s="59">
        <v>69.260000000000005</v>
      </c>
      <c r="H404" s="5" t="s">
        <v>17</v>
      </c>
      <c r="I404" s="5" t="s">
        <v>44</v>
      </c>
      <c r="J404" s="5" t="s">
        <v>2</v>
      </c>
      <c r="L404" s="5" t="str">
        <f t="shared" si="12"/>
        <v>GF3447EC BLKBL</v>
      </c>
      <c r="M404" s="5" t="str">
        <f t="shared" si="13"/>
        <v>OXS DOWANOL DP</v>
      </c>
    </row>
    <row r="405" spans="1:13" x14ac:dyDescent="0.25">
      <c r="A405" s="52">
        <v>97015656</v>
      </c>
      <c r="B405" s="5" t="s">
        <v>76</v>
      </c>
      <c r="C405" s="45">
        <v>3</v>
      </c>
      <c r="D405" s="45">
        <v>40</v>
      </c>
      <c r="E405" s="55">
        <v>97015669</v>
      </c>
      <c r="F405" s="5" t="str">
        <f>VLOOKUP(E405,[1]mat_prem!$A:$D,4,FALSE)</f>
        <v>AGNIQUE ME18 RD-F 421260 R201</v>
      </c>
      <c r="G405" s="59">
        <v>260</v>
      </c>
      <c r="H405" s="5" t="s">
        <v>17</v>
      </c>
      <c r="I405" s="5" t="s">
        <v>44</v>
      </c>
      <c r="J405" s="5" t="s">
        <v>2</v>
      </c>
      <c r="L405" s="5" t="str">
        <f t="shared" si="12"/>
        <v>GF3447EC BLKBL</v>
      </c>
      <c r="M405" s="5" t="str">
        <f t="shared" si="13"/>
        <v>AGNIQUE ME18 R</v>
      </c>
    </row>
    <row r="406" spans="1:13" x14ac:dyDescent="0.25">
      <c r="A406" s="52">
        <v>97015656</v>
      </c>
      <c r="B406" s="5" t="s">
        <v>76</v>
      </c>
      <c r="C406" s="45">
        <v>3</v>
      </c>
      <c r="D406" s="45">
        <v>50</v>
      </c>
      <c r="E406" s="55">
        <v>97015764</v>
      </c>
      <c r="F406" s="5" t="str">
        <f>VLOOKUP(E406,[1]mat_prem!$A:$D,4,FALSE)</f>
        <v>ATLAS G5002L 411874-R201</v>
      </c>
      <c r="G406" s="59">
        <v>63.05</v>
      </c>
      <c r="H406" s="5" t="s">
        <v>17</v>
      </c>
      <c r="I406" s="5" t="s">
        <v>44</v>
      </c>
      <c r="J406" s="5" t="s">
        <v>2</v>
      </c>
      <c r="L406" s="5" t="str">
        <f t="shared" si="12"/>
        <v>GF3447EC BLKBL</v>
      </c>
      <c r="M406" s="5" t="str">
        <f t="shared" si="13"/>
        <v>ATLAS G5002L 4</v>
      </c>
    </row>
    <row r="407" spans="1:13" x14ac:dyDescent="0.25">
      <c r="A407" s="52">
        <v>97015656</v>
      </c>
      <c r="B407" s="5" t="s">
        <v>76</v>
      </c>
      <c r="C407" s="45">
        <v>3</v>
      </c>
      <c r="D407" s="45">
        <v>60</v>
      </c>
      <c r="E407" s="55">
        <v>97016848</v>
      </c>
      <c r="F407" s="5" t="str">
        <f>VLOOKUP(E407,[1]mat_prem!$A:$D,4,FALSE)</f>
        <v>NANSA YS 94 432166 R201</v>
      </c>
      <c r="G407" s="59">
        <v>76.97</v>
      </c>
      <c r="H407" s="5" t="s">
        <v>17</v>
      </c>
      <c r="I407" s="5" t="s">
        <v>44</v>
      </c>
      <c r="J407" s="5" t="s">
        <v>2</v>
      </c>
      <c r="L407" s="5" t="str">
        <f t="shared" si="12"/>
        <v>GF3447EC BLKBL</v>
      </c>
      <c r="M407" s="5" t="str">
        <f t="shared" si="13"/>
        <v>NANSA YS 94 43</v>
      </c>
    </row>
    <row r="408" spans="1:13" x14ac:dyDescent="0.25">
      <c r="A408" s="52">
        <v>97015656</v>
      </c>
      <c r="B408" s="5" t="s">
        <v>76</v>
      </c>
      <c r="C408" s="45">
        <v>3</v>
      </c>
      <c r="D408" s="45">
        <v>70</v>
      </c>
      <c r="E408" s="55">
        <v>341202</v>
      </c>
      <c r="F408" s="5" t="str">
        <f>VLOOKUP(E408,[1]mat_prem!$A:$D,4,FALSE)</f>
        <v>SAG 1572 FOAM CONTROL 167057R801 207kg</v>
      </c>
      <c r="G408" s="59">
        <v>7.0000000000000007E-2</v>
      </c>
      <c r="H408" s="5" t="s">
        <v>17</v>
      </c>
      <c r="I408" s="5" t="s">
        <v>44</v>
      </c>
      <c r="J408" s="5" t="s">
        <v>2</v>
      </c>
      <c r="L408" s="5" t="str">
        <f t="shared" si="12"/>
        <v>GF3447EC BLKBL</v>
      </c>
      <c r="M408" s="5" t="str">
        <f t="shared" si="13"/>
        <v xml:space="preserve">SAG 1572 FOAM </v>
      </c>
    </row>
    <row r="409" spans="1:13" x14ac:dyDescent="0.25">
      <c r="A409" s="52">
        <v>97017758</v>
      </c>
      <c r="B409" s="5" t="s">
        <v>77</v>
      </c>
      <c r="C409" s="45">
        <v>1</v>
      </c>
      <c r="D409" s="45">
        <v>10</v>
      </c>
      <c r="E409" s="55">
        <v>99059833</v>
      </c>
      <c r="F409" s="5" t="str">
        <f>VLOOKUP(E409,[1]mat_prem!$A:$D,4,FALSE)</f>
        <v>ARYLEXTECHNICAL BAGBLK1KG EUR FRM USA</v>
      </c>
      <c r="G409" s="59">
        <v>202.29</v>
      </c>
      <c r="H409" s="5" t="s">
        <v>17</v>
      </c>
      <c r="I409" s="5" t="s">
        <v>44</v>
      </c>
      <c r="J409" s="5" t="s">
        <v>64</v>
      </c>
      <c r="L409" s="5" t="str">
        <f t="shared" si="12"/>
        <v>GF3707 BLKBLK1</v>
      </c>
      <c r="M409" s="5" t="str">
        <f t="shared" si="13"/>
        <v>ARYLEXTECHNICA</v>
      </c>
    </row>
    <row r="410" spans="1:13" x14ac:dyDescent="0.25">
      <c r="A410" s="52">
        <v>97017758</v>
      </c>
      <c r="B410" s="5" t="s">
        <v>77</v>
      </c>
      <c r="C410" s="45">
        <v>1</v>
      </c>
      <c r="D410" s="45">
        <v>20</v>
      </c>
      <c r="E410" s="55">
        <v>22193</v>
      </c>
      <c r="F410" s="5" t="str">
        <f>VLOOKUP(E410,[1]mat_prem!$A:$D,4,FALSE)</f>
        <v>GENAGEN 4166 SOLVENT</v>
      </c>
      <c r="G410" s="59">
        <v>767.71</v>
      </c>
      <c r="H410" s="5" t="s">
        <v>17</v>
      </c>
      <c r="I410" s="5" t="s">
        <v>44</v>
      </c>
      <c r="J410" s="5" t="s">
        <v>64</v>
      </c>
      <c r="L410" s="5" t="str">
        <f t="shared" si="12"/>
        <v>GF3707 BLKBLK1</v>
      </c>
      <c r="M410" s="5" t="str">
        <f t="shared" si="13"/>
        <v>GENAGEN 4166 S</v>
      </c>
    </row>
    <row r="411" spans="1:13" x14ac:dyDescent="0.25">
      <c r="A411" s="52">
        <v>97017759</v>
      </c>
      <c r="B411" s="5" t="s">
        <v>78</v>
      </c>
      <c r="C411" s="45">
        <v>1</v>
      </c>
      <c r="D411" s="45">
        <v>10</v>
      </c>
      <c r="E411" s="55">
        <v>111241</v>
      </c>
      <c r="F411" s="5" t="str">
        <f>VLOOKUP(E411,[1]mat_prem!$A:$D,4,FALSE)</f>
        <v>PICLORAMTECHNI BAGPPR750KA ML1</v>
      </c>
      <c r="G411" s="59">
        <v>186.54</v>
      </c>
      <c r="H411" s="5" t="s">
        <v>17</v>
      </c>
      <c r="I411" s="5" t="s">
        <v>44</v>
      </c>
      <c r="J411" s="5" t="s">
        <v>64</v>
      </c>
      <c r="L411" s="5" t="str">
        <f t="shared" si="12"/>
        <v>GF3711 BLKBLK1</v>
      </c>
      <c r="M411" s="5" t="str">
        <f t="shared" si="13"/>
        <v>PICLORAMTECHNI</v>
      </c>
    </row>
    <row r="412" spans="1:13" x14ac:dyDescent="0.25">
      <c r="A412" s="52">
        <v>97017759</v>
      </c>
      <c r="B412" s="5" t="s">
        <v>78</v>
      </c>
      <c r="C412" s="45">
        <v>1</v>
      </c>
      <c r="D412" s="45">
        <v>20</v>
      </c>
      <c r="E412" s="55">
        <v>22193</v>
      </c>
      <c r="F412" s="5" t="str">
        <f>VLOOKUP(E412,[1]mat_prem!$A:$D,4,FALSE)</f>
        <v>GENAGEN 4166 SOLVENT</v>
      </c>
      <c r="G412" s="59">
        <v>783.46</v>
      </c>
      <c r="H412" s="5" t="s">
        <v>17</v>
      </c>
      <c r="I412" s="5" t="s">
        <v>44</v>
      </c>
      <c r="J412" s="5" t="s">
        <v>64</v>
      </c>
      <c r="L412" s="5" t="str">
        <f t="shared" si="12"/>
        <v>GF3711 BLKBLK1</v>
      </c>
      <c r="M412" s="5" t="str">
        <f t="shared" si="13"/>
        <v>GENAGEN 4166 S</v>
      </c>
    </row>
    <row r="413" spans="1:13" x14ac:dyDescent="0.25">
      <c r="A413" s="52">
        <v>97023804</v>
      </c>
      <c r="B413" s="5" t="s">
        <v>79</v>
      </c>
      <c r="C413" s="45">
        <v>1</v>
      </c>
      <c r="D413" s="45">
        <v>10</v>
      </c>
      <c r="E413" s="55">
        <v>99059833</v>
      </c>
      <c r="F413" s="5" t="str">
        <f>VLOOKUP(E413,[1]mat_prem!$A:$D,4,FALSE)</f>
        <v>ARYLEXTECHNICAL BAGBLK1KG EUR FRM USA</v>
      </c>
      <c r="G413" s="59">
        <v>5.21</v>
      </c>
      <c r="H413" s="5" t="s">
        <v>17</v>
      </c>
      <c r="I413" s="5" t="s">
        <v>44</v>
      </c>
      <c r="J413" s="5" t="s">
        <v>2</v>
      </c>
      <c r="L413" s="5" t="str">
        <f t="shared" si="12"/>
        <v>GF3488EC BLKBL</v>
      </c>
      <c r="M413" s="5" t="str">
        <f t="shared" si="13"/>
        <v>ARYLEXTECHNICA</v>
      </c>
    </row>
    <row r="414" spans="1:13" x14ac:dyDescent="0.25">
      <c r="A414" s="52">
        <v>97023804</v>
      </c>
      <c r="B414" s="5" t="s">
        <v>79</v>
      </c>
      <c r="C414" s="45">
        <v>1</v>
      </c>
      <c r="D414" s="45">
        <v>20</v>
      </c>
      <c r="E414" s="55">
        <v>358172</v>
      </c>
      <c r="F414" s="5" t="str">
        <f>VLOOKUP(E414,[1]mat_prem!$A:$D,4,FALSE)</f>
        <v>LONTRELT BAGBLK1075LV EUR</v>
      </c>
      <c r="G414" s="59">
        <v>126.32</v>
      </c>
      <c r="H414" s="5" t="s">
        <v>17</v>
      </c>
      <c r="I414" s="5" t="s">
        <v>44</v>
      </c>
      <c r="J414" s="5" t="s">
        <v>2</v>
      </c>
      <c r="L414" s="5" t="str">
        <f t="shared" si="12"/>
        <v>GF3488EC BLKBL</v>
      </c>
      <c r="M414" s="5" t="str">
        <f t="shared" si="13"/>
        <v>LONTRELT BAGBL</v>
      </c>
    </row>
    <row r="415" spans="1:13" x14ac:dyDescent="0.25">
      <c r="A415" s="52">
        <v>97023804</v>
      </c>
      <c r="B415" s="5" t="s">
        <v>79</v>
      </c>
      <c r="C415" s="45">
        <v>1</v>
      </c>
      <c r="D415" s="45">
        <v>30</v>
      </c>
      <c r="E415" s="55">
        <v>97015669</v>
      </c>
      <c r="F415" s="5" t="str">
        <f>VLOOKUP(E415,[1]mat_prem!$A:$D,4,FALSE)</f>
        <v>AGNIQUE ME18 RD-F 421260 R201</v>
      </c>
      <c r="G415" s="59">
        <v>220</v>
      </c>
      <c r="H415" s="5" t="s">
        <v>17</v>
      </c>
      <c r="I415" s="5" t="s">
        <v>44</v>
      </c>
      <c r="J415" s="5" t="s">
        <v>2</v>
      </c>
      <c r="L415" s="5" t="str">
        <f t="shared" si="12"/>
        <v>GF3488EC BLKBL</v>
      </c>
      <c r="M415" s="5" t="str">
        <f t="shared" si="13"/>
        <v>AGNIQUE ME18 R</v>
      </c>
    </row>
    <row r="416" spans="1:13" x14ac:dyDescent="0.25">
      <c r="A416" s="52">
        <v>97023804</v>
      </c>
      <c r="B416" s="5" t="s">
        <v>79</v>
      </c>
      <c r="C416" s="45">
        <v>1</v>
      </c>
      <c r="D416" s="45">
        <v>40</v>
      </c>
      <c r="E416" s="55">
        <v>341202</v>
      </c>
      <c r="F416" s="5" t="str">
        <f>VLOOKUP(E416,[1]mat_prem!$A:$D,4,FALSE)</f>
        <v>SAG 1572 FOAM CONTROL 167057R801 207kg</v>
      </c>
      <c r="G416" s="59">
        <v>0.15</v>
      </c>
      <c r="H416" s="5" t="s">
        <v>17</v>
      </c>
      <c r="I416" s="5" t="s">
        <v>44</v>
      </c>
      <c r="J416" s="5" t="s">
        <v>2</v>
      </c>
      <c r="L416" s="5" t="str">
        <f t="shared" si="12"/>
        <v>GF3488EC BLKBL</v>
      </c>
      <c r="M416" s="5" t="str">
        <f t="shared" si="13"/>
        <v xml:space="preserve">SAG 1572 FOAM </v>
      </c>
    </row>
    <row r="417" spans="1:13" x14ac:dyDescent="0.25">
      <c r="A417" s="52">
        <v>97023804</v>
      </c>
      <c r="B417" s="5" t="s">
        <v>79</v>
      </c>
      <c r="C417" s="45">
        <v>1</v>
      </c>
      <c r="D417" s="45">
        <v>50</v>
      </c>
      <c r="E417" s="55">
        <v>99029518</v>
      </c>
      <c r="F417" s="5" t="str">
        <f>VLOOKUP(E417,[1]mat_prem!$A:$D,4,FALSE)</f>
        <v>ATLAS G5002L DRM200KG USA 411874-R201</v>
      </c>
      <c r="G417" s="59">
        <v>69.989999999999995</v>
      </c>
      <c r="H417" s="5" t="s">
        <v>17</v>
      </c>
      <c r="I417" s="5" t="s">
        <v>44</v>
      </c>
      <c r="J417" s="5" t="s">
        <v>2</v>
      </c>
      <c r="L417" s="5" t="str">
        <f t="shared" si="12"/>
        <v>GF3488EC BLKBL</v>
      </c>
      <c r="M417" s="5" t="str">
        <f t="shared" si="13"/>
        <v>ATLAS G5002L D</v>
      </c>
    </row>
    <row r="418" spans="1:13" x14ac:dyDescent="0.25">
      <c r="A418" s="52">
        <v>97023804</v>
      </c>
      <c r="B418" s="5" t="s">
        <v>79</v>
      </c>
      <c r="C418" s="45">
        <v>1</v>
      </c>
      <c r="D418" s="45">
        <v>60</v>
      </c>
      <c r="E418" s="55">
        <v>97016848</v>
      </c>
      <c r="F418" s="5" t="str">
        <f>VLOOKUP(E418,[1]mat_prem!$A:$D,4,FALSE)</f>
        <v>NANSA YS 94 432166 R201</v>
      </c>
      <c r="G418" s="59">
        <v>69.989999999999995</v>
      </c>
      <c r="H418" s="5" t="s">
        <v>17</v>
      </c>
      <c r="I418" s="5" t="s">
        <v>44</v>
      </c>
      <c r="J418" s="5" t="s">
        <v>2</v>
      </c>
      <c r="L418" s="5" t="str">
        <f t="shared" si="12"/>
        <v>GF3488EC BLKBL</v>
      </c>
      <c r="M418" s="5" t="str">
        <f t="shared" si="13"/>
        <v>NANSA YS 94 43</v>
      </c>
    </row>
    <row r="419" spans="1:13" x14ac:dyDescent="0.25">
      <c r="A419" s="52">
        <v>97023804</v>
      </c>
      <c r="B419" s="5" t="s">
        <v>79</v>
      </c>
      <c r="C419" s="45">
        <v>1</v>
      </c>
      <c r="D419" s="45">
        <v>70</v>
      </c>
      <c r="E419" s="55">
        <v>22193</v>
      </c>
      <c r="F419" s="5" t="str">
        <f>VLOOKUP(E419,[1]mat_prem!$A:$D,4,FALSE)</f>
        <v>GENAGEN 4166 SOLVENT</v>
      </c>
      <c r="G419" s="59">
        <v>240.05</v>
      </c>
      <c r="H419" s="5" t="s">
        <v>17</v>
      </c>
      <c r="I419" s="5" t="s">
        <v>44</v>
      </c>
      <c r="J419" s="5" t="s">
        <v>2</v>
      </c>
      <c r="L419" s="5" t="str">
        <f t="shared" si="12"/>
        <v>GF3488EC BLKBL</v>
      </c>
      <c r="M419" s="5" t="str">
        <f t="shared" si="13"/>
        <v>GENAGEN 4166 S</v>
      </c>
    </row>
    <row r="420" spans="1:13" x14ac:dyDescent="0.25">
      <c r="A420" s="52">
        <v>97023804</v>
      </c>
      <c r="B420" s="5" t="s">
        <v>79</v>
      </c>
      <c r="C420" s="45">
        <v>1</v>
      </c>
      <c r="D420" s="45">
        <v>80</v>
      </c>
      <c r="E420" s="55">
        <v>47626</v>
      </c>
      <c r="F420" s="5" t="str">
        <f>VLOOKUP(E420,[1]mat_prem!$A:$D,4,FALSE)</f>
        <v>OXS DOWANOL DPM IBC960KG</v>
      </c>
      <c r="G420" s="59">
        <v>251.3</v>
      </c>
      <c r="H420" s="5" t="s">
        <v>17</v>
      </c>
      <c r="I420" s="5" t="s">
        <v>44</v>
      </c>
      <c r="J420" s="5" t="s">
        <v>2</v>
      </c>
      <c r="L420" s="5" t="str">
        <f t="shared" si="12"/>
        <v>GF3488EC BLKBL</v>
      </c>
      <c r="M420" s="5" t="str">
        <f t="shared" si="13"/>
        <v>OXS DOWANOL DP</v>
      </c>
    </row>
    <row r="421" spans="1:13" x14ac:dyDescent="0.25">
      <c r="A421" s="52">
        <v>97023804</v>
      </c>
      <c r="B421" s="5" t="s">
        <v>79</v>
      </c>
      <c r="C421" s="45">
        <v>1</v>
      </c>
      <c r="D421" s="45">
        <v>80</v>
      </c>
      <c r="E421" s="55">
        <v>97064390</v>
      </c>
      <c r="F421" s="5" t="str">
        <f>VLOOKUP(E421,[1]mat_prem!$A:$D,4,FALSE)</f>
        <v>OXS DOWANOL DPM IBC960KG</v>
      </c>
      <c r="G421" s="59">
        <v>251.3</v>
      </c>
      <c r="H421" s="5" t="s">
        <v>17</v>
      </c>
      <c r="I421" s="5" t="s">
        <v>44</v>
      </c>
      <c r="J421" s="5" t="s">
        <v>2</v>
      </c>
      <c r="L421" s="5" t="str">
        <f t="shared" si="12"/>
        <v>GF3488EC BLKBL</v>
      </c>
      <c r="M421" s="5" t="str">
        <f t="shared" si="13"/>
        <v>OXS DOWANOL DP</v>
      </c>
    </row>
    <row r="422" spans="1:13" x14ac:dyDescent="0.25">
      <c r="A422" s="52">
        <v>97023804</v>
      </c>
      <c r="B422" s="5" t="s">
        <v>79</v>
      </c>
      <c r="C422" s="45">
        <v>2</v>
      </c>
      <c r="D422" s="45">
        <v>30</v>
      </c>
      <c r="E422" s="55">
        <v>97015669</v>
      </c>
      <c r="F422" s="5" t="str">
        <f>VLOOKUP(E422,[1]mat_prem!$A:$D,4,FALSE)</f>
        <v>AGNIQUE ME18 RD-F 421260 R201</v>
      </c>
      <c r="G422" s="59">
        <v>220</v>
      </c>
      <c r="H422" s="5" t="s">
        <v>17</v>
      </c>
      <c r="I422" s="5" t="s">
        <v>44</v>
      </c>
      <c r="J422" s="5" t="s">
        <v>2</v>
      </c>
      <c r="L422" s="5" t="str">
        <f t="shared" si="12"/>
        <v>GF3488EC BLKBL</v>
      </c>
      <c r="M422" s="5" t="str">
        <f t="shared" si="13"/>
        <v>AGNIQUE ME18 R</v>
      </c>
    </row>
    <row r="423" spans="1:13" x14ac:dyDescent="0.25">
      <c r="A423" s="52">
        <v>97023804</v>
      </c>
      <c r="B423" s="5" t="s">
        <v>79</v>
      </c>
      <c r="C423" s="45">
        <v>2</v>
      </c>
      <c r="D423" s="45">
        <v>80</v>
      </c>
      <c r="E423" s="55">
        <v>47626</v>
      </c>
      <c r="F423" s="5" t="str">
        <f>VLOOKUP(E423,[1]mat_prem!$A:$D,4,FALSE)</f>
        <v>OXS DOWANOL DPM IBC960KG</v>
      </c>
      <c r="G423" s="59">
        <v>251.3</v>
      </c>
      <c r="H423" s="5" t="s">
        <v>17</v>
      </c>
      <c r="I423" s="5" t="s">
        <v>44</v>
      </c>
      <c r="J423" s="5" t="s">
        <v>2</v>
      </c>
      <c r="L423" s="5" t="str">
        <f t="shared" si="12"/>
        <v>GF3488EC BLKBL</v>
      </c>
      <c r="M423" s="5" t="str">
        <f t="shared" si="13"/>
        <v>OXS DOWANOL DP</v>
      </c>
    </row>
    <row r="424" spans="1:13" x14ac:dyDescent="0.25">
      <c r="A424" s="52">
        <v>97023804</v>
      </c>
      <c r="B424" s="5" t="s">
        <v>79</v>
      </c>
      <c r="C424" s="45">
        <v>2</v>
      </c>
      <c r="D424" s="45">
        <v>80</v>
      </c>
      <c r="E424" s="55">
        <v>97064390</v>
      </c>
      <c r="F424" s="5" t="str">
        <f>VLOOKUP(E424,[1]mat_prem!$A:$D,4,FALSE)</f>
        <v>OXS DOWANOL DPM IBC960KG</v>
      </c>
      <c r="G424" s="59">
        <v>251.3</v>
      </c>
      <c r="H424" s="5" t="s">
        <v>17</v>
      </c>
      <c r="I424" s="5" t="s">
        <v>44</v>
      </c>
      <c r="J424" s="5" t="s">
        <v>2</v>
      </c>
      <c r="L424" s="5" t="str">
        <f t="shared" si="12"/>
        <v>GF3488EC BLKBL</v>
      </c>
      <c r="M424" s="5" t="str">
        <f t="shared" si="13"/>
        <v>OXS DOWANOL DP</v>
      </c>
    </row>
    <row r="425" spans="1:13" x14ac:dyDescent="0.25">
      <c r="A425" s="52">
        <v>97023804</v>
      </c>
      <c r="B425" s="5" t="s">
        <v>79</v>
      </c>
      <c r="C425" s="45">
        <v>2</v>
      </c>
      <c r="D425" s="45">
        <v>10</v>
      </c>
      <c r="E425" s="55">
        <v>97017758</v>
      </c>
      <c r="F425" s="5" t="str">
        <f>VLOOKUP(E425,[1]mat_prem!$A:$D,4,FALSE)</f>
        <v>GF3707 BLKBLK1L UNL</v>
      </c>
      <c r="G425" s="59">
        <v>25.77</v>
      </c>
      <c r="H425" s="5" t="s">
        <v>7</v>
      </c>
      <c r="I425" s="5" t="s">
        <v>44</v>
      </c>
      <c r="J425" s="5" t="s">
        <v>2</v>
      </c>
      <c r="L425" s="5" t="str">
        <f t="shared" si="12"/>
        <v>GF3488EC BLKBL</v>
      </c>
      <c r="M425" s="5" t="str">
        <f t="shared" si="13"/>
        <v>GF3707 BLKBLK1</v>
      </c>
    </row>
    <row r="426" spans="1:13" x14ac:dyDescent="0.25">
      <c r="A426" s="52">
        <v>97023804</v>
      </c>
      <c r="B426" s="5" t="s">
        <v>79</v>
      </c>
      <c r="C426" s="45">
        <v>2</v>
      </c>
      <c r="D426" s="45">
        <v>20</v>
      </c>
      <c r="E426" s="55">
        <v>311817</v>
      </c>
      <c r="F426" s="5" t="str">
        <f>VLOOKUP(E426,[1]mat_prem!$A:$D,4,FALSE)</f>
        <v>GF1961TK INTBLK1L UNL</v>
      </c>
      <c r="G426" s="59">
        <v>275.23</v>
      </c>
      <c r="H426" s="5" t="s">
        <v>7</v>
      </c>
      <c r="I426" s="5" t="s">
        <v>44</v>
      </c>
      <c r="J426" s="5" t="s">
        <v>2</v>
      </c>
      <c r="L426" s="5" t="str">
        <f t="shared" si="12"/>
        <v>GF3488EC BLKBL</v>
      </c>
      <c r="M426" s="5" t="str">
        <f t="shared" si="13"/>
        <v>GF1961TK INTBL</v>
      </c>
    </row>
    <row r="427" spans="1:13" x14ac:dyDescent="0.25">
      <c r="A427" s="52">
        <v>97023804</v>
      </c>
      <c r="B427" s="5" t="s">
        <v>79</v>
      </c>
      <c r="C427" s="45">
        <v>2</v>
      </c>
      <c r="D427" s="45">
        <v>40</v>
      </c>
      <c r="E427" s="55">
        <v>341202</v>
      </c>
      <c r="F427" s="5" t="str">
        <f>VLOOKUP(E427,[1]mat_prem!$A:$D,4,FALSE)</f>
        <v>SAG 1572 FOAM CONTROL 167057R801 207kg</v>
      </c>
      <c r="G427" s="59">
        <v>0.1</v>
      </c>
      <c r="H427" s="5" t="s">
        <v>17</v>
      </c>
      <c r="I427" s="5" t="s">
        <v>44</v>
      </c>
      <c r="J427" s="5" t="s">
        <v>2</v>
      </c>
      <c r="L427" s="5" t="str">
        <f t="shared" si="12"/>
        <v>GF3488EC BLKBL</v>
      </c>
      <c r="M427" s="5" t="str">
        <f t="shared" si="13"/>
        <v xml:space="preserve">SAG 1572 FOAM </v>
      </c>
    </row>
    <row r="428" spans="1:13" x14ac:dyDescent="0.25">
      <c r="A428" s="52">
        <v>97023804</v>
      </c>
      <c r="B428" s="5" t="s">
        <v>79</v>
      </c>
      <c r="C428" s="45">
        <v>2</v>
      </c>
      <c r="D428" s="45">
        <v>50</v>
      </c>
      <c r="E428" s="55">
        <v>97015764</v>
      </c>
      <c r="F428" s="5" t="str">
        <f>VLOOKUP(E428,[1]mat_prem!$A:$D,4,FALSE)</f>
        <v>ATLAS G5002L 411874-R201</v>
      </c>
      <c r="G428" s="59">
        <v>70</v>
      </c>
      <c r="H428" s="5" t="s">
        <v>17</v>
      </c>
      <c r="I428" s="5" t="s">
        <v>44</v>
      </c>
      <c r="J428" s="5" t="s">
        <v>2</v>
      </c>
      <c r="L428" s="5" t="str">
        <f t="shared" si="12"/>
        <v>GF3488EC BLKBL</v>
      </c>
      <c r="M428" s="5" t="str">
        <f t="shared" si="13"/>
        <v>ATLAS G5002L 4</v>
      </c>
    </row>
    <row r="429" spans="1:13" x14ac:dyDescent="0.25">
      <c r="A429" s="52">
        <v>97023804</v>
      </c>
      <c r="B429" s="5" t="s">
        <v>79</v>
      </c>
      <c r="C429" s="45">
        <v>2</v>
      </c>
      <c r="D429" s="45">
        <v>60</v>
      </c>
      <c r="E429" s="55">
        <v>97016848</v>
      </c>
      <c r="F429" s="5" t="str">
        <f>VLOOKUP(E429,[1]mat_prem!$A:$D,4,FALSE)</f>
        <v>NANSA YS 94 432166 R201</v>
      </c>
      <c r="G429" s="59">
        <v>70</v>
      </c>
      <c r="H429" s="5" t="s">
        <v>17</v>
      </c>
      <c r="I429" s="5" t="s">
        <v>44</v>
      </c>
      <c r="J429" s="5" t="s">
        <v>2</v>
      </c>
      <c r="L429" s="5" t="str">
        <f t="shared" si="12"/>
        <v>GF3488EC BLKBL</v>
      </c>
      <c r="M429" s="5" t="str">
        <f t="shared" si="13"/>
        <v>NANSA YS 94 43</v>
      </c>
    </row>
    <row r="430" spans="1:13" x14ac:dyDescent="0.25">
      <c r="A430" s="52">
        <v>97023804</v>
      </c>
      <c r="B430" s="5" t="s">
        <v>79</v>
      </c>
      <c r="C430" s="45">
        <v>2</v>
      </c>
      <c r="D430" s="45">
        <v>70</v>
      </c>
      <c r="E430" s="55">
        <v>22193</v>
      </c>
      <c r="F430" s="5" t="str">
        <f>VLOOKUP(E430,[1]mat_prem!$A:$D,4,FALSE)</f>
        <v>GENAGEN 4166 SOLVENT</v>
      </c>
      <c r="G430" s="59">
        <v>46.6</v>
      </c>
      <c r="H430" s="5" t="s">
        <v>17</v>
      </c>
      <c r="I430" s="5" t="s">
        <v>44</v>
      </c>
      <c r="J430" s="5" t="s">
        <v>2</v>
      </c>
      <c r="L430" s="5" t="str">
        <f t="shared" si="12"/>
        <v>GF3488EC BLKBL</v>
      </c>
      <c r="M430" s="5" t="str">
        <f t="shared" si="13"/>
        <v>GENAGEN 4166 S</v>
      </c>
    </row>
    <row r="431" spans="1:13" x14ac:dyDescent="0.25">
      <c r="A431" s="52">
        <v>97023804</v>
      </c>
      <c r="B431" s="5" t="s">
        <v>79</v>
      </c>
      <c r="C431" s="45">
        <v>3</v>
      </c>
      <c r="D431" s="45">
        <v>10</v>
      </c>
      <c r="E431" s="55">
        <v>97063144</v>
      </c>
      <c r="F431" s="5" t="str">
        <f>VLOOKUP(E431,[1]mat_prem!$A:$D,4,FALSE)</f>
        <v>WIP GF3488 ARYLEX 7,02% WT IN GENAGEN</v>
      </c>
      <c r="G431" s="59">
        <v>72.75</v>
      </c>
      <c r="H431" s="5" t="s">
        <v>7</v>
      </c>
      <c r="I431" s="5" t="s">
        <v>44</v>
      </c>
      <c r="J431" s="5" t="s">
        <v>2</v>
      </c>
      <c r="L431" s="5" t="str">
        <f t="shared" si="12"/>
        <v>GF3488EC BLKBL</v>
      </c>
      <c r="M431" s="5" t="str">
        <f t="shared" si="13"/>
        <v>WIP GF3488 ARY</v>
      </c>
    </row>
    <row r="432" spans="1:13" x14ac:dyDescent="0.25">
      <c r="A432" s="52">
        <v>97023804</v>
      </c>
      <c r="B432" s="5" t="s">
        <v>79</v>
      </c>
      <c r="C432" s="45">
        <v>3</v>
      </c>
      <c r="D432" s="45">
        <v>20</v>
      </c>
      <c r="E432" s="55">
        <v>311817</v>
      </c>
      <c r="F432" s="5" t="str">
        <f>VLOOKUP(E432,[1]mat_prem!$A:$D,4,FALSE)</f>
        <v>GF1961TK INTBLK1L UNL</v>
      </c>
      <c r="G432" s="59">
        <v>300.01</v>
      </c>
      <c r="H432" s="5" t="s">
        <v>7</v>
      </c>
      <c r="I432" s="5" t="s">
        <v>44</v>
      </c>
      <c r="J432" s="5" t="s">
        <v>2</v>
      </c>
      <c r="L432" s="5" t="str">
        <f t="shared" si="12"/>
        <v>GF3488EC BLKBL</v>
      </c>
      <c r="M432" s="5" t="str">
        <f t="shared" si="13"/>
        <v>GF1961TK INTBL</v>
      </c>
    </row>
    <row r="433" spans="1:13" x14ac:dyDescent="0.25">
      <c r="A433" s="52">
        <v>97023804</v>
      </c>
      <c r="B433" s="5" t="s">
        <v>79</v>
      </c>
      <c r="C433" s="45">
        <v>3</v>
      </c>
      <c r="D433" s="45">
        <v>30</v>
      </c>
      <c r="E433" s="55">
        <v>97015669</v>
      </c>
      <c r="F433" s="5" t="str">
        <f>VLOOKUP(E433,[1]mat_prem!$A:$D,4,FALSE)</f>
        <v>AGNIQUE ME18 RD-F 421260 R201</v>
      </c>
      <c r="G433" s="59">
        <v>220</v>
      </c>
      <c r="H433" s="5" t="s">
        <v>17</v>
      </c>
      <c r="I433" s="5" t="s">
        <v>44</v>
      </c>
      <c r="J433" s="5" t="s">
        <v>2</v>
      </c>
      <c r="L433" s="5" t="str">
        <f t="shared" si="12"/>
        <v>GF3488EC BLKBL</v>
      </c>
      <c r="M433" s="5" t="str">
        <f t="shared" si="13"/>
        <v>AGNIQUE ME18 R</v>
      </c>
    </row>
    <row r="434" spans="1:13" x14ac:dyDescent="0.25">
      <c r="A434" s="52">
        <v>97023804</v>
      </c>
      <c r="B434" s="5" t="s">
        <v>79</v>
      </c>
      <c r="C434" s="45">
        <v>3</v>
      </c>
      <c r="D434" s="45">
        <v>40</v>
      </c>
      <c r="E434" s="55">
        <v>97015764</v>
      </c>
      <c r="F434" s="5" t="str">
        <f>VLOOKUP(E434,[1]mat_prem!$A:$D,4,FALSE)</f>
        <v>ATLAS G5002L 411874-R201</v>
      </c>
      <c r="G434" s="59">
        <v>69.989999999999995</v>
      </c>
      <c r="H434" s="5" t="s">
        <v>17</v>
      </c>
      <c r="I434" s="5" t="s">
        <v>44</v>
      </c>
      <c r="J434" s="5" t="s">
        <v>2</v>
      </c>
      <c r="L434" s="5" t="str">
        <f t="shared" si="12"/>
        <v>GF3488EC BLKBL</v>
      </c>
      <c r="M434" s="5" t="str">
        <f t="shared" si="13"/>
        <v>ATLAS G5002L 4</v>
      </c>
    </row>
    <row r="435" spans="1:13" x14ac:dyDescent="0.25">
      <c r="A435" s="52">
        <v>97023804</v>
      </c>
      <c r="B435" s="5" t="s">
        <v>79</v>
      </c>
      <c r="C435" s="45">
        <v>3</v>
      </c>
      <c r="D435" s="45">
        <v>50</v>
      </c>
      <c r="E435" s="55">
        <v>97016848</v>
      </c>
      <c r="F435" s="5" t="str">
        <f>VLOOKUP(E435,[1]mat_prem!$A:$D,4,FALSE)</f>
        <v>NANSA YS 94 432166 R201</v>
      </c>
      <c r="G435" s="59">
        <v>69.989999999999995</v>
      </c>
      <c r="H435" s="5" t="s">
        <v>17</v>
      </c>
      <c r="I435" s="5" t="s">
        <v>44</v>
      </c>
      <c r="J435" s="5" t="s">
        <v>2</v>
      </c>
      <c r="L435" s="5" t="str">
        <f t="shared" si="12"/>
        <v>GF3488EC BLKBL</v>
      </c>
      <c r="M435" s="5" t="str">
        <f t="shared" si="13"/>
        <v>NANSA YS 94 43</v>
      </c>
    </row>
    <row r="436" spans="1:13" x14ac:dyDescent="0.25">
      <c r="A436" s="52">
        <v>97023804</v>
      </c>
      <c r="B436" s="5" t="s">
        <v>79</v>
      </c>
      <c r="C436" s="45">
        <v>3</v>
      </c>
      <c r="D436" s="45">
        <v>60</v>
      </c>
      <c r="E436" s="55">
        <v>20845</v>
      </c>
      <c r="F436" s="5" t="str">
        <f>VLOOKUP(E436,[1]mat_prem!$A:$D,4,FALSE)</f>
        <v>OXS DOWANOL DPM BULK</v>
      </c>
      <c r="G436" s="59">
        <v>251.45</v>
      </c>
      <c r="H436" s="5" t="s">
        <v>17</v>
      </c>
      <c r="I436" s="5" t="s">
        <v>44</v>
      </c>
      <c r="J436" s="5" t="s">
        <v>2</v>
      </c>
      <c r="L436" s="5" t="str">
        <f t="shared" si="12"/>
        <v>GF3488EC BLKBL</v>
      </c>
      <c r="M436" s="5" t="str">
        <f t="shared" si="13"/>
        <v>OXS DOWANOL DP</v>
      </c>
    </row>
    <row r="437" spans="1:13" x14ac:dyDescent="0.25">
      <c r="A437" s="52">
        <v>97023804</v>
      </c>
      <c r="B437" s="5" t="s">
        <v>79</v>
      </c>
      <c r="C437" s="45">
        <v>3</v>
      </c>
      <c r="D437" s="45">
        <v>60</v>
      </c>
      <c r="E437" s="55">
        <v>97063980</v>
      </c>
      <c r="F437" s="5" t="str">
        <f>VLOOKUP(E437,[1]mat_prem!$A:$D,4,FALSE)</f>
        <v>OXS DOWANOL DPM BULK</v>
      </c>
      <c r="G437" s="59">
        <v>251.45</v>
      </c>
      <c r="H437" s="5" t="s">
        <v>17</v>
      </c>
      <c r="I437" s="5" t="s">
        <v>44</v>
      </c>
      <c r="J437" s="5" t="s">
        <v>2</v>
      </c>
      <c r="L437" s="5" t="str">
        <f t="shared" si="12"/>
        <v>GF3488EC BLKBL</v>
      </c>
      <c r="M437" s="5" t="str">
        <f t="shared" si="13"/>
        <v>OXS DOWANOL DP</v>
      </c>
    </row>
    <row r="438" spans="1:13" x14ac:dyDescent="0.25">
      <c r="A438" s="52">
        <v>97023804</v>
      </c>
      <c r="B438" s="5" t="s">
        <v>79</v>
      </c>
      <c r="C438" s="45">
        <v>3</v>
      </c>
      <c r="D438" s="45">
        <v>70</v>
      </c>
      <c r="E438" s="55">
        <v>341202</v>
      </c>
      <c r="F438" s="5" t="str">
        <f>VLOOKUP(E438,[1]mat_prem!$A:$D,4,FALSE)</f>
        <v>SAG 1572 FOAM CONTROL 167057R801 207kg</v>
      </c>
      <c r="G438" s="59">
        <v>0.157</v>
      </c>
      <c r="H438" s="5" t="s">
        <v>17</v>
      </c>
      <c r="I438" s="5" t="s">
        <v>44</v>
      </c>
      <c r="J438" s="5" t="s">
        <v>2</v>
      </c>
      <c r="L438" s="5" t="str">
        <f t="shared" si="12"/>
        <v>GF3488EC BLKBL</v>
      </c>
      <c r="M438" s="5" t="str">
        <f t="shared" si="13"/>
        <v xml:space="preserve">SAG 1572 FOAM </v>
      </c>
    </row>
    <row r="439" spans="1:13" x14ac:dyDescent="0.25">
      <c r="A439" s="52">
        <v>97033112</v>
      </c>
      <c r="B439" s="5" t="s">
        <v>80</v>
      </c>
      <c r="C439" s="45">
        <v>1</v>
      </c>
      <c r="D439" s="45">
        <v>10</v>
      </c>
      <c r="E439" s="55">
        <v>97015565</v>
      </c>
      <c r="F439" s="5" t="str">
        <f>VLOOKUP(E439,[1]mat_prem!$A:$D,4,FALSE)</f>
        <v>DIFLUFENICANTECH BAG600KG SD 161773R802</v>
      </c>
      <c r="G439" s="59">
        <v>103.093</v>
      </c>
      <c r="H439" s="5" t="s">
        <v>17</v>
      </c>
      <c r="I439" s="5" t="s">
        <v>44</v>
      </c>
      <c r="J439" s="5" t="s">
        <v>45</v>
      </c>
      <c r="L439" s="5" t="str">
        <f t="shared" si="12"/>
        <v>GF-2202SC BLKB</v>
      </c>
      <c r="M439" s="5" t="str">
        <f t="shared" si="13"/>
        <v>DIFLUFENICANTE</v>
      </c>
    </row>
    <row r="440" spans="1:13" x14ac:dyDescent="0.25">
      <c r="A440" s="52">
        <v>97033112</v>
      </c>
      <c r="B440" s="5" t="s">
        <v>80</v>
      </c>
      <c r="C440" s="45">
        <v>1</v>
      </c>
      <c r="D440" s="45">
        <v>20</v>
      </c>
      <c r="E440" s="55">
        <v>99029973</v>
      </c>
      <c r="F440" s="5" t="str">
        <f>VLOOKUP(E440,[1]mat_prem!$A:$D,4,FALSE)</f>
        <v>GF3519MFGCON INTBLK1KG EC1</v>
      </c>
      <c r="G440" s="59">
        <v>29.882000000000001</v>
      </c>
      <c r="H440" s="5" t="s">
        <v>17</v>
      </c>
      <c r="I440" s="5" t="s">
        <v>44</v>
      </c>
      <c r="J440" s="5" t="s">
        <v>45</v>
      </c>
      <c r="L440" s="5" t="str">
        <f t="shared" si="12"/>
        <v>GF-2202SC BLKB</v>
      </c>
      <c r="M440" s="5" t="str">
        <f t="shared" si="13"/>
        <v>GF3519MFGCON I</v>
      </c>
    </row>
    <row r="441" spans="1:13" x14ac:dyDescent="0.25">
      <c r="A441" s="52">
        <v>97033112</v>
      </c>
      <c r="B441" s="5" t="s">
        <v>80</v>
      </c>
      <c r="C441" s="45">
        <v>1</v>
      </c>
      <c r="D441" s="45">
        <v>30</v>
      </c>
      <c r="E441" s="55">
        <v>160574</v>
      </c>
      <c r="F441" s="5" t="str">
        <f>VLOOKUP(E441,[1]mat_prem!$A:$D,4,FALSE)</f>
        <v>EF1440DE570MFG BLKBLK1KG UNL</v>
      </c>
      <c r="G441" s="59">
        <v>8.3000000000000007</v>
      </c>
      <c r="H441" s="5" t="s">
        <v>17</v>
      </c>
      <c r="I441" s="5" t="s">
        <v>44</v>
      </c>
      <c r="J441" s="5" t="s">
        <v>45</v>
      </c>
      <c r="L441" s="5" t="str">
        <f t="shared" si="12"/>
        <v>GF-2202SC BLKB</v>
      </c>
      <c r="M441" s="5" t="str">
        <f t="shared" si="13"/>
        <v>EF1440DE570MFG</v>
      </c>
    </row>
    <row r="442" spans="1:13" x14ac:dyDescent="0.25">
      <c r="A442" s="52">
        <v>97033112</v>
      </c>
      <c r="B442" s="5" t="s">
        <v>80</v>
      </c>
      <c r="C442" s="45">
        <v>1</v>
      </c>
      <c r="D442" s="45">
        <v>40</v>
      </c>
      <c r="E442" s="55">
        <v>1334</v>
      </c>
      <c r="F442" s="5" t="str">
        <f>VLOOKUP(E442,[1]mat_prem!$A:$D,4,FALSE)</f>
        <v>FOAMASTER UDB ANTIFOAM 18886R801</v>
      </c>
      <c r="G442" s="59">
        <v>4.7</v>
      </c>
      <c r="H442" s="5" t="s">
        <v>17</v>
      </c>
      <c r="I442" s="5" t="s">
        <v>44</v>
      </c>
      <c r="J442" s="5" t="s">
        <v>45</v>
      </c>
      <c r="L442" s="5" t="str">
        <f t="shared" si="12"/>
        <v>GF-2202SC BLKB</v>
      </c>
      <c r="M442" s="5" t="str">
        <f t="shared" si="13"/>
        <v xml:space="preserve">FOAMASTER UDB </v>
      </c>
    </row>
    <row r="443" spans="1:13" x14ac:dyDescent="0.25">
      <c r="A443" s="52">
        <v>97033112</v>
      </c>
      <c r="B443" s="5" t="s">
        <v>80</v>
      </c>
      <c r="C443" s="45">
        <v>1</v>
      </c>
      <c r="D443" s="45">
        <v>50</v>
      </c>
      <c r="E443" s="55">
        <v>1333</v>
      </c>
      <c r="F443" s="5" t="str">
        <f>VLOOKUP(E443,[1]mat_prem!$A:$D,4,FALSE)</f>
        <v>AVICEL CL611 BINDING AGENT</v>
      </c>
      <c r="G443" s="59">
        <v>9.8000000000000007</v>
      </c>
      <c r="H443" s="5" t="s">
        <v>17</v>
      </c>
      <c r="I443" s="5" t="s">
        <v>44</v>
      </c>
      <c r="J443" s="5" t="s">
        <v>45</v>
      </c>
      <c r="L443" s="5" t="str">
        <f t="shared" si="12"/>
        <v>GF-2202SC BLKB</v>
      </c>
      <c r="M443" s="5" t="str">
        <f t="shared" si="13"/>
        <v>AVICEL CL611 B</v>
      </c>
    </row>
    <row r="444" spans="1:13" x14ac:dyDescent="0.25">
      <c r="A444" s="52">
        <v>97033112</v>
      </c>
      <c r="B444" s="5" t="s">
        <v>80</v>
      </c>
      <c r="C444" s="45">
        <v>1</v>
      </c>
      <c r="D444" s="45">
        <v>70</v>
      </c>
      <c r="E444" s="55">
        <v>9476</v>
      </c>
      <c r="F444" s="5" t="str">
        <f>VLOOKUP(E444,[1]mat_prem!$A:$D,4,FALSE)</f>
        <v>MORWET D-425 SURFACTANT</v>
      </c>
      <c r="G444" s="59">
        <v>8.9</v>
      </c>
      <c r="H444" s="5" t="s">
        <v>17</v>
      </c>
      <c r="I444" s="5" t="s">
        <v>44</v>
      </c>
      <c r="J444" s="5" t="s">
        <v>45</v>
      </c>
      <c r="L444" s="5" t="str">
        <f t="shared" si="12"/>
        <v>GF-2202SC BLKB</v>
      </c>
      <c r="M444" s="5" t="str">
        <f t="shared" si="13"/>
        <v>MORWET D-425 S</v>
      </c>
    </row>
    <row r="445" spans="1:13" x14ac:dyDescent="0.25">
      <c r="A445" s="52">
        <v>97033112</v>
      </c>
      <c r="B445" s="5" t="s">
        <v>80</v>
      </c>
      <c r="C445" s="45">
        <v>1</v>
      </c>
      <c r="D445" s="45">
        <v>80</v>
      </c>
      <c r="E445" s="55">
        <v>98310</v>
      </c>
      <c r="F445" s="5" t="str">
        <f>VLOOKUP(E445,[1]mat_prem!$A:$D,4,FALSE)</f>
        <v>PLURONIC PE10 500(18PCT SOLN) SURFACTANT</v>
      </c>
      <c r="G445" s="59">
        <v>81.7</v>
      </c>
      <c r="H445" s="5" t="s">
        <v>17</v>
      </c>
      <c r="I445" s="5" t="s">
        <v>44</v>
      </c>
      <c r="J445" s="5" t="s">
        <v>45</v>
      </c>
      <c r="L445" s="5" t="str">
        <f t="shared" si="12"/>
        <v>GF-2202SC BLKB</v>
      </c>
      <c r="M445" s="5" t="str">
        <f t="shared" si="13"/>
        <v xml:space="preserve">PLURONIC PE10 </v>
      </c>
    </row>
    <row r="446" spans="1:13" x14ac:dyDescent="0.25">
      <c r="A446" s="52">
        <v>97033112</v>
      </c>
      <c r="B446" s="5" t="s">
        <v>80</v>
      </c>
      <c r="C446" s="45">
        <v>1</v>
      </c>
      <c r="D446" s="45">
        <v>90</v>
      </c>
      <c r="E446" s="55">
        <v>108881</v>
      </c>
      <c r="F446" s="5" t="str">
        <f>VLOOKUP(E446,[1]mat_prem!$A:$D,4,FALSE)</f>
        <v>PG IND IBC1000KG</v>
      </c>
      <c r="G446" s="59">
        <v>4.9000000000000002E-2</v>
      </c>
      <c r="H446" s="5" t="s">
        <v>49</v>
      </c>
      <c r="I446" s="5" t="s">
        <v>44</v>
      </c>
      <c r="J446" s="5" t="s">
        <v>45</v>
      </c>
      <c r="L446" s="5" t="str">
        <f t="shared" si="12"/>
        <v>GF-2202SC BLKB</v>
      </c>
      <c r="M446" s="5" t="str">
        <f t="shared" si="13"/>
        <v>PG IND IBC1000</v>
      </c>
    </row>
    <row r="447" spans="1:13" x14ac:dyDescent="0.25">
      <c r="A447" s="52">
        <v>97033112</v>
      </c>
      <c r="B447" s="5" t="s">
        <v>80</v>
      </c>
      <c r="C447" s="45">
        <v>1</v>
      </c>
      <c r="D447" s="45">
        <v>90</v>
      </c>
      <c r="E447" s="55">
        <v>97064483</v>
      </c>
      <c r="F447" s="5" t="str">
        <f>VLOOKUP(E447,[1]mat_prem!$A:$D,4,FALSE)</f>
        <v>PG IND IBC1000KG</v>
      </c>
      <c r="G447" s="59">
        <v>4.9000000000000002E-2</v>
      </c>
      <c r="H447" s="5" t="s">
        <v>49</v>
      </c>
      <c r="I447" s="5" t="s">
        <v>44</v>
      </c>
      <c r="J447" s="5" t="s">
        <v>45</v>
      </c>
      <c r="L447" s="5" t="str">
        <f t="shared" si="12"/>
        <v>GF-2202SC BLKB</v>
      </c>
      <c r="M447" s="5" t="str">
        <f t="shared" si="13"/>
        <v>PG IND IBC1000</v>
      </c>
    </row>
    <row r="448" spans="1:13" x14ac:dyDescent="0.25">
      <c r="A448" s="52">
        <v>97033112</v>
      </c>
      <c r="B448" s="5" t="s">
        <v>80</v>
      </c>
      <c r="C448" s="45">
        <v>1</v>
      </c>
      <c r="D448" s="45">
        <v>100</v>
      </c>
      <c r="E448" s="55">
        <v>9494</v>
      </c>
      <c r="F448" s="5" t="str">
        <f>VLOOKUP(E448,[1]mat_prem!$A:$D,4,FALSE)</f>
        <v>PROXEL GXL BIOCIDE 440LB DRM 25352R801</v>
      </c>
      <c r="G448" s="59">
        <v>1.6</v>
      </c>
      <c r="H448" s="5" t="s">
        <v>17</v>
      </c>
      <c r="I448" s="5" t="s">
        <v>44</v>
      </c>
      <c r="J448" s="5" t="s">
        <v>45</v>
      </c>
      <c r="L448" s="5" t="str">
        <f t="shared" si="12"/>
        <v>GF-2202SC BLKB</v>
      </c>
      <c r="M448" s="5" t="str">
        <f t="shared" si="13"/>
        <v>PROXEL GXL BIO</v>
      </c>
    </row>
    <row r="449" spans="1:13" x14ac:dyDescent="0.25">
      <c r="A449" s="52">
        <v>97033112</v>
      </c>
      <c r="B449" s="5" t="s">
        <v>80</v>
      </c>
      <c r="C449" s="45">
        <v>1</v>
      </c>
      <c r="D449" s="45">
        <v>110</v>
      </c>
      <c r="E449" s="55">
        <v>255931</v>
      </c>
      <c r="F449" s="5" t="str">
        <f>VLOOKUP(E449,[1]mat_prem!$A:$D,4,FALSE)</f>
        <v>CITRIC ACID  ANHYDROUS         16992R801</v>
      </c>
      <c r="G449" s="59">
        <v>0.4</v>
      </c>
      <c r="H449" s="5" t="s">
        <v>17</v>
      </c>
      <c r="I449" s="5" t="s">
        <v>44</v>
      </c>
      <c r="J449" s="5" t="s">
        <v>45</v>
      </c>
      <c r="L449" s="5" t="str">
        <f t="shared" si="12"/>
        <v>GF-2202SC BLKB</v>
      </c>
      <c r="M449" s="5" t="str">
        <f t="shared" si="13"/>
        <v>CITRIC ACID  A</v>
      </c>
    </row>
    <row r="450" spans="1:13" x14ac:dyDescent="0.25">
      <c r="A450" s="52">
        <v>97033112</v>
      </c>
      <c r="B450" s="5" t="s">
        <v>80</v>
      </c>
      <c r="C450" s="45">
        <v>1</v>
      </c>
      <c r="D450" s="45">
        <v>120</v>
      </c>
      <c r="E450" s="55">
        <v>11029742</v>
      </c>
      <c r="F450" s="5" t="str">
        <f>VLOOKUP(E450,[1]mat_prem!$A:$D,4,FALSE)</f>
        <v>WIP KELZAN S 1.5% SCOD</v>
      </c>
      <c r="G450" s="59">
        <v>130.69999999999999</v>
      </c>
      <c r="H450" s="5" t="s">
        <v>17</v>
      </c>
      <c r="I450" s="5" t="s">
        <v>44</v>
      </c>
      <c r="J450" s="5" t="s">
        <v>45</v>
      </c>
      <c r="L450" s="5" t="str">
        <f t="shared" ref="L450:L513" si="14">LEFT(B450,14)</f>
        <v>GF-2202SC BLKB</v>
      </c>
      <c r="M450" s="5" t="str">
        <f t="shared" ref="M450:M513" si="15">LEFT(F450,14)</f>
        <v>WIP KELZAN S 1</v>
      </c>
    </row>
    <row r="451" spans="1:13" x14ac:dyDescent="0.25">
      <c r="A451" s="52">
        <v>97062650</v>
      </c>
      <c r="B451" s="5" t="s">
        <v>81</v>
      </c>
      <c r="C451" s="45">
        <v>1</v>
      </c>
      <c r="D451" s="45">
        <v>10</v>
      </c>
      <c r="E451" s="55">
        <v>97053192</v>
      </c>
      <c r="F451" s="5" t="str">
        <f>VLOOKUP(E451,[1]mat_prem!$A:$D,4,FALSE)</f>
        <v>RINSKOR DRMFBR50KG EUR</v>
      </c>
      <c r="G451" s="59">
        <v>26.29</v>
      </c>
      <c r="H451" s="5" t="s">
        <v>17</v>
      </c>
      <c r="I451" s="5" t="s">
        <v>44</v>
      </c>
      <c r="J451" s="5" t="s">
        <v>2</v>
      </c>
      <c r="L451" s="5" t="str">
        <f t="shared" si="14"/>
        <v>GF3206EC BLKBL</v>
      </c>
      <c r="M451" s="5" t="str">
        <f t="shared" si="15"/>
        <v>RINSKOR DRMFBR</v>
      </c>
    </row>
    <row r="452" spans="1:13" x14ac:dyDescent="0.25">
      <c r="A452" s="52">
        <v>97062650</v>
      </c>
      <c r="B452" s="5" t="s">
        <v>81</v>
      </c>
      <c r="C452" s="45">
        <v>1</v>
      </c>
      <c r="D452" s="45">
        <v>20</v>
      </c>
      <c r="E452" s="55">
        <v>22193</v>
      </c>
      <c r="F452" s="5" t="str">
        <f>VLOOKUP(E452,[1]mat_prem!$A:$D,4,FALSE)</f>
        <v>GENAGEN 4166 SOLVENT</v>
      </c>
      <c r="G452" s="59">
        <v>92.5</v>
      </c>
      <c r="H452" s="5" t="s">
        <v>17</v>
      </c>
      <c r="I452" s="5" t="s">
        <v>44</v>
      </c>
      <c r="J452" s="5" t="s">
        <v>2</v>
      </c>
      <c r="L452" s="5" t="str">
        <f t="shared" si="14"/>
        <v>GF3206EC BLKBL</v>
      </c>
      <c r="M452" s="5" t="str">
        <f t="shared" si="15"/>
        <v>GENAGEN 4166 S</v>
      </c>
    </row>
    <row r="453" spans="1:13" x14ac:dyDescent="0.25">
      <c r="A453" s="52">
        <v>97062650</v>
      </c>
      <c r="B453" s="5" t="s">
        <v>81</v>
      </c>
      <c r="C453" s="45">
        <v>1</v>
      </c>
      <c r="D453" s="45">
        <v>30</v>
      </c>
      <c r="E453" s="55">
        <v>250781</v>
      </c>
      <c r="F453" s="5" t="str">
        <f>VLOOKUP(E453,[1]mat_prem!$A:$D,4,FALSE)</f>
        <v>SOYABEANFATTY 18SD-F  143539R801</v>
      </c>
      <c r="G453" s="59">
        <v>615.20000000000005</v>
      </c>
      <c r="H453" s="5" t="s">
        <v>17</v>
      </c>
      <c r="I453" s="5" t="s">
        <v>44</v>
      </c>
      <c r="J453" s="5" t="s">
        <v>2</v>
      </c>
      <c r="L453" s="5" t="str">
        <f t="shared" si="14"/>
        <v>GF3206EC BLKBL</v>
      </c>
      <c r="M453" s="5" t="str">
        <f t="shared" si="15"/>
        <v xml:space="preserve">SOYABEANFATTY </v>
      </c>
    </row>
    <row r="454" spans="1:13" x14ac:dyDescent="0.25">
      <c r="A454" s="52">
        <v>97062650</v>
      </c>
      <c r="B454" s="5" t="s">
        <v>81</v>
      </c>
      <c r="C454" s="45">
        <v>1</v>
      </c>
      <c r="D454" s="45">
        <v>40</v>
      </c>
      <c r="E454" s="55">
        <v>297345</v>
      </c>
      <c r="F454" s="5" t="str">
        <f>VLOOKUP(E454,[1]mat_prem!$A:$D,4,FALSE)</f>
        <v>NANSA EVM 70/2E           160060R801</v>
      </c>
      <c r="G454" s="59">
        <v>44.03</v>
      </c>
      <c r="H454" s="5" t="s">
        <v>17</v>
      </c>
      <c r="I454" s="5" t="s">
        <v>44</v>
      </c>
      <c r="J454" s="5" t="s">
        <v>2</v>
      </c>
      <c r="L454" s="5" t="str">
        <f t="shared" si="14"/>
        <v>GF3206EC BLKBL</v>
      </c>
      <c r="M454" s="5" t="str">
        <f t="shared" si="15"/>
        <v>NANSA EVM 70/2</v>
      </c>
    </row>
    <row r="455" spans="1:13" x14ac:dyDescent="0.25">
      <c r="A455" s="52">
        <v>97062650</v>
      </c>
      <c r="B455" s="5" t="s">
        <v>81</v>
      </c>
      <c r="C455" s="45">
        <v>1</v>
      </c>
      <c r="D455" s="45">
        <v>50</v>
      </c>
      <c r="E455" s="55">
        <v>341561</v>
      </c>
      <c r="F455" s="5" t="str">
        <f>VLOOKUP(E455,[1]mat_prem!$A:$D,4,FALSE)</f>
        <v>PROPYLENE CARBONATE 550 LB DR167433-R801</v>
      </c>
      <c r="G455" s="59">
        <v>46.25</v>
      </c>
      <c r="H455" s="5" t="s">
        <v>17</v>
      </c>
      <c r="I455" s="5" t="s">
        <v>44</v>
      </c>
      <c r="J455" s="5" t="s">
        <v>2</v>
      </c>
      <c r="L455" s="5" t="str">
        <f t="shared" si="14"/>
        <v>GF3206EC BLKBL</v>
      </c>
      <c r="M455" s="5" t="str">
        <f t="shared" si="15"/>
        <v>PROPYLENE CARB</v>
      </c>
    </row>
    <row r="456" spans="1:13" x14ac:dyDescent="0.25">
      <c r="A456" s="52">
        <v>97062650</v>
      </c>
      <c r="B456" s="5" t="s">
        <v>81</v>
      </c>
      <c r="C456" s="45">
        <v>1</v>
      </c>
      <c r="D456" s="45">
        <v>60</v>
      </c>
      <c r="E456" s="55">
        <v>97063146</v>
      </c>
      <c r="F456" s="5" t="str">
        <f>VLOOKUP(E456,[1]mat_prem!$A:$D,4,FALSE)</f>
        <v>AGNIQUE CSO-25 705516</v>
      </c>
      <c r="G456" s="59">
        <v>97.96</v>
      </c>
      <c r="H456" s="5" t="s">
        <v>17</v>
      </c>
      <c r="I456" s="5" t="s">
        <v>44</v>
      </c>
      <c r="J456" s="5" t="s">
        <v>2</v>
      </c>
      <c r="L456" s="5" t="str">
        <f t="shared" si="14"/>
        <v>GF3206EC BLKBL</v>
      </c>
      <c r="M456" s="5" t="str">
        <f t="shared" si="15"/>
        <v>AGNIQUE CSO-25</v>
      </c>
    </row>
    <row r="457" spans="1:13" x14ac:dyDescent="0.25">
      <c r="A457" s="52">
        <v>97062650</v>
      </c>
      <c r="B457" s="5" t="s">
        <v>81</v>
      </c>
      <c r="C457" s="45">
        <v>1</v>
      </c>
      <c r="D457" s="45">
        <v>80</v>
      </c>
      <c r="E457" s="55">
        <v>247422</v>
      </c>
      <c r="F457" s="5" t="str">
        <f>VLOOKUP(E457,[1]mat_prem!$A:$D,4,FALSE)</f>
        <v>BREAK-THRU AF 9903 ANTIF   147489R801</v>
      </c>
      <c r="G457" s="59">
        <v>2.78</v>
      </c>
      <c r="H457" s="5" t="s">
        <v>17</v>
      </c>
      <c r="I457" s="5" t="s">
        <v>44</v>
      </c>
      <c r="J457" s="5" t="s">
        <v>2</v>
      </c>
      <c r="L457" s="5" t="str">
        <f t="shared" si="14"/>
        <v>GF3206EC BLKBL</v>
      </c>
      <c r="M457" s="5" t="str">
        <f t="shared" si="15"/>
        <v xml:space="preserve">BREAK-THRU AF </v>
      </c>
    </row>
    <row r="458" spans="1:13" x14ac:dyDescent="0.25">
      <c r="A458" s="52">
        <v>97064600</v>
      </c>
      <c r="B458" s="5" t="s">
        <v>82</v>
      </c>
      <c r="C458" s="45">
        <v>1</v>
      </c>
      <c r="D458" s="45">
        <v>10</v>
      </c>
      <c r="E458" s="55">
        <v>97053192</v>
      </c>
      <c r="F458" s="5" t="str">
        <f>VLOOKUP(E458,[1]mat_prem!$A:$D,4,FALSE)</f>
        <v>RINSKOR DRMFBR50KG EUR</v>
      </c>
      <c r="G458" s="59">
        <v>12.66</v>
      </c>
      <c r="H458" s="5" t="s">
        <v>17</v>
      </c>
      <c r="I458" s="5" t="s">
        <v>44</v>
      </c>
      <c r="J458" s="5" t="s">
        <v>2</v>
      </c>
      <c r="L458" s="5" t="str">
        <f t="shared" si="14"/>
        <v>GF3479EC BLKBL</v>
      </c>
      <c r="M458" s="5" t="str">
        <f t="shared" si="15"/>
        <v>RINSKOR DRMFBR</v>
      </c>
    </row>
    <row r="459" spans="1:13" x14ac:dyDescent="0.25">
      <c r="A459" s="52">
        <v>97064600</v>
      </c>
      <c r="B459" s="5" t="s">
        <v>82</v>
      </c>
      <c r="C459" s="45">
        <v>1</v>
      </c>
      <c r="D459" s="45">
        <v>20</v>
      </c>
      <c r="E459" s="55">
        <v>358174</v>
      </c>
      <c r="F459" s="5" t="str">
        <f>VLOOKUP(E459,[1]mat_prem!$A:$D,4,FALSE)</f>
        <v>CLINCHERTECH DRMSTL200KG EUR NEW</v>
      </c>
      <c r="G459" s="59">
        <v>166.71</v>
      </c>
      <c r="H459" s="5" t="s">
        <v>17</v>
      </c>
      <c r="I459" s="5" t="s">
        <v>44</v>
      </c>
      <c r="J459" s="5" t="s">
        <v>2</v>
      </c>
      <c r="L459" s="5" t="str">
        <f t="shared" si="14"/>
        <v>GF3479EC BLKBL</v>
      </c>
      <c r="M459" s="5" t="str">
        <f t="shared" si="15"/>
        <v>CLINCHERTECH D</v>
      </c>
    </row>
    <row r="460" spans="1:13" x14ac:dyDescent="0.25">
      <c r="A460" s="52">
        <v>97064600</v>
      </c>
      <c r="B460" s="5" t="s">
        <v>82</v>
      </c>
      <c r="C460" s="45">
        <v>1</v>
      </c>
      <c r="D460" s="45">
        <v>30</v>
      </c>
      <c r="E460" s="55">
        <v>97063146</v>
      </c>
      <c r="F460" s="5" t="str">
        <f>VLOOKUP(E460,[1]mat_prem!$A:$D,4,FALSE)</f>
        <v>AGNIQUE CSO-25 705516</v>
      </c>
      <c r="G460" s="59">
        <v>100</v>
      </c>
      <c r="H460" s="5" t="s">
        <v>17</v>
      </c>
      <c r="I460" s="5" t="s">
        <v>44</v>
      </c>
      <c r="J460" s="5" t="s">
        <v>2</v>
      </c>
      <c r="L460" s="5" t="str">
        <f t="shared" si="14"/>
        <v>GF3479EC BLKBL</v>
      </c>
      <c r="M460" s="5" t="str">
        <f t="shared" si="15"/>
        <v>AGNIQUE CSO-25</v>
      </c>
    </row>
    <row r="461" spans="1:13" x14ac:dyDescent="0.25">
      <c r="A461" s="52">
        <v>97064600</v>
      </c>
      <c r="B461" s="5" t="s">
        <v>82</v>
      </c>
      <c r="C461" s="45">
        <v>1</v>
      </c>
      <c r="D461" s="45">
        <v>40</v>
      </c>
      <c r="E461" s="55">
        <v>297345</v>
      </c>
      <c r="F461" s="5" t="str">
        <f>VLOOKUP(E461,[1]mat_prem!$A:$D,4,FALSE)</f>
        <v>NANSA EVM 70/2E           160060R801</v>
      </c>
      <c r="G461" s="59">
        <v>19.98</v>
      </c>
      <c r="H461" s="5" t="s">
        <v>17</v>
      </c>
      <c r="I461" s="5" t="s">
        <v>44</v>
      </c>
      <c r="J461" s="5" t="s">
        <v>2</v>
      </c>
      <c r="L461" s="5" t="str">
        <f t="shared" si="14"/>
        <v>GF3479EC BLKBL</v>
      </c>
      <c r="M461" s="5" t="str">
        <f t="shared" si="15"/>
        <v>NANSA EVM 70/2</v>
      </c>
    </row>
    <row r="462" spans="1:13" x14ac:dyDescent="0.25">
      <c r="A462" s="52">
        <v>97064600</v>
      </c>
      <c r="B462" s="5" t="s">
        <v>82</v>
      </c>
      <c r="C462" s="45">
        <v>1</v>
      </c>
      <c r="D462" s="45">
        <v>50</v>
      </c>
      <c r="E462" s="55">
        <v>250781</v>
      </c>
      <c r="F462" s="5" t="str">
        <f>VLOOKUP(E462,[1]mat_prem!$A:$D,4,FALSE)</f>
        <v>SOYABEANFATTY 18SD-F  143539R801</v>
      </c>
      <c r="G462" s="59">
        <v>292.72000000000003</v>
      </c>
      <c r="H462" s="5" t="s">
        <v>17</v>
      </c>
      <c r="I462" s="5" t="s">
        <v>44</v>
      </c>
      <c r="J462" s="5" t="s">
        <v>2</v>
      </c>
      <c r="L462" s="5" t="str">
        <f t="shared" si="14"/>
        <v>GF3479EC BLKBL</v>
      </c>
      <c r="M462" s="5" t="str">
        <f t="shared" si="15"/>
        <v xml:space="preserve">SOYABEANFATTY </v>
      </c>
    </row>
    <row r="463" spans="1:13" x14ac:dyDescent="0.25">
      <c r="A463" s="52">
        <v>97064600</v>
      </c>
      <c r="B463" s="5" t="s">
        <v>82</v>
      </c>
      <c r="C463" s="45">
        <v>1</v>
      </c>
      <c r="D463" s="45">
        <v>60</v>
      </c>
      <c r="E463" s="55">
        <v>22193</v>
      </c>
      <c r="F463" s="5" t="str">
        <f>VLOOKUP(E463,[1]mat_prem!$A:$D,4,FALSE)</f>
        <v>GENAGEN 4166 SOLVENT</v>
      </c>
      <c r="G463" s="59">
        <v>354.83</v>
      </c>
      <c r="H463" s="5" t="s">
        <v>17</v>
      </c>
      <c r="I463" s="5" t="s">
        <v>44</v>
      </c>
      <c r="J463" s="5" t="s">
        <v>2</v>
      </c>
      <c r="L463" s="5" t="str">
        <f t="shared" si="14"/>
        <v>GF3479EC BLKBL</v>
      </c>
      <c r="M463" s="5" t="str">
        <f t="shared" si="15"/>
        <v>GENAGEN 4166 S</v>
      </c>
    </row>
    <row r="464" spans="1:13" x14ac:dyDescent="0.25">
      <c r="A464" s="52">
        <v>97064600</v>
      </c>
      <c r="B464" s="5" t="s">
        <v>82</v>
      </c>
      <c r="C464" s="45">
        <v>1</v>
      </c>
      <c r="D464" s="45">
        <v>70</v>
      </c>
      <c r="E464" s="55">
        <v>341202</v>
      </c>
      <c r="F464" s="5" t="str">
        <f>VLOOKUP(E464,[1]mat_prem!$A:$D,4,FALSE)</f>
        <v>SAG 1572 FOAM CONTROL 167057R801 207kg</v>
      </c>
      <c r="G464" s="59">
        <v>0.1</v>
      </c>
      <c r="H464" s="5" t="s">
        <v>17</v>
      </c>
      <c r="I464" s="5" t="s">
        <v>44</v>
      </c>
      <c r="J464" s="5" t="s">
        <v>2</v>
      </c>
      <c r="L464" s="5" t="str">
        <f t="shared" si="14"/>
        <v>GF3479EC BLKBL</v>
      </c>
      <c r="M464" s="5" t="str">
        <f t="shared" si="15"/>
        <v xml:space="preserve">SAG 1572 FOAM </v>
      </c>
    </row>
    <row r="465" spans="1:13" x14ac:dyDescent="0.25">
      <c r="A465" s="52">
        <v>97064610</v>
      </c>
      <c r="B465" s="5" t="s">
        <v>83</v>
      </c>
      <c r="C465" s="45">
        <v>1</v>
      </c>
      <c r="D465" s="45">
        <v>10</v>
      </c>
      <c r="E465" s="55">
        <v>99019033</v>
      </c>
      <c r="F465" s="5" t="str">
        <f>VLOOKUP(E465,[1]mat_prem!$A:$D,4,FALSE)</f>
        <v>ARYLEXTECHNICAL BAGBLK1KG FRM EUR</v>
      </c>
      <c r="G465" s="59">
        <v>3.21</v>
      </c>
      <c r="H465" s="5" t="s">
        <v>17</v>
      </c>
      <c r="I465" s="5" t="s">
        <v>44</v>
      </c>
      <c r="J465" s="5" t="s">
        <v>2</v>
      </c>
      <c r="L465" s="5" t="str">
        <f t="shared" si="14"/>
        <v>GF3885EC BLKBL</v>
      </c>
      <c r="M465" s="5" t="str">
        <f t="shared" si="15"/>
        <v>ARYLEXTECHNICA</v>
      </c>
    </row>
    <row r="466" spans="1:13" x14ac:dyDescent="0.25">
      <c r="A466" s="52">
        <v>97064610</v>
      </c>
      <c r="B466" s="5" t="s">
        <v>83</v>
      </c>
      <c r="C466" s="45">
        <v>1</v>
      </c>
      <c r="D466" s="45">
        <v>20</v>
      </c>
      <c r="E466" s="55">
        <v>97015669</v>
      </c>
      <c r="F466" s="5" t="str">
        <f>VLOOKUP(E466,[1]mat_prem!$A:$D,4,FALSE)</f>
        <v>AGNIQUE ME18 RD-F 421260 R201</v>
      </c>
      <c r="G466" s="59">
        <v>479.99</v>
      </c>
      <c r="H466" s="5" t="s">
        <v>17</v>
      </c>
      <c r="I466" s="5" t="s">
        <v>44</v>
      </c>
      <c r="J466" s="5" t="s">
        <v>2</v>
      </c>
      <c r="L466" s="5" t="str">
        <f t="shared" si="14"/>
        <v>GF3885EC BLKBL</v>
      </c>
      <c r="M466" s="5" t="str">
        <f t="shared" si="15"/>
        <v>AGNIQUE ME18 R</v>
      </c>
    </row>
    <row r="467" spans="1:13" x14ac:dyDescent="0.25">
      <c r="A467" s="52">
        <v>97064610</v>
      </c>
      <c r="B467" s="5" t="s">
        <v>83</v>
      </c>
      <c r="C467" s="45">
        <v>1</v>
      </c>
      <c r="D467" s="45">
        <v>30</v>
      </c>
      <c r="E467" s="55">
        <v>341202</v>
      </c>
      <c r="F467" s="5" t="str">
        <f>VLOOKUP(E467,[1]mat_prem!$A:$D,4,FALSE)</f>
        <v>SAG 1572 FOAM CONTROL 167057R801 207kg</v>
      </c>
      <c r="G467" s="59">
        <v>0.1</v>
      </c>
      <c r="H467" s="5" t="s">
        <v>17</v>
      </c>
      <c r="I467" s="5" t="s">
        <v>44</v>
      </c>
      <c r="J467" s="5" t="s">
        <v>2</v>
      </c>
      <c r="L467" s="5" t="str">
        <f t="shared" si="14"/>
        <v>GF3885EC BLKBL</v>
      </c>
      <c r="M467" s="5" t="str">
        <f t="shared" si="15"/>
        <v xml:space="preserve">SAG 1572 FOAM </v>
      </c>
    </row>
    <row r="468" spans="1:13" x14ac:dyDescent="0.25">
      <c r="A468" s="52">
        <v>97064610</v>
      </c>
      <c r="B468" s="5" t="s">
        <v>83</v>
      </c>
      <c r="C468" s="45">
        <v>1</v>
      </c>
      <c r="D468" s="45">
        <v>40</v>
      </c>
      <c r="E468" s="55">
        <v>97063146</v>
      </c>
      <c r="F468" s="5" t="str">
        <f>VLOOKUP(E468,[1]mat_prem!$A:$D,4,FALSE)</f>
        <v>AGNIQUE CSO-25 705516</v>
      </c>
      <c r="G468" s="59">
        <v>110.61</v>
      </c>
      <c r="H468" s="5" t="s">
        <v>17</v>
      </c>
      <c r="I468" s="5" t="s">
        <v>44</v>
      </c>
      <c r="J468" s="5" t="s">
        <v>2</v>
      </c>
      <c r="L468" s="5" t="str">
        <f t="shared" si="14"/>
        <v>GF3885EC BLKBL</v>
      </c>
      <c r="M468" s="5" t="str">
        <f t="shared" si="15"/>
        <v>AGNIQUE CSO-25</v>
      </c>
    </row>
    <row r="469" spans="1:13" x14ac:dyDescent="0.25">
      <c r="A469" s="52">
        <v>97064610</v>
      </c>
      <c r="B469" s="5" t="s">
        <v>83</v>
      </c>
      <c r="C469" s="45">
        <v>1</v>
      </c>
      <c r="D469" s="45">
        <v>50</v>
      </c>
      <c r="E469" s="55">
        <v>22193</v>
      </c>
      <c r="F469" s="5" t="str">
        <f>VLOOKUP(E469,[1]mat_prem!$A:$D,4,FALSE)</f>
        <v>GENAGEN 4166 SOLVENT</v>
      </c>
      <c r="G469" s="59">
        <v>160.30000000000001</v>
      </c>
      <c r="H469" s="5" t="s">
        <v>17</v>
      </c>
      <c r="I469" s="5" t="s">
        <v>44</v>
      </c>
      <c r="J469" s="5" t="s">
        <v>2</v>
      </c>
      <c r="L469" s="5" t="str">
        <f t="shared" si="14"/>
        <v>GF3885EC BLKBL</v>
      </c>
      <c r="M469" s="5" t="str">
        <f t="shared" si="15"/>
        <v>GENAGEN 4166 S</v>
      </c>
    </row>
    <row r="470" spans="1:13" x14ac:dyDescent="0.25">
      <c r="A470" s="52">
        <v>97064610</v>
      </c>
      <c r="B470" s="5" t="s">
        <v>83</v>
      </c>
      <c r="C470" s="45">
        <v>1</v>
      </c>
      <c r="D470" s="45">
        <v>60</v>
      </c>
      <c r="E470" s="55">
        <v>297345</v>
      </c>
      <c r="F470" s="5" t="str">
        <f>VLOOKUP(E470,[1]mat_prem!$A:$D,4,FALSE)</f>
        <v>NANSA EVM 70/2E           160060R801</v>
      </c>
      <c r="G470" s="59">
        <v>40.270000000000003</v>
      </c>
      <c r="H470" s="5" t="s">
        <v>17</v>
      </c>
      <c r="I470" s="5" t="s">
        <v>44</v>
      </c>
      <c r="J470" s="5" t="s">
        <v>2</v>
      </c>
      <c r="L470" s="5" t="str">
        <f t="shared" si="14"/>
        <v>GF3885EC BLKBL</v>
      </c>
      <c r="M470" s="5" t="str">
        <f t="shared" si="15"/>
        <v>NANSA EVM 70/2</v>
      </c>
    </row>
    <row r="471" spans="1:13" x14ac:dyDescent="0.25">
      <c r="A471" s="52">
        <v>97064610</v>
      </c>
      <c r="B471" s="5" t="s">
        <v>83</v>
      </c>
      <c r="C471" s="45">
        <v>1</v>
      </c>
      <c r="D471" s="45">
        <v>70</v>
      </c>
      <c r="E471" s="55">
        <v>341561</v>
      </c>
      <c r="F471" s="5" t="str">
        <f>VLOOKUP(E471,[1]mat_prem!$A:$D,4,FALSE)</f>
        <v>PROPYLENE CARBONATE 550 LB DR167433-R801</v>
      </c>
      <c r="G471" s="59">
        <v>148.52000000000001</v>
      </c>
      <c r="H471" s="5" t="s">
        <v>17</v>
      </c>
      <c r="I471" s="5" t="s">
        <v>44</v>
      </c>
      <c r="J471" s="5" t="s">
        <v>2</v>
      </c>
      <c r="L471" s="5" t="str">
        <f t="shared" si="14"/>
        <v>GF3885EC BLKBL</v>
      </c>
      <c r="M471" s="5" t="str">
        <f t="shared" si="15"/>
        <v>PROPYLENE CARB</v>
      </c>
    </row>
    <row r="472" spans="1:13" x14ac:dyDescent="0.25">
      <c r="A472" s="52">
        <v>97064664</v>
      </c>
      <c r="B472" s="5" t="s">
        <v>84</v>
      </c>
      <c r="C472" s="45">
        <v>1</v>
      </c>
      <c r="D472" s="45">
        <v>10</v>
      </c>
      <c r="E472" s="55">
        <v>97053192</v>
      </c>
      <c r="F472" s="5" t="str">
        <f>VLOOKUP(E472,[1]mat_prem!$A:$D,4,FALSE)</f>
        <v>RINSKOR DRMFBR50KG EUR</v>
      </c>
      <c r="G472" s="59">
        <v>13.14</v>
      </c>
      <c r="H472" s="5" t="s">
        <v>17</v>
      </c>
      <c r="I472" s="5" t="s">
        <v>44</v>
      </c>
      <c r="J472" s="5" t="s">
        <v>52</v>
      </c>
      <c r="L472" s="5" t="str">
        <f t="shared" si="14"/>
        <v>GF3565OD BLKBL</v>
      </c>
      <c r="M472" s="5" t="str">
        <f t="shared" si="15"/>
        <v>RINSKOR DRMFBR</v>
      </c>
    </row>
    <row r="473" spans="1:13" x14ac:dyDescent="0.25">
      <c r="A473" s="52">
        <v>97064664</v>
      </c>
      <c r="B473" s="5" t="s">
        <v>84</v>
      </c>
      <c r="C473" s="45">
        <v>1</v>
      </c>
      <c r="D473" s="45">
        <v>20</v>
      </c>
      <c r="E473" s="55">
        <v>99029973</v>
      </c>
      <c r="F473" s="5" t="str">
        <f>VLOOKUP(E473,[1]mat_prem!$A:$D,4,FALSE)</f>
        <v>GF3519MFGCON INTBLK1KG EC1</v>
      </c>
      <c r="G473" s="59">
        <v>40.03</v>
      </c>
      <c r="H473" s="5" t="s">
        <v>17</v>
      </c>
      <c r="I473" s="5" t="s">
        <v>44</v>
      </c>
      <c r="J473" s="5" t="s">
        <v>52</v>
      </c>
      <c r="L473" s="5" t="str">
        <f t="shared" si="14"/>
        <v>GF3565OD BLKBL</v>
      </c>
      <c r="M473" s="5" t="str">
        <f t="shared" si="15"/>
        <v>GF3519MFGCON I</v>
      </c>
    </row>
    <row r="474" spans="1:13" x14ac:dyDescent="0.25">
      <c r="A474" s="52">
        <v>97064664</v>
      </c>
      <c r="B474" s="5" t="s">
        <v>84</v>
      </c>
      <c r="C474" s="45">
        <v>1</v>
      </c>
      <c r="D474" s="45">
        <v>30</v>
      </c>
      <c r="E474" s="55">
        <v>250781</v>
      </c>
      <c r="F474" s="5" t="str">
        <f>VLOOKUP(E474,[1]mat_prem!$A:$D,4,FALSE)</f>
        <v>SOYABEANFATTY 18SD-F  143539R801</v>
      </c>
      <c r="G474" s="59">
        <v>593.16</v>
      </c>
      <c r="H474" s="5" t="s">
        <v>17</v>
      </c>
      <c r="I474" s="5" t="s">
        <v>44</v>
      </c>
      <c r="J474" s="5" t="s">
        <v>52</v>
      </c>
      <c r="L474" s="5" t="str">
        <f t="shared" si="14"/>
        <v>GF3565OD BLKBL</v>
      </c>
      <c r="M474" s="5" t="str">
        <f t="shared" si="15"/>
        <v xml:space="preserve">SOYABEANFATTY </v>
      </c>
    </row>
    <row r="475" spans="1:13" x14ac:dyDescent="0.25">
      <c r="A475" s="52">
        <v>97064664</v>
      </c>
      <c r="B475" s="5" t="s">
        <v>84</v>
      </c>
      <c r="C475" s="45">
        <v>1</v>
      </c>
      <c r="D475" s="45">
        <v>40</v>
      </c>
      <c r="E475" s="55">
        <v>97063146</v>
      </c>
      <c r="F475" s="5" t="str">
        <f>VLOOKUP(E475,[1]mat_prem!$A:$D,4,FALSE)</f>
        <v>AGNIQUE CSO-25 705516</v>
      </c>
      <c r="G475" s="59">
        <v>85.77</v>
      </c>
      <c r="H475" s="5" t="s">
        <v>17</v>
      </c>
      <c r="I475" s="5" t="s">
        <v>44</v>
      </c>
      <c r="J475" s="5" t="s">
        <v>52</v>
      </c>
      <c r="L475" s="5" t="str">
        <f t="shared" si="14"/>
        <v>GF3565OD BLKBL</v>
      </c>
      <c r="M475" s="5" t="str">
        <f t="shared" si="15"/>
        <v>AGNIQUE CSO-25</v>
      </c>
    </row>
    <row r="476" spans="1:13" x14ac:dyDescent="0.25">
      <c r="A476" s="52">
        <v>97064664</v>
      </c>
      <c r="B476" s="5" t="s">
        <v>84</v>
      </c>
      <c r="C476" s="45">
        <v>1</v>
      </c>
      <c r="D476" s="45">
        <v>50</v>
      </c>
      <c r="E476" s="55">
        <v>297345</v>
      </c>
      <c r="F476" s="5" t="str">
        <f>VLOOKUP(E476,[1]mat_prem!$A:$D,4,FALSE)</f>
        <v>NANSA EVM 70/2E           160060R801</v>
      </c>
      <c r="G476" s="59">
        <v>68.62</v>
      </c>
      <c r="H476" s="5" t="s">
        <v>17</v>
      </c>
      <c r="I476" s="5" t="s">
        <v>44</v>
      </c>
      <c r="J476" s="5" t="s">
        <v>52</v>
      </c>
      <c r="L476" s="5" t="str">
        <f t="shared" si="14"/>
        <v>GF3565OD BLKBL</v>
      </c>
      <c r="M476" s="5" t="str">
        <f t="shared" si="15"/>
        <v>NANSA EVM 70/2</v>
      </c>
    </row>
    <row r="477" spans="1:13" x14ac:dyDescent="0.25">
      <c r="A477" s="52">
        <v>97064664</v>
      </c>
      <c r="B477" s="5" t="s">
        <v>84</v>
      </c>
      <c r="C477" s="45">
        <v>1</v>
      </c>
      <c r="D477" s="45">
        <v>60</v>
      </c>
      <c r="E477" s="55">
        <v>1334</v>
      </c>
      <c r="F477" s="5" t="str">
        <f>VLOOKUP(E477,[1]mat_prem!$A:$D,4,FALSE)</f>
        <v>FOAMASTER UDB ANTIFOAM 18886R801</v>
      </c>
      <c r="G477" s="59">
        <v>1.72</v>
      </c>
      <c r="H477" s="5" t="s">
        <v>17</v>
      </c>
      <c r="I477" s="5" t="s">
        <v>44</v>
      </c>
      <c r="J477" s="5" t="s">
        <v>52</v>
      </c>
      <c r="L477" s="5" t="str">
        <f t="shared" si="14"/>
        <v>GF3565OD BLKBL</v>
      </c>
      <c r="M477" s="5" t="str">
        <f t="shared" si="15"/>
        <v xml:space="preserve">FOAMASTER UDB </v>
      </c>
    </row>
    <row r="478" spans="1:13" x14ac:dyDescent="0.25">
      <c r="A478" s="52">
        <v>97064664</v>
      </c>
      <c r="B478" s="5" t="s">
        <v>84</v>
      </c>
      <c r="C478" s="45">
        <v>1</v>
      </c>
      <c r="D478" s="45">
        <v>70</v>
      </c>
      <c r="E478" s="55">
        <v>47626</v>
      </c>
      <c r="F478" s="5" t="str">
        <f>VLOOKUP(E478,[1]mat_prem!$A:$D,4,FALSE)</f>
        <v>OXS DOWANOL DPM IBC960KG</v>
      </c>
      <c r="G478" s="59">
        <v>95.3</v>
      </c>
      <c r="H478" s="5" t="s">
        <v>17</v>
      </c>
      <c r="I478" s="5" t="s">
        <v>44</v>
      </c>
      <c r="J478" s="5" t="s">
        <v>52</v>
      </c>
      <c r="L478" s="5" t="str">
        <f t="shared" si="14"/>
        <v>GF3565OD BLKBL</v>
      </c>
      <c r="M478" s="5" t="str">
        <f t="shared" si="15"/>
        <v>OXS DOWANOL DP</v>
      </c>
    </row>
    <row r="479" spans="1:13" x14ac:dyDescent="0.25">
      <c r="A479" s="52">
        <v>97064664</v>
      </c>
      <c r="B479" s="5" t="s">
        <v>84</v>
      </c>
      <c r="C479" s="45">
        <v>1</v>
      </c>
      <c r="D479" s="45">
        <v>70</v>
      </c>
      <c r="E479" s="55">
        <v>97064390</v>
      </c>
      <c r="F479" s="5" t="str">
        <f>VLOOKUP(E479,[1]mat_prem!$A:$D,4,FALSE)</f>
        <v>OXS DOWANOL DPM IBC960KG</v>
      </c>
      <c r="G479" s="59">
        <v>95.3</v>
      </c>
      <c r="H479" s="5" t="s">
        <v>17</v>
      </c>
      <c r="I479" s="5" t="s">
        <v>44</v>
      </c>
      <c r="J479" s="5" t="s">
        <v>52</v>
      </c>
      <c r="L479" s="5" t="str">
        <f t="shared" si="14"/>
        <v>GF3565OD BLKBL</v>
      </c>
      <c r="M479" s="5" t="str">
        <f t="shared" si="15"/>
        <v>OXS DOWANOL DP</v>
      </c>
    </row>
    <row r="480" spans="1:13" x14ac:dyDescent="0.25">
      <c r="A480" s="52">
        <v>97064664</v>
      </c>
      <c r="B480" s="5" t="s">
        <v>84</v>
      </c>
      <c r="C480" s="45">
        <v>1</v>
      </c>
      <c r="D480" s="45">
        <v>80</v>
      </c>
      <c r="E480" s="55">
        <v>316248</v>
      </c>
      <c r="F480" s="5" t="str">
        <f>VLOOKUP(E480,[1]mat_prem!$A:$D,4,FALSE)</f>
        <v>TOXIMUL 8320 106478-R801</v>
      </c>
      <c r="G480" s="59">
        <v>17.149999999999999</v>
      </c>
      <c r="H480" s="5" t="s">
        <v>17</v>
      </c>
      <c r="I480" s="5" t="s">
        <v>44</v>
      </c>
      <c r="J480" s="5" t="s">
        <v>52</v>
      </c>
      <c r="L480" s="5" t="str">
        <f t="shared" si="14"/>
        <v>GF3565OD BLKBL</v>
      </c>
      <c r="M480" s="5" t="str">
        <f t="shared" si="15"/>
        <v>TOXIMUL 8320 1</v>
      </c>
    </row>
    <row r="481" spans="1:13" x14ac:dyDescent="0.25">
      <c r="A481" s="52">
        <v>97064664</v>
      </c>
      <c r="B481" s="5" t="s">
        <v>84</v>
      </c>
      <c r="C481" s="45">
        <v>1</v>
      </c>
      <c r="D481" s="45">
        <v>90</v>
      </c>
      <c r="E481" s="55">
        <v>242473</v>
      </c>
      <c r="F481" s="5" t="str">
        <f>VLOOKUP(E481,[1]mat_prem!$A:$D,4,FALSE)</f>
        <v>AEROSIL R974 SP 143540R801</v>
      </c>
      <c r="G481" s="59">
        <v>38.119999999999997</v>
      </c>
      <c r="H481" s="5" t="s">
        <v>17</v>
      </c>
      <c r="I481" s="5" t="s">
        <v>44</v>
      </c>
      <c r="J481" s="5" t="s">
        <v>52</v>
      </c>
      <c r="L481" s="5" t="str">
        <f t="shared" si="14"/>
        <v>GF3565OD BLKBL</v>
      </c>
      <c r="M481" s="5" t="str">
        <f t="shared" si="15"/>
        <v>AEROSIL R974 S</v>
      </c>
    </row>
    <row r="482" spans="1:13" x14ac:dyDescent="0.25">
      <c r="A482" s="52">
        <v>99029973</v>
      </c>
      <c r="B482" s="5" t="s">
        <v>85</v>
      </c>
      <c r="C482" s="45">
        <v>1</v>
      </c>
      <c r="D482" s="45">
        <v>10</v>
      </c>
      <c r="E482" s="55">
        <v>11018898</v>
      </c>
      <c r="F482" s="5" t="str">
        <f>VLOOKUP(E482,[1]mat_prem!$A:$D,4,FALSE)</f>
        <v>PENOXSULAMTECH DRMFBR45KG EUR</v>
      </c>
      <c r="G482" s="59">
        <v>525</v>
      </c>
      <c r="H482" s="5" t="s">
        <v>17</v>
      </c>
      <c r="I482" s="5" t="s">
        <v>44</v>
      </c>
      <c r="J482" s="5" t="s">
        <v>45</v>
      </c>
      <c r="L482" s="5" t="str">
        <f t="shared" si="14"/>
        <v>GF3519MFGCON I</v>
      </c>
      <c r="M482" s="5" t="str">
        <f t="shared" si="15"/>
        <v>PENOXSULAMTECH</v>
      </c>
    </row>
    <row r="483" spans="1:13" x14ac:dyDescent="0.25">
      <c r="A483" s="52">
        <v>99029973</v>
      </c>
      <c r="B483" s="5" t="s">
        <v>85</v>
      </c>
      <c r="C483" s="45">
        <v>1</v>
      </c>
      <c r="D483" s="45">
        <v>20</v>
      </c>
      <c r="E483" s="55">
        <v>1334</v>
      </c>
      <c r="F483" s="5" t="str">
        <f>VLOOKUP(E483,[1]mat_prem!$A:$D,4,FALSE)</f>
        <v>FOAMASTER UDB ANTIFOAM 18886R801</v>
      </c>
      <c r="G483" s="59">
        <v>5</v>
      </c>
      <c r="H483" s="5" t="s">
        <v>17</v>
      </c>
      <c r="I483" s="5" t="s">
        <v>44</v>
      </c>
      <c r="J483" s="5" t="s">
        <v>45</v>
      </c>
      <c r="L483" s="5" t="str">
        <f t="shared" si="14"/>
        <v>GF3519MFGCON I</v>
      </c>
      <c r="M483" s="5" t="str">
        <f t="shared" si="15"/>
        <v xml:space="preserve">FOAMASTER UDB </v>
      </c>
    </row>
    <row r="484" spans="1:13" x14ac:dyDescent="0.25">
      <c r="A484" s="52">
        <v>99029973</v>
      </c>
      <c r="B484" s="5" t="s">
        <v>85</v>
      </c>
      <c r="C484" s="45">
        <v>1</v>
      </c>
      <c r="D484" s="45">
        <v>30</v>
      </c>
      <c r="E484" s="55">
        <v>1333</v>
      </c>
      <c r="F484" s="5" t="str">
        <f>VLOOKUP(E484,[1]mat_prem!$A:$D,4,FALSE)</f>
        <v>AVICEL CL611 BINDING AGENT</v>
      </c>
      <c r="G484" s="59">
        <v>5</v>
      </c>
      <c r="H484" s="5" t="s">
        <v>17</v>
      </c>
      <c r="I484" s="5" t="s">
        <v>44</v>
      </c>
      <c r="J484" s="5" t="s">
        <v>45</v>
      </c>
      <c r="L484" s="5" t="str">
        <f t="shared" si="14"/>
        <v>GF3519MFGCON I</v>
      </c>
      <c r="M484" s="5" t="str">
        <f t="shared" si="15"/>
        <v>AVICEL CL611 B</v>
      </c>
    </row>
    <row r="485" spans="1:13" x14ac:dyDescent="0.25">
      <c r="A485" s="52">
        <v>99029973</v>
      </c>
      <c r="B485" s="5" t="s">
        <v>85</v>
      </c>
      <c r="C485" s="45">
        <v>1</v>
      </c>
      <c r="D485" s="45">
        <v>50</v>
      </c>
      <c r="E485" s="55">
        <v>9476</v>
      </c>
      <c r="F485" s="5" t="str">
        <f>VLOOKUP(E485,[1]mat_prem!$A:$D,4,FALSE)</f>
        <v>MORWET D-425 SURFACTANT</v>
      </c>
      <c r="G485" s="59">
        <v>40</v>
      </c>
      <c r="H485" s="5" t="s">
        <v>17</v>
      </c>
      <c r="I485" s="5" t="s">
        <v>44</v>
      </c>
      <c r="J485" s="5" t="s">
        <v>45</v>
      </c>
      <c r="L485" s="5" t="str">
        <f t="shared" si="14"/>
        <v>GF3519MFGCON I</v>
      </c>
      <c r="M485" s="5" t="str">
        <f t="shared" si="15"/>
        <v>MORWET D-425 S</v>
      </c>
    </row>
    <row r="486" spans="1:13" x14ac:dyDescent="0.25">
      <c r="A486" s="52">
        <v>99029973</v>
      </c>
      <c r="B486" s="5" t="s">
        <v>85</v>
      </c>
      <c r="C486" s="45">
        <v>1</v>
      </c>
      <c r="D486" s="45">
        <v>60</v>
      </c>
      <c r="E486" s="55">
        <v>98310</v>
      </c>
      <c r="F486" s="5" t="str">
        <f>VLOOKUP(E486,[1]mat_prem!$A:$D,4,FALSE)</f>
        <v>PLURONIC PE10 500(18PCT SOLN) SURFACTANT</v>
      </c>
      <c r="G486" s="59">
        <v>55.6</v>
      </c>
      <c r="H486" s="5" t="s">
        <v>17</v>
      </c>
      <c r="I486" s="5" t="s">
        <v>44</v>
      </c>
      <c r="J486" s="5" t="s">
        <v>45</v>
      </c>
      <c r="L486" s="5" t="str">
        <f t="shared" si="14"/>
        <v>GF3519MFGCON I</v>
      </c>
      <c r="M486" s="5" t="str">
        <f t="shared" si="15"/>
        <v xml:space="preserve">PLURONIC PE10 </v>
      </c>
    </row>
    <row r="487" spans="1:13" x14ac:dyDescent="0.25">
      <c r="A487" s="52">
        <v>99029973</v>
      </c>
      <c r="B487" s="5" t="s">
        <v>85</v>
      </c>
      <c r="C487" s="45">
        <v>1</v>
      </c>
      <c r="D487" s="45">
        <v>70</v>
      </c>
      <c r="E487" s="55">
        <v>97064483</v>
      </c>
      <c r="F487" s="5" t="str">
        <f>VLOOKUP(E487,[1]mat_prem!$A:$D,4,FALSE)</f>
        <v>PG IND IBC1000KG</v>
      </c>
      <c r="G487" s="59">
        <v>0.03</v>
      </c>
      <c r="H487" s="5" t="s">
        <v>49</v>
      </c>
      <c r="I487" s="5" t="s">
        <v>44</v>
      </c>
      <c r="J487" s="5" t="s">
        <v>45</v>
      </c>
      <c r="L487" s="5" t="str">
        <f t="shared" si="14"/>
        <v>GF3519MFGCON I</v>
      </c>
      <c r="M487" s="5" t="str">
        <f t="shared" si="15"/>
        <v>PG IND IBC1000</v>
      </c>
    </row>
    <row r="488" spans="1:13" x14ac:dyDescent="0.25">
      <c r="A488" s="52">
        <v>99029973</v>
      </c>
      <c r="B488" s="5" t="s">
        <v>85</v>
      </c>
      <c r="C488" s="45">
        <v>1</v>
      </c>
      <c r="D488" s="45">
        <v>80</v>
      </c>
      <c r="E488" s="55">
        <v>11029742</v>
      </c>
      <c r="F488" s="5" t="str">
        <f>VLOOKUP(E488,[1]mat_prem!$A:$D,4,FALSE)</f>
        <v>WIP KELZAN S 1.5% SCOD</v>
      </c>
      <c r="G488" s="59">
        <v>66.69</v>
      </c>
      <c r="H488" s="5" t="s">
        <v>17</v>
      </c>
      <c r="I488" s="5" t="s">
        <v>44</v>
      </c>
      <c r="J488" s="5" t="s">
        <v>45</v>
      </c>
      <c r="L488" s="5" t="str">
        <f t="shared" si="14"/>
        <v>GF3519MFGCON I</v>
      </c>
      <c r="M488" s="5" t="str">
        <f t="shared" si="15"/>
        <v>WIP KELZAN S 1</v>
      </c>
    </row>
    <row r="489" spans="1:13" x14ac:dyDescent="0.25">
      <c r="A489" s="52">
        <v>99029973</v>
      </c>
      <c r="B489" s="5" t="s">
        <v>85</v>
      </c>
      <c r="C489" s="45">
        <v>1</v>
      </c>
      <c r="D489" s="45">
        <v>90</v>
      </c>
      <c r="E489" s="55">
        <v>255931</v>
      </c>
      <c r="F489" s="5" t="str">
        <f>VLOOKUP(E489,[1]mat_prem!$A:$D,4,FALSE)</f>
        <v>CITRIC ACID  ANHYDROUS         16992R801</v>
      </c>
      <c r="G489" s="59">
        <v>2</v>
      </c>
      <c r="H489" s="5" t="s">
        <v>17</v>
      </c>
      <c r="I489" s="5" t="s">
        <v>44</v>
      </c>
      <c r="J489" s="5" t="s">
        <v>45</v>
      </c>
      <c r="L489" s="5" t="str">
        <f t="shared" si="14"/>
        <v>GF3519MFGCON I</v>
      </c>
      <c r="M489" s="5" t="str">
        <f t="shared" si="15"/>
        <v>CITRIC ACID  A</v>
      </c>
    </row>
    <row r="490" spans="1:13" x14ac:dyDescent="0.25">
      <c r="A490" s="52">
        <v>99029973</v>
      </c>
      <c r="B490" s="5" t="s">
        <v>85</v>
      </c>
      <c r="C490" s="45">
        <v>1</v>
      </c>
      <c r="D490" s="45">
        <v>100</v>
      </c>
      <c r="E490" s="55">
        <v>9494</v>
      </c>
      <c r="F490" s="5" t="str">
        <f>VLOOKUP(E490,[1]mat_prem!$A:$D,4,FALSE)</f>
        <v>PROXEL GXL BIOCIDE 440LB DRM 25352R801</v>
      </c>
      <c r="G490" s="59">
        <v>0.9</v>
      </c>
      <c r="H490" s="5" t="s">
        <v>17</v>
      </c>
      <c r="I490" s="5" t="s">
        <v>44</v>
      </c>
      <c r="J490" s="5" t="s">
        <v>45</v>
      </c>
      <c r="L490" s="5" t="str">
        <f t="shared" si="14"/>
        <v>GF3519MFGCON I</v>
      </c>
      <c r="M490" s="5" t="str">
        <f t="shared" si="15"/>
        <v>PROXEL GXL BIO</v>
      </c>
    </row>
    <row r="491" spans="1:13" x14ac:dyDescent="0.25">
      <c r="A491" s="52">
        <v>99029973</v>
      </c>
      <c r="B491" s="5" t="s">
        <v>85</v>
      </c>
      <c r="C491" s="45">
        <v>2</v>
      </c>
      <c r="D491" s="45">
        <v>70</v>
      </c>
      <c r="E491" s="55">
        <v>97064483</v>
      </c>
      <c r="F491" s="5" t="str">
        <f>VLOOKUP(E491,[1]mat_prem!$A:$D,4,FALSE)</f>
        <v>PG IND IBC1000KG</v>
      </c>
      <c r="G491" s="59">
        <v>0.03</v>
      </c>
      <c r="H491" s="5" t="s">
        <v>49</v>
      </c>
      <c r="I491" s="5" t="s">
        <v>44</v>
      </c>
      <c r="J491" s="5" t="s">
        <v>45</v>
      </c>
      <c r="L491" s="5" t="str">
        <f t="shared" si="14"/>
        <v>GF3519MFGCON I</v>
      </c>
      <c r="M491" s="5" t="str">
        <f t="shared" si="15"/>
        <v>PG IND IBC1000</v>
      </c>
    </row>
    <row r="492" spans="1:13" x14ac:dyDescent="0.25">
      <c r="A492" s="52">
        <v>99029973</v>
      </c>
      <c r="B492" s="5" t="s">
        <v>85</v>
      </c>
      <c r="C492" s="45">
        <v>2</v>
      </c>
      <c r="D492" s="45">
        <v>20</v>
      </c>
      <c r="E492" s="55">
        <v>1334</v>
      </c>
      <c r="F492" s="5" t="str">
        <f>VLOOKUP(E492,[1]mat_prem!$A:$D,4,FALSE)</f>
        <v>FOAMASTER UDB ANTIFOAM 18886R801</v>
      </c>
      <c r="G492" s="59">
        <v>5</v>
      </c>
      <c r="H492" s="5" t="s">
        <v>17</v>
      </c>
      <c r="I492" s="5" t="s">
        <v>44</v>
      </c>
      <c r="J492" s="5" t="s">
        <v>45</v>
      </c>
      <c r="L492" s="5" t="str">
        <f t="shared" si="14"/>
        <v>GF3519MFGCON I</v>
      </c>
      <c r="M492" s="5" t="str">
        <f t="shared" si="15"/>
        <v xml:space="preserve">FOAMASTER UDB </v>
      </c>
    </row>
    <row r="493" spans="1:13" x14ac:dyDescent="0.25">
      <c r="A493" s="52">
        <v>99029973</v>
      </c>
      <c r="B493" s="5" t="s">
        <v>85</v>
      </c>
      <c r="C493" s="45">
        <v>2</v>
      </c>
      <c r="D493" s="45">
        <v>50</v>
      </c>
      <c r="E493" s="55">
        <v>9476</v>
      </c>
      <c r="F493" s="5" t="str">
        <f>VLOOKUP(E493,[1]mat_prem!$A:$D,4,FALSE)</f>
        <v>MORWET D-425 SURFACTANT</v>
      </c>
      <c r="G493" s="59">
        <v>40</v>
      </c>
      <c r="H493" s="5" t="s">
        <v>17</v>
      </c>
      <c r="I493" s="5" t="s">
        <v>44</v>
      </c>
      <c r="J493" s="5" t="s">
        <v>45</v>
      </c>
      <c r="L493" s="5" t="str">
        <f t="shared" si="14"/>
        <v>GF3519MFGCON I</v>
      </c>
      <c r="M493" s="5" t="str">
        <f t="shared" si="15"/>
        <v>MORWET D-425 S</v>
      </c>
    </row>
    <row r="494" spans="1:13" x14ac:dyDescent="0.25">
      <c r="A494" s="52">
        <v>99029973</v>
      </c>
      <c r="B494" s="5" t="s">
        <v>85</v>
      </c>
      <c r="C494" s="45">
        <v>2</v>
      </c>
      <c r="D494" s="45">
        <v>90</v>
      </c>
      <c r="E494" s="55">
        <v>255931</v>
      </c>
      <c r="F494" s="5" t="str">
        <f>VLOOKUP(E494,[1]mat_prem!$A:$D,4,FALSE)</f>
        <v>CITRIC ACID  ANHYDROUS         16992R801</v>
      </c>
      <c r="G494" s="59">
        <v>2</v>
      </c>
      <c r="H494" s="5" t="s">
        <v>17</v>
      </c>
      <c r="I494" s="5" t="s">
        <v>44</v>
      </c>
      <c r="J494" s="5" t="s">
        <v>45</v>
      </c>
      <c r="L494" s="5" t="str">
        <f t="shared" si="14"/>
        <v>GF3519MFGCON I</v>
      </c>
      <c r="M494" s="5" t="str">
        <f t="shared" si="15"/>
        <v>CITRIC ACID  A</v>
      </c>
    </row>
    <row r="495" spans="1:13" x14ac:dyDescent="0.25">
      <c r="A495" s="52">
        <v>99029973</v>
      </c>
      <c r="B495" s="5" t="s">
        <v>85</v>
      </c>
      <c r="C495" s="45">
        <v>2</v>
      </c>
      <c r="D495" s="45">
        <v>10</v>
      </c>
      <c r="E495" s="55">
        <v>11018898</v>
      </c>
      <c r="F495" s="5" t="str">
        <f>VLOOKUP(E495,[1]mat_prem!$A:$D,4,FALSE)</f>
        <v>PENOXSULAMTECH DRMFBR45KG EUR</v>
      </c>
      <c r="G495" s="59">
        <v>525</v>
      </c>
      <c r="H495" s="5" t="s">
        <v>17</v>
      </c>
      <c r="I495" s="5" t="s">
        <v>44</v>
      </c>
      <c r="J495" s="5" t="s">
        <v>45</v>
      </c>
      <c r="L495" s="5" t="str">
        <f t="shared" si="14"/>
        <v>GF3519MFGCON I</v>
      </c>
      <c r="M495" s="5" t="str">
        <f t="shared" si="15"/>
        <v>PENOXSULAMTECH</v>
      </c>
    </row>
    <row r="496" spans="1:13" x14ac:dyDescent="0.25">
      <c r="A496" s="52">
        <v>99029973</v>
      </c>
      <c r="B496" s="5" t="s">
        <v>85</v>
      </c>
      <c r="C496" s="45">
        <v>2</v>
      </c>
      <c r="D496" s="45">
        <v>30</v>
      </c>
      <c r="E496" s="55">
        <v>1333</v>
      </c>
      <c r="F496" s="5" t="str">
        <f>VLOOKUP(E496,[1]mat_prem!$A:$D,4,FALSE)</f>
        <v>AVICEL CL611 BINDING AGENT</v>
      </c>
      <c r="G496" s="59">
        <v>5</v>
      </c>
      <c r="H496" s="5" t="s">
        <v>17</v>
      </c>
      <c r="I496" s="5" t="s">
        <v>44</v>
      </c>
      <c r="J496" s="5" t="s">
        <v>45</v>
      </c>
      <c r="L496" s="5" t="str">
        <f t="shared" si="14"/>
        <v>GF3519MFGCON I</v>
      </c>
      <c r="M496" s="5" t="str">
        <f t="shared" si="15"/>
        <v>AVICEL CL611 B</v>
      </c>
    </row>
    <row r="497" spans="1:13" x14ac:dyDescent="0.25">
      <c r="A497" s="52">
        <v>99029973</v>
      </c>
      <c r="B497" s="5" t="s">
        <v>85</v>
      </c>
      <c r="C497" s="45">
        <v>2</v>
      </c>
      <c r="D497" s="45">
        <v>60</v>
      </c>
      <c r="E497" s="55">
        <v>97064409</v>
      </c>
      <c r="F497" s="5" t="str">
        <f>VLOOKUP(E497,[1]mat_prem!$A:$D,4,FALSE)</f>
        <v>SRF DOWFAX 100N50 18% ACT BULK</v>
      </c>
      <c r="G497" s="59">
        <v>55.6</v>
      </c>
      <c r="H497" s="5" t="s">
        <v>17</v>
      </c>
      <c r="I497" s="5" t="s">
        <v>44</v>
      </c>
      <c r="J497" s="5" t="s">
        <v>45</v>
      </c>
      <c r="L497" s="5" t="str">
        <f t="shared" si="14"/>
        <v>GF3519MFGCON I</v>
      </c>
      <c r="M497" s="5" t="str">
        <f t="shared" si="15"/>
        <v>SRF DOWFAX 100</v>
      </c>
    </row>
    <row r="498" spans="1:13" x14ac:dyDescent="0.25">
      <c r="A498" s="52">
        <v>99029973</v>
      </c>
      <c r="B498" s="5" t="s">
        <v>85</v>
      </c>
      <c r="C498" s="45">
        <v>2</v>
      </c>
      <c r="D498" s="45">
        <v>80</v>
      </c>
      <c r="E498" s="55">
        <v>11029742</v>
      </c>
      <c r="F498" s="5" t="str">
        <f>VLOOKUP(E498,[1]mat_prem!$A:$D,4,FALSE)</f>
        <v>WIP KELZAN S 1.5% SCOD</v>
      </c>
      <c r="G498" s="59">
        <v>66.69</v>
      </c>
      <c r="H498" s="5" t="s">
        <v>17</v>
      </c>
      <c r="I498" s="5" t="s">
        <v>44</v>
      </c>
      <c r="J498" s="5" t="s">
        <v>45</v>
      </c>
      <c r="L498" s="5" t="str">
        <f t="shared" si="14"/>
        <v>GF3519MFGCON I</v>
      </c>
      <c r="M498" s="5" t="str">
        <f t="shared" si="15"/>
        <v>WIP KELZAN S 1</v>
      </c>
    </row>
    <row r="499" spans="1:13" x14ac:dyDescent="0.25">
      <c r="A499" s="52">
        <v>99029973</v>
      </c>
      <c r="B499" s="5" t="s">
        <v>85</v>
      </c>
      <c r="C499" s="45">
        <v>2</v>
      </c>
      <c r="D499" s="45">
        <v>100</v>
      </c>
      <c r="E499" s="55">
        <v>9494</v>
      </c>
      <c r="F499" s="5" t="str">
        <f>VLOOKUP(E499,[1]mat_prem!$A:$D,4,FALSE)</f>
        <v>PROXEL GXL BIOCIDE 440LB DRM 25352R801</v>
      </c>
      <c r="G499" s="59">
        <v>0.9</v>
      </c>
      <c r="H499" s="5" t="s">
        <v>17</v>
      </c>
      <c r="I499" s="5" t="s">
        <v>44</v>
      </c>
      <c r="J499" s="5" t="s">
        <v>45</v>
      </c>
      <c r="L499" s="5" t="str">
        <f t="shared" si="14"/>
        <v>GF3519MFGCON I</v>
      </c>
      <c r="M499" s="5" t="str">
        <f t="shared" si="15"/>
        <v>PROXEL GXL BIO</v>
      </c>
    </row>
    <row r="500" spans="1:13" x14ac:dyDescent="0.25">
      <c r="A500" s="52">
        <v>99037838</v>
      </c>
      <c r="B500" s="5" t="s">
        <v>86</v>
      </c>
      <c r="C500" s="45">
        <v>1</v>
      </c>
      <c r="D500" s="45">
        <v>50</v>
      </c>
      <c r="E500" s="55">
        <v>140951</v>
      </c>
      <c r="F500" s="5" t="str">
        <f>VLOOKUP(E500,[1]mat_prem!$A:$D,4,FALSE)</f>
        <v>TENSIOFIX N9824HF SURFACTANT</v>
      </c>
      <c r="G500" s="59">
        <v>35</v>
      </c>
      <c r="H500" s="5" t="s">
        <v>17</v>
      </c>
      <c r="I500" s="5" t="s">
        <v>44</v>
      </c>
      <c r="J500" s="5" t="s">
        <v>52</v>
      </c>
      <c r="L500" s="5" t="str">
        <f t="shared" si="14"/>
        <v>GF2837OD BLKBL</v>
      </c>
      <c r="M500" s="5" t="str">
        <f t="shared" si="15"/>
        <v>TENSIOFIX N982</v>
      </c>
    </row>
    <row r="501" spans="1:13" x14ac:dyDescent="0.25">
      <c r="A501" s="52">
        <v>99037838</v>
      </c>
      <c r="B501" s="5" t="s">
        <v>86</v>
      </c>
      <c r="C501" s="45">
        <v>1</v>
      </c>
      <c r="D501" s="45">
        <v>10</v>
      </c>
      <c r="E501" s="55">
        <v>99029973</v>
      </c>
      <c r="F501" s="5" t="str">
        <f>VLOOKUP(E501,[1]mat_prem!$A:$D,4,FALSE)</f>
        <v>GF3519MFGCON INTBLK1KG EC1</v>
      </c>
      <c r="G501" s="59">
        <v>32</v>
      </c>
      <c r="H501" s="5" t="s">
        <v>17</v>
      </c>
      <c r="I501" s="5" t="s">
        <v>44</v>
      </c>
      <c r="J501" s="5" t="s">
        <v>52</v>
      </c>
      <c r="L501" s="5" t="str">
        <f t="shared" si="14"/>
        <v>GF2837OD BLKBL</v>
      </c>
      <c r="M501" s="5" t="str">
        <f t="shared" si="15"/>
        <v>GF3519MFGCON I</v>
      </c>
    </row>
    <row r="502" spans="1:13" x14ac:dyDescent="0.25">
      <c r="A502" s="52">
        <v>99037838</v>
      </c>
      <c r="B502" s="5" t="s">
        <v>86</v>
      </c>
      <c r="C502" s="45">
        <v>1</v>
      </c>
      <c r="D502" s="45">
        <v>30</v>
      </c>
      <c r="E502" s="55">
        <v>250781</v>
      </c>
      <c r="F502" s="5" t="str">
        <f>VLOOKUP(E502,[1]mat_prem!$A:$D,4,FALSE)</f>
        <v>SOYABEANFATTY 18SD-F  143539R801</v>
      </c>
      <c r="G502" s="59">
        <v>600</v>
      </c>
      <c r="H502" s="5" t="s">
        <v>17</v>
      </c>
      <c r="I502" s="5" t="s">
        <v>44</v>
      </c>
      <c r="J502" s="5" t="s">
        <v>52</v>
      </c>
      <c r="L502" s="5" t="str">
        <f t="shared" si="14"/>
        <v>GF2837OD BLKBL</v>
      </c>
      <c r="M502" s="5" t="str">
        <f t="shared" si="15"/>
        <v xml:space="preserve">SOYABEANFATTY </v>
      </c>
    </row>
    <row r="503" spans="1:13" x14ac:dyDescent="0.25">
      <c r="A503" s="52">
        <v>99037838</v>
      </c>
      <c r="B503" s="5" t="s">
        <v>86</v>
      </c>
      <c r="C503" s="45">
        <v>1</v>
      </c>
      <c r="D503" s="45">
        <v>70</v>
      </c>
      <c r="E503" s="55">
        <v>242473</v>
      </c>
      <c r="F503" s="5" t="str">
        <f>VLOOKUP(E503,[1]mat_prem!$A:$D,4,FALSE)</f>
        <v>AEROSIL R974 SP 143540R801</v>
      </c>
      <c r="G503" s="59">
        <v>40</v>
      </c>
      <c r="H503" s="5" t="s">
        <v>17</v>
      </c>
      <c r="I503" s="5" t="s">
        <v>44</v>
      </c>
      <c r="J503" s="5" t="s">
        <v>52</v>
      </c>
      <c r="L503" s="5" t="str">
        <f t="shared" si="14"/>
        <v>GF2837OD BLKBL</v>
      </c>
      <c r="M503" s="5" t="str">
        <f t="shared" si="15"/>
        <v>AEROSIL R974 S</v>
      </c>
    </row>
    <row r="504" spans="1:13" x14ac:dyDescent="0.25">
      <c r="A504" s="52">
        <v>99037838</v>
      </c>
      <c r="B504" s="5" t="s">
        <v>86</v>
      </c>
      <c r="C504" s="45">
        <v>1</v>
      </c>
      <c r="D504" s="45">
        <v>20</v>
      </c>
      <c r="E504" s="55">
        <v>97032178</v>
      </c>
      <c r="F504" s="5" t="str">
        <f>VLOOKUP(E504,[1]mat_prem!$A:$D,4,FALSE)</f>
        <v>TRICLOPYRBUTOXY IBCSTL1175.4KG SCOD</v>
      </c>
      <c r="G504" s="59">
        <v>174.8</v>
      </c>
      <c r="H504" s="5" t="s">
        <v>17</v>
      </c>
      <c r="I504" s="5" t="s">
        <v>44</v>
      </c>
      <c r="J504" s="5" t="s">
        <v>52</v>
      </c>
      <c r="L504" s="5" t="str">
        <f t="shared" si="14"/>
        <v>GF2837OD BLKBL</v>
      </c>
      <c r="M504" s="5" t="str">
        <f t="shared" si="15"/>
        <v>TRICLOPYRBUTOX</v>
      </c>
    </row>
    <row r="505" spans="1:13" x14ac:dyDescent="0.25">
      <c r="A505" s="52">
        <v>99037838</v>
      </c>
      <c r="B505" s="5" t="s">
        <v>86</v>
      </c>
      <c r="C505" s="45">
        <v>1</v>
      </c>
      <c r="D505" s="45">
        <v>40</v>
      </c>
      <c r="E505" s="55">
        <v>140952</v>
      </c>
      <c r="F505" s="5" t="str">
        <f>VLOOKUP(E505,[1]mat_prem!$A:$D,4,FALSE)</f>
        <v>TENSIOFIX N9811HF SURFACTANT</v>
      </c>
      <c r="G505" s="59">
        <v>105</v>
      </c>
      <c r="H505" s="5" t="s">
        <v>17</v>
      </c>
      <c r="I505" s="5" t="s">
        <v>44</v>
      </c>
      <c r="J505" s="5" t="s">
        <v>52</v>
      </c>
      <c r="L505" s="5" t="str">
        <f t="shared" si="14"/>
        <v>GF2837OD BLKBL</v>
      </c>
      <c r="M505" s="5" t="str">
        <f t="shared" si="15"/>
        <v>TENSIOFIX N981</v>
      </c>
    </row>
    <row r="506" spans="1:13" x14ac:dyDescent="0.25">
      <c r="A506" s="52">
        <v>99037838</v>
      </c>
      <c r="B506" s="5" t="s">
        <v>86</v>
      </c>
      <c r="C506" s="45">
        <v>1</v>
      </c>
      <c r="D506" s="45">
        <v>60</v>
      </c>
      <c r="E506" s="55">
        <v>1334</v>
      </c>
      <c r="F506" s="5" t="str">
        <f>VLOOKUP(E506,[1]mat_prem!$A:$D,4,FALSE)</f>
        <v>FOAMASTER UDB ANTIFOAM 18886R801</v>
      </c>
      <c r="G506" s="59">
        <v>2</v>
      </c>
      <c r="H506" s="5" t="s">
        <v>17</v>
      </c>
      <c r="I506" s="5" t="s">
        <v>44</v>
      </c>
      <c r="J506" s="5" t="s">
        <v>52</v>
      </c>
      <c r="L506" s="5" t="str">
        <f t="shared" si="14"/>
        <v>GF2837OD BLKBL</v>
      </c>
      <c r="M506" s="5" t="str">
        <f t="shared" si="15"/>
        <v xml:space="preserve">FOAMASTER UDB </v>
      </c>
    </row>
    <row r="507" spans="1:13" x14ac:dyDescent="0.25">
      <c r="A507" s="52">
        <v>99037838</v>
      </c>
      <c r="B507" s="5" t="s">
        <v>86</v>
      </c>
      <c r="C507" s="45">
        <v>2</v>
      </c>
      <c r="D507" s="45">
        <v>10</v>
      </c>
      <c r="E507" s="55">
        <v>99037838</v>
      </c>
      <c r="F507" s="5" t="str">
        <f>VLOOKUP(E507,[1]mat_prem!$A:$D,4,FALSE)</f>
        <v>GF2837OD BLKBLK1L UNL</v>
      </c>
      <c r="G507" s="59">
        <v>1000</v>
      </c>
      <c r="H507" s="5" t="s">
        <v>7</v>
      </c>
      <c r="I507" s="5" t="s">
        <v>44</v>
      </c>
      <c r="J507" s="5" t="s">
        <v>52</v>
      </c>
      <c r="L507" s="5" t="str">
        <f t="shared" si="14"/>
        <v>GF2837OD BLKBL</v>
      </c>
      <c r="M507" s="5" t="str">
        <f t="shared" si="15"/>
        <v>GF2837OD BLKBL</v>
      </c>
    </row>
    <row r="508" spans="1:13" x14ac:dyDescent="0.25">
      <c r="A508" s="52">
        <v>99039066</v>
      </c>
      <c r="B508" s="5" t="s">
        <v>87</v>
      </c>
      <c r="C508" s="45">
        <v>1</v>
      </c>
      <c r="D508" s="45">
        <v>50</v>
      </c>
      <c r="E508" s="55">
        <v>140951</v>
      </c>
      <c r="F508" s="5" t="str">
        <f>VLOOKUP(E508,[1]mat_prem!$A:$D,4,FALSE)</f>
        <v>TENSIOFIX N9824HF SURFACTANT</v>
      </c>
      <c r="G508" s="59">
        <v>74</v>
      </c>
      <c r="H508" s="5" t="s">
        <v>17</v>
      </c>
      <c r="I508" s="5" t="s">
        <v>44</v>
      </c>
      <c r="J508" s="5" t="s">
        <v>52</v>
      </c>
      <c r="L508" s="5" t="str">
        <f t="shared" si="14"/>
        <v>GF2644OD BLKBL</v>
      </c>
      <c r="M508" s="5" t="str">
        <f t="shared" si="15"/>
        <v>TENSIOFIX N982</v>
      </c>
    </row>
    <row r="509" spans="1:13" x14ac:dyDescent="0.25">
      <c r="A509" s="52">
        <v>99039066</v>
      </c>
      <c r="B509" s="5" t="s">
        <v>87</v>
      </c>
      <c r="C509" s="45">
        <v>1</v>
      </c>
      <c r="D509" s="45">
        <v>10</v>
      </c>
      <c r="E509" s="55">
        <v>99059833</v>
      </c>
      <c r="F509" s="5" t="str">
        <f>VLOOKUP(E509,[1]mat_prem!$A:$D,4,FALSE)</f>
        <v>ARYLEXTECHNICAL BAGBLK1KG EUR FRM USA</v>
      </c>
      <c r="G509" s="59">
        <v>6.48</v>
      </c>
      <c r="H509" s="5" t="s">
        <v>17</v>
      </c>
      <c r="I509" s="5" t="s">
        <v>44</v>
      </c>
      <c r="J509" s="5" t="s">
        <v>52</v>
      </c>
      <c r="L509" s="5" t="str">
        <f t="shared" si="14"/>
        <v>GF2644OD BLKBL</v>
      </c>
      <c r="M509" s="5" t="str">
        <f t="shared" si="15"/>
        <v>ARYLEXTECHNICA</v>
      </c>
    </row>
    <row r="510" spans="1:13" x14ac:dyDescent="0.25">
      <c r="A510" s="52">
        <v>99039066</v>
      </c>
      <c r="B510" s="5" t="s">
        <v>87</v>
      </c>
      <c r="C510" s="45">
        <v>1</v>
      </c>
      <c r="D510" s="45">
        <v>90</v>
      </c>
      <c r="E510" s="55">
        <v>341561</v>
      </c>
      <c r="F510" s="5" t="str">
        <f>VLOOKUP(E510,[1]mat_prem!$A:$D,4,FALSE)</f>
        <v>PROPYLENE CARBONATE 550 LB DR167433-R801</v>
      </c>
      <c r="G510" s="59">
        <v>23.13</v>
      </c>
      <c r="H510" s="5" t="s">
        <v>17</v>
      </c>
      <c r="I510" s="5" t="s">
        <v>44</v>
      </c>
      <c r="J510" s="5" t="s">
        <v>52</v>
      </c>
      <c r="L510" s="5" t="str">
        <f t="shared" si="14"/>
        <v>GF2644OD BLKBL</v>
      </c>
      <c r="M510" s="5" t="str">
        <f t="shared" si="15"/>
        <v>PROPYLENE CARB</v>
      </c>
    </row>
    <row r="511" spans="1:13" x14ac:dyDescent="0.25">
      <c r="A511" s="52">
        <v>99039066</v>
      </c>
      <c r="B511" s="5" t="s">
        <v>87</v>
      </c>
      <c r="C511" s="45">
        <v>1</v>
      </c>
      <c r="D511" s="45">
        <v>30</v>
      </c>
      <c r="E511" s="55">
        <v>273131</v>
      </c>
      <c r="F511" s="5" t="str">
        <f>VLOOKUP(E511,[1]mat_prem!$A:$D,4,FALSE)</f>
        <v>CLOQUINTOCET MEXYL TECH  152263-R801</v>
      </c>
      <c r="G511" s="59">
        <v>6.11</v>
      </c>
      <c r="H511" s="5" t="s">
        <v>17</v>
      </c>
      <c r="I511" s="5" t="s">
        <v>44</v>
      </c>
      <c r="J511" s="5" t="s">
        <v>52</v>
      </c>
      <c r="L511" s="5" t="str">
        <f t="shared" si="14"/>
        <v>GF2644OD BLKBL</v>
      </c>
      <c r="M511" s="5" t="str">
        <f t="shared" si="15"/>
        <v>CLOQUINTOCET M</v>
      </c>
    </row>
    <row r="512" spans="1:13" x14ac:dyDescent="0.25">
      <c r="A512" s="52">
        <v>99039066</v>
      </c>
      <c r="B512" s="5" t="s">
        <v>87</v>
      </c>
      <c r="C512" s="45">
        <v>1</v>
      </c>
      <c r="D512" s="45">
        <v>70</v>
      </c>
      <c r="E512" s="55">
        <v>263316</v>
      </c>
      <c r="F512" s="5" t="str">
        <f>VLOOKUP(E512,[1]mat_prem!$A:$D,4,FALSE)</f>
        <v>AGNIQUEME12-18 149651-R801</v>
      </c>
      <c r="G512" s="59">
        <v>727</v>
      </c>
      <c r="H512" s="5" t="s">
        <v>17</v>
      </c>
      <c r="I512" s="5" t="s">
        <v>44</v>
      </c>
      <c r="J512" s="5" t="s">
        <v>52</v>
      </c>
      <c r="L512" s="5" t="str">
        <f t="shared" si="14"/>
        <v>GF2644OD BLKBL</v>
      </c>
      <c r="M512" s="5" t="str">
        <f t="shared" si="15"/>
        <v>AGNIQUEME12-18</v>
      </c>
    </row>
    <row r="513" spans="1:13" x14ac:dyDescent="0.25">
      <c r="A513" s="52">
        <v>99039066</v>
      </c>
      <c r="B513" s="5" t="s">
        <v>87</v>
      </c>
      <c r="C513" s="45">
        <v>1</v>
      </c>
      <c r="D513" s="45">
        <v>20</v>
      </c>
      <c r="E513" s="55">
        <v>99029989</v>
      </c>
      <c r="F513" s="5" t="str">
        <f>VLOOKUP(E513,[1]mat_prem!$A:$D,4,FALSE)</f>
        <v>FLORAMILLEDCONC DRMHPE100KG FRA</v>
      </c>
      <c r="G513" s="59">
        <v>5.18</v>
      </c>
      <c r="H513" s="5" t="s">
        <v>17</v>
      </c>
      <c r="I513" s="5" t="s">
        <v>44</v>
      </c>
      <c r="J513" s="5" t="s">
        <v>52</v>
      </c>
      <c r="L513" s="5" t="str">
        <f t="shared" si="14"/>
        <v>GF2644OD BLKBL</v>
      </c>
      <c r="M513" s="5" t="str">
        <f t="shared" si="15"/>
        <v>FLORAMILLEDCON</v>
      </c>
    </row>
    <row r="514" spans="1:13" x14ac:dyDescent="0.25">
      <c r="A514" s="52">
        <v>99039066</v>
      </c>
      <c r="B514" s="5" t="s">
        <v>87</v>
      </c>
      <c r="C514" s="45">
        <v>1</v>
      </c>
      <c r="D514" s="45">
        <v>40</v>
      </c>
      <c r="E514" s="55">
        <v>288810</v>
      </c>
      <c r="F514" s="5" t="str">
        <f>VLOOKUP(E514,[1]mat_prem!$A:$D,4,FALSE)</f>
        <v>ATLOX 4912         155287-R801</v>
      </c>
      <c r="G514" s="59">
        <v>9.25</v>
      </c>
      <c r="H514" s="5" t="s">
        <v>17</v>
      </c>
      <c r="I514" s="5" t="s">
        <v>44</v>
      </c>
      <c r="J514" s="5" t="s">
        <v>52</v>
      </c>
      <c r="L514" s="5" t="str">
        <f t="shared" ref="L514:L566" si="16">LEFT(B514,14)</f>
        <v>GF2644OD BLKBL</v>
      </c>
      <c r="M514" s="5" t="str">
        <f t="shared" ref="M514:M577" si="17">LEFT(F514,14)</f>
        <v xml:space="preserve">ATLOX 4912    </v>
      </c>
    </row>
    <row r="515" spans="1:13" x14ac:dyDescent="0.25">
      <c r="A515" s="52">
        <v>99039066</v>
      </c>
      <c r="B515" s="5" t="s">
        <v>87</v>
      </c>
      <c r="C515" s="45">
        <v>1</v>
      </c>
      <c r="D515" s="45">
        <v>60</v>
      </c>
      <c r="E515" s="55">
        <v>242473</v>
      </c>
      <c r="F515" s="5" t="str">
        <f>VLOOKUP(E515,[1]mat_prem!$A:$D,4,FALSE)</f>
        <v>AEROSIL R974 SP 143540R801</v>
      </c>
      <c r="G515" s="59">
        <v>41.6</v>
      </c>
      <c r="H515" s="5" t="s">
        <v>17</v>
      </c>
      <c r="I515" s="5" t="s">
        <v>44</v>
      </c>
      <c r="J515" s="5" t="s">
        <v>52</v>
      </c>
      <c r="L515" s="5" t="str">
        <f t="shared" si="16"/>
        <v>GF2644OD BLKBL</v>
      </c>
      <c r="M515" s="5" t="str">
        <f t="shared" si="17"/>
        <v>AEROSIL R974 S</v>
      </c>
    </row>
    <row r="516" spans="1:13" x14ac:dyDescent="0.25">
      <c r="A516" s="52">
        <v>99039066</v>
      </c>
      <c r="B516" s="5" t="s">
        <v>87</v>
      </c>
      <c r="C516" s="45">
        <v>1</v>
      </c>
      <c r="D516" s="45">
        <v>80</v>
      </c>
      <c r="E516" s="55">
        <v>319289</v>
      </c>
      <c r="F516" s="5" t="str">
        <f>VLOOKUP(E516,[1]mat_prem!$A:$D,4,FALSE)</f>
        <v>SRF POLYGL P4000E IBC1000KG</v>
      </c>
      <c r="G516" s="59">
        <v>23.13</v>
      </c>
      <c r="H516" s="5" t="s">
        <v>17</v>
      </c>
      <c r="I516" s="5" t="s">
        <v>44</v>
      </c>
      <c r="J516" s="5" t="s">
        <v>52</v>
      </c>
      <c r="L516" s="5" t="str">
        <f t="shared" si="16"/>
        <v>GF2644OD BLKBL</v>
      </c>
      <c r="M516" s="5" t="str">
        <f t="shared" si="17"/>
        <v>SRF POLYGL P40</v>
      </c>
    </row>
    <row r="517" spans="1:13" x14ac:dyDescent="0.25">
      <c r="A517" s="52">
        <v>99039066</v>
      </c>
      <c r="B517" s="5" t="s">
        <v>87</v>
      </c>
      <c r="C517" s="45">
        <v>1</v>
      </c>
      <c r="D517" s="45">
        <v>80</v>
      </c>
      <c r="E517" s="55">
        <v>97064407</v>
      </c>
      <c r="F517" s="5" t="str">
        <f>VLOOKUP(E517,[1]mat_prem!$A:$D,4,FALSE)</f>
        <v>SRF POLYGL P4000E IBC1000KG</v>
      </c>
      <c r="G517" s="59">
        <v>23.13</v>
      </c>
      <c r="H517" s="5" t="s">
        <v>17</v>
      </c>
      <c r="I517" s="5" t="s">
        <v>44</v>
      </c>
      <c r="J517" s="5" t="s">
        <v>52</v>
      </c>
      <c r="L517" s="5" t="str">
        <f t="shared" si="16"/>
        <v>GF2644OD BLKBL</v>
      </c>
      <c r="M517" s="5" t="str">
        <f t="shared" si="17"/>
        <v>SRF POLYGL P40</v>
      </c>
    </row>
    <row r="518" spans="1:13" x14ac:dyDescent="0.25">
      <c r="A518" s="52">
        <v>99039066</v>
      </c>
      <c r="B518" s="5" t="s">
        <v>87</v>
      </c>
      <c r="C518" s="45">
        <v>1</v>
      </c>
      <c r="D518" s="45">
        <v>100</v>
      </c>
      <c r="E518" s="55">
        <v>99039852</v>
      </c>
      <c r="F518" s="5" t="str">
        <f>VLOOKUP(E518,[1]mat_prem!$A:$D,4,FALSE)</f>
        <v>PLURONIC PE105 00424020-R201</v>
      </c>
      <c r="G518" s="59">
        <v>9.25</v>
      </c>
      <c r="H518" s="5" t="s">
        <v>17</v>
      </c>
      <c r="I518" s="5" t="s">
        <v>44</v>
      </c>
      <c r="J518" s="5" t="s">
        <v>52</v>
      </c>
      <c r="L518" s="5" t="str">
        <f t="shared" si="16"/>
        <v>GF2644OD BLKBL</v>
      </c>
      <c r="M518" s="5" t="str">
        <f t="shared" si="17"/>
        <v>PLURONIC PE105</v>
      </c>
    </row>
    <row r="519" spans="1:13" x14ac:dyDescent="0.25">
      <c r="A519" s="52">
        <v>99039066</v>
      </c>
      <c r="B519" s="5" t="s">
        <v>87</v>
      </c>
      <c r="C519" s="45">
        <v>2</v>
      </c>
      <c r="D519" s="45">
        <v>10</v>
      </c>
      <c r="E519" s="55">
        <v>99039066</v>
      </c>
      <c r="F519" s="5" t="str">
        <f>VLOOKUP(E519,[1]mat_prem!$A:$D,4,FALSE)</f>
        <v>GF2644OD BLKBLK1L UNL</v>
      </c>
      <c r="G519" s="59">
        <v>1000</v>
      </c>
      <c r="H519" s="5" t="s">
        <v>7</v>
      </c>
      <c r="I519" s="5" t="s">
        <v>44</v>
      </c>
      <c r="J519" s="5" t="s">
        <v>52</v>
      </c>
      <c r="L519" s="5" t="str">
        <f t="shared" si="16"/>
        <v>GF2644OD BLKBL</v>
      </c>
      <c r="M519" s="5" t="str">
        <f t="shared" si="17"/>
        <v>GF2644OD BLKBL</v>
      </c>
    </row>
    <row r="520" spans="1:13" x14ac:dyDescent="0.25">
      <c r="A520" s="52">
        <v>99039066</v>
      </c>
      <c r="B520" s="5" t="s">
        <v>87</v>
      </c>
      <c r="C520" s="45">
        <v>3</v>
      </c>
      <c r="D520" s="45">
        <v>10</v>
      </c>
      <c r="E520" s="55">
        <v>99066983</v>
      </c>
      <c r="F520" s="5" t="str">
        <f>VLOOKUP(E520,[1]mat_prem!$A:$D,4,FALSE)</f>
        <v>ZYPAR BTLPET6X3L FRA GF2644</v>
      </c>
      <c r="G520" s="59">
        <v>1000</v>
      </c>
      <c r="H520" s="5" t="s">
        <v>7</v>
      </c>
      <c r="I520" s="5" t="s">
        <v>44</v>
      </c>
      <c r="J520" s="5" t="s">
        <v>52</v>
      </c>
      <c r="L520" s="5" t="str">
        <f t="shared" si="16"/>
        <v>GF2644OD BLKBL</v>
      </c>
      <c r="M520" s="5" t="str">
        <f t="shared" si="17"/>
        <v>ZYPAR BTLPET6X</v>
      </c>
    </row>
    <row r="521" spans="1:13" x14ac:dyDescent="0.25">
      <c r="A521" s="52">
        <v>99039940</v>
      </c>
      <c r="B521" s="5" t="s">
        <v>88</v>
      </c>
      <c r="C521" s="45">
        <v>1</v>
      </c>
      <c r="D521" s="45">
        <v>30</v>
      </c>
      <c r="E521" s="55">
        <v>22193</v>
      </c>
      <c r="F521" s="5" t="str">
        <f>VLOOKUP(E521,[1]mat_prem!$A:$D,4,FALSE)</f>
        <v>GENAGEN 4166 SOLVENT</v>
      </c>
      <c r="G521" s="59">
        <v>806</v>
      </c>
      <c r="H521" s="5" t="s">
        <v>17</v>
      </c>
      <c r="I521" s="5" t="s">
        <v>44</v>
      </c>
      <c r="J521" s="5" t="s">
        <v>64</v>
      </c>
      <c r="L521" s="5" t="str">
        <f t="shared" si="16"/>
        <v>GF3582 BLKBLK1</v>
      </c>
      <c r="M521" s="5" t="str">
        <f t="shared" si="17"/>
        <v>GENAGEN 4166 S</v>
      </c>
    </row>
    <row r="522" spans="1:13" x14ac:dyDescent="0.25">
      <c r="A522" s="52">
        <v>99039940</v>
      </c>
      <c r="B522" s="5" t="s">
        <v>88</v>
      </c>
      <c r="C522" s="45">
        <v>1</v>
      </c>
      <c r="D522" s="45">
        <v>10</v>
      </c>
      <c r="E522" s="55">
        <v>99059833</v>
      </c>
      <c r="F522" s="5" t="str">
        <f>VLOOKUP(E522,[1]mat_prem!$A:$D,4,FALSE)</f>
        <v>ARYLEXTECHNICAL BAGBLK1KG EUR FRM USA</v>
      </c>
      <c r="G522" s="59">
        <v>60</v>
      </c>
      <c r="H522" s="5" t="s">
        <v>17</v>
      </c>
      <c r="I522" s="5" t="s">
        <v>44</v>
      </c>
      <c r="J522" s="5" t="s">
        <v>64</v>
      </c>
      <c r="L522" s="5" t="str">
        <f t="shared" si="16"/>
        <v>GF3582 BLKBLK1</v>
      </c>
      <c r="M522" s="5" t="str">
        <f t="shared" si="17"/>
        <v>ARYLEXTECHNICA</v>
      </c>
    </row>
    <row r="523" spans="1:13" x14ac:dyDescent="0.25">
      <c r="A523" s="52">
        <v>99039940</v>
      </c>
      <c r="B523" s="5" t="s">
        <v>88</v>
      </c>
      <c r="C523" s="45">
        <v>1</v>
      </c>
      <c r="D523" s="45">
        <v>20</v>
      </c>
      <c r="E523" s="55">
        <v>273131</v>
      </c>
      <c r="F523" s="5" t="str">
        <f>VLOOKUP(E523,[1]mat_prem!$A:$D,4,FALSE)</f>
        <v>CLOQUINTOCET MEXYL TECH  152263-R801</v>
      </c>
      <c r="G523" s="59">
        <v>57</v>
      </c>
      <c r="H523" s="5" t="s">
        <v>17</v>
      </c>
      <c r="I523" s="5" t="s">
        <v>44</v>
      </c>
      <c r="J523" s="5" t="s">
        <v>64</v>
      </c>
      <c r="L523" s="5" t="str">
        <f t="shared" si="16"/>
        <v>GF3582 BLKBLK1</v>
      </c>
      <c r="M523" s="5" t="str">
        <f t="shared" si="17"/>
        <v>CLOQUINTOCET M</v>
      </c>
    </row>
    <row r="524" spans="1:13" x14ac:dyDescent="0.25">
      <c r="A524" s="52">
        <v>99039940</v>
      </c>
      <c r="B524" s="5" t="s">
        <v>88</v>
      </c>
      <c r="C524" s="45">
        <v>2</v>
      </c>
      <c r="D524" s="45">
        <v>20</v>
      </c>
      <c r="E524" s="55">
        <v>273131</v>
      </c>
      <c r="F524" s="5" t="str">
        <f>VLOOKUP(E524,[1]mat_prem!$A:$D,4,FALSE)</f>
        <v>CLOQUINTOCET MEXYL TECH  152263-R801</v>
      </c>
      <c r="G524" s="59">
        <v>57</v>
      </c>
      <c r="H524" s="5" t="s">
        <v>17</v>
      </c>
      <c r="I524" s="5" t="s">
        <v>44</v>
      </c>
      <c r="J524" s="5" t="s">
        <v>64</v>
      </c>
      <c r="L524" s="5" t="str">
        <f t="shared" si="16"/>
        <v>GF3582 BLKBLK1</v>
      </c>
      <c r="M524" s="5" t="str">
        <f t="shared" si="17"/>
        <v>CLOQUINTOCET M</v>
      </c>
    </row>
    <row r="525" spans="1:13" x14ac:dyDescent="0.25">
      <c r="A525" s="52">
        <v>99039940</v>
      </c>
      <c r="B525" s="5" t="s">
        <v>88</v>
      </c>
      <c r="C525" s="45">
        <v>2</v>
      </c>
      <c r="D525" s="45">
        <v>10</v>
      </c>
      <c r="E525" s="55">
        <v>99059833</v>
      </c>
      <c r="F525" s="5" t="str">
        <f>VLOOKUP(E525,[1]mat_prem!$A:$D,4,FALSE)</f>
        <v>ARYLEXTECHNICAL BAGBLK1KG EUR FRM USA</v>
      </c>
      <c r="G525" s="59">
        <v>60</v>
      </c>
      <c r="H525" s="5" t="s">
        <v>17</v>
      </c>
      <c r="I525" s="5" t="s">
        <v>44</v>
      </c>
      <c r="J525" s="5" t="s">
        <v>64</v>
      </c>
      <c r="L525" s="5" t="str">
        <f t="shared" si="16"/>
        <v>GF3582 BLKBLK1</v>
      </c>
      <c r="M525" s="5" t="str">
        <f t="shared" si="17"/>
        <v>ARYLEXTECHNICA</v>
      </c>
    </row>
    <row r="526" spans="1:13" x14ac:dyDescent="0.25">
      <c r="A526" s="52">
        <v>99039940</v>
      </c>
      <c r="B526" s="5" t="s">
        <v>88</v>
      </c>
      <c r="C526" s="45">
        <v>2</v>
      </c>
      <c r="D526" s="45">
        <v>30</v>
      </c>
      <c r="E526" s="55">
        <v>286845</v>
      </c>
      <c r="F526" s="5" t="str">
        <f>VLOOKUP(E526,[1]mat_prem!$A:$D,4,FALSE)</f>
        <v>NN DIMETHYLOCTANAMIDE 148924R801</v>
      </c>
      <c r="G526" s="59">
        <v>915.9</v>
      </c>
      <c r="H526" s="5" t="s">
        <v>7</v>
      </c>
      <c r="I526" s="5" t="s">
        <v>44</v>
      </c>
      <c r="J526" s="5" t="s">
        <v>64</v>
      </c>
      <c r="L526" s="5" t="str">
        <f t="shared" si="16"/>
        <v>GF3582 BLKBLK1</v>
      </c>
      <c r="M526" s="5" t="str">
        <f t="shared" si="17"/>
        <v>NN DIMETHYLOCT</v>
      </c>
    </row>
    <row r="527" spans="1:13" x14ac:dyDescent="0.25">
      <c r="A527" s="52">
        <v>99039940</v>
      </c>
      <c r="B527" s="5" t="s">
        <v>88</v>
      </c>
      <c r="C527" s="45">
        <v>3</v>
      </c>
      <c r="D527" s="45">
        <v>10</v>
      </c>
      <c r="E527" s="55">
        <v>99039940</v>
      </c>
      <c r="F527" s="5" t="str">
        <f>VLOOKUP(E527,[1]mat_prem!$A:$D,4,FALSE)</f>
        <v>GF3582 BLKBLK1KG UNL</v>
      </c>
      <c r="G527" s="59">
        <v>1000</v>
      </c>
      <c r="H527" s="5" t="s">
        <v>7</v>
      </c>
      <c r="I527" s="5" t="s">
        <v>44</v>
      </c>
      <c r="J527" s="5" t="s">
        <v>64</v>
      </c>
      <c r="L527" s="5" t="str">
        <f t="shared" si="16"/>
        <v>GF3582 BLKBLK1</v>
      </c>
      <c r="M527" s="5" t="str">
        <f t="shared" si="17"/>
        <v>GF3582 BLKBLK1</v>
      </c>
    </row>
    <row r="528" spans="1:13" x14ac:dyDescent="0.25">
      <c r="A528" s="52">
        <v>99061866</v>
      </c>
      <c r="B528" s="5" t="s">
        <v>89</v>
      </c>
      <c r="C528" s="45">
        <v>1</v>
      </c>
      <c r="D528" s="45">
        <v>60</v>
      </c>
      <c r="E528" s="55">
        <v>242473</v>
      </c>
      <c r="F528" s="5" t="str">
        <f>VLOOKUP(E528,[1]mat_prem!$A:$D,4,FALSE)</f>
        <v>AEROSIL R974 SP 143540R801</v>
      </c>
      <c r="G528" s="59">
        <v>35</v>
      </c>
      <c r="H528" s="5" t="s">
        <v>17</v>
      </c>
      <c r="I528" s="5" t="s">
        <v>44</v>
      </c>
      <c r="J528" s="5" t="s">
        <v>52</v>
      </c>
      <c r="L528" s="5" t="str">
        <f t="shared" si="16"/>
        <v>HURICANE BLKBL</v>
      </c>
      <c r="M528" s="5" t="str">
        <f t="shared" si="17"/>
        <v>AEROSIL R974 S</v>
      </c>
    </row>
    <row r="529" spans="1:13" x14ac:dyDescent="0.25">
      <c r="A529" s="52">
        <v>99061866</v>
      </c>
      <c r="B529" s="5" t="s">
        <v>89</v>
      </c>
      <c r="C529" s="45">
        <v>1</v>
      </c>
      <c r="D529" s="45">
        <v>20</v>
      </c>
      <c r="E529" s="55">
        <v>273131</v>
      </c>
      <c r="F529" s="5" t="str">
        <f>VLOOKUP(E529,[1]mat_prem!$A:$D,4,FALSE)</f>
        <v>CLOQUINTOCET MEXYL TECH  152263-R801</v>
      </c>
      <c r="G529" s="59">
        <v>96.7</v>
      </c>
      <c r="H529" s="5" t="s">
        <v>17</v>
      </c>
      <c r="I529" s="5" t="s">
        <v>44</v>
      </c>
      <c r="J529" s="5" t="s">
        <v>52</v>
      </c>
      <c r="L529" s="5" t="str">
        <f t="shared" si="16"/>
        <v>HURICANE BLKBL</v>
      </c>
      <c r="M529" s="5" t="str">
        <f t="shared" si="17"/>
        <v>CLOQUINTOCET M</v>
      </c>
    </row>
    <row r="530" spans="1:13" x14ac:dyDescent="0.25">
      <c r="A530" s="52">
        <v>99061866</v>
      </c>
      <c r="B530" s="5" t="s">
        <v>89</v>
      </c>
      <c r="C530" s="45">
        <v>1</v>
      </c>
      <c r="D530" s="45">
        <v>40</v>
      </c>
      <c r="E530" s="55">
        <v>288810</v>
      </c>
      <c r="F530" s="5" t="str">
        <f>VLOOKUP(E530,[1]mat_prem!$A:$D,4,FALSE)</f>
        <v>ATLOX 4912         155287-R801</v>
      </c>
      <c r="G530" s="59">
        <v>10</v>
      </c>
      <c r="H530" s="5" t="s">
        <v>17</v>
      </c>
      <c r="I530" s="5" t="s">
        <v>44</v>
      </c>
      <c r="J530" s="5" t="s">
        <v>52</v>
      </c>
      <c r="L530" s="5" t="str">
        <f t="shared" si="16"/>
        <v>HURICANE BLKBL</v>
      </c>
      <c r="M530" s="5" t="str">
        <f t="shared" si="17"/>
        <v xml:space="preserve">ATLOX 4912    </v>
      </c>
    </row>
    <row r="531" spans="1:13" x14ac:dyDescent="0.25">
      <c r="A531" s="52">
        <v>99061866</v>
      </c>
      <c r="B531" s="5" t="s">
        <v>89</v>
      </c>
      <c r="C531" s="45">
        <v>1</v>
      </c>
      <c r="D531" s="45">
        <v>80</v>
      </c>
      <c r="E531" s="55">
        <v>360762</v>
      </c>
      <c r="F531" s="5" t="str">
        <f>VLOOKUP(E531,[1]mat_prem!$A:$D,4,FALSE)</f>
        <v>AGNIQUE ESO81-G 41431-R101</v>
      </c>
      <c r="G531" s="59">
        <v>10</v>
      </c>
      <c r="H531" s="5" t="s">
        <v>17</v>
      </c>
      <c r="I531" s="5" t="s">
        <v>44</v>
      </c>
      <c r="J531" s="5" t="s">
        <v>52</v>
      </c>
      <c r="L531" s="5" t="str">
        <f t="shared" si="16"/>
        <v>HURICANE BLKBL</v>
      </c>
      <c r="M531" s="5" t="str">
        <f t="shared" si="17"/>
        <v>AGNIQUE ESO81-</v>
      </c>
    </row>
    <row r="532" spans="1:13" x14ac:dyDescent="0.25">
      <c r="A532" s="52">
        <v>99061866</v>
      </c>
      <c r="B532" s="5" t="s">
        <v>89</v>
      </c>
      <c r="C532" s="45">
        <v>1</v>
      </c>
      <c r="D532" s="45">
        <v>10</v>
      </c>
      <c r="E532" s="55">
        <v>97064673</v>
      </c>
      <c r="F532" s="5" t="str">
        <f>VLOOKUP(E532,[1]mat_prem!$A:$D,4,FALSE)</f>
        <v>PYROXSULAMMC BAGFBR367KG EUR</v>
      </c>
      <c r="G532" s="59">
        <v>45.5</v>
      </c>
      <c r="H532" s="5" t="s">
        <v>17</v>
      </c>
      <c r="I532" s="5" t="s">
        <v>44</v>
      </c>
      <c r="J532" s="5" t="s">
        <v>52</v>
      </c>
      <c r="L532" s="5" t="str">
        <f t="shared" si="16"/>
        <v>HURICANE BLKBL</v>
      </c>
      <c r="M532" s="5" t="str">
        <f t="shared" si="17"/>
        <v>PYROXSULAMMC B</v>
      </c>
    </row>
    <row r="533" spans="1:13" x14ac:dyDescent="0.25">
      <c r="A533" s="52">
        <v>99061866</v>
      </c>
      <c r="B533" s="5" t="s">
        <v>89</v>
      </c>
      <c r="C533" s="45">
        <v>1</v>
      </c>
      <c r="D533" s="45">
        <v>30</v>
      </c>
      <c r="E533" s="55">
        <v>140951</v>
      </c>
      <c r="F533" s="5" t="str">
        <f>VLOOKUP(E533,[1]mat_prem!$A:$D,4,FALSE)</f>
        <v>TENSIOFIX N9824HF SURFACTANT</v>
      </c>
      <c r="G533" s="59">
        <v>80</v>
      </c>
      <c r="H533" s="5" t="s">
        <v>17</v>
      </c>
      <c r="I533" s="5" t="s">
        <v>44</v>
      </c>
      <c r="J533" s="5" t="s">
        <v>52</v>
      </c>
      <c r="L533" s="5" t="str">
        <f t="shared" si="16"/>
        <v>HURICANE BLKBL</v>
      </c>
      <c r="M533" s="5" t="str">
        <f t="shared" si="17"/>
        <v>TENSIOFIX N982</v>
      </c>
    </row>
    <row r="534" spans="1:13" x14ac:dyDescent="0.25">
      <c r="A534" s="52">
        <v>99061866</v>
      </c>
      <c r="B534" s="5" t="s">
        <v>89</v>
      </c>
      <c r="C534" s="45">
        <v>1</v>
      </c>
      <c r="D534" s="45">
        <v>50</v>
      </c>
      <c r="E534" s="55">
        <v>193213</v>
      </c>
      <c r="F534" s="5" t="str">
        <f>VLOOKUP(E534,[1]mat_prem!$A:$D,4,FALSE)</f>
        <v>PLURONIC F-108      149156R801</v>
      </c>
      <c r="G534" s="59">
        <v>6</v>
      </c>
      <c r="H534" s="5" t="s">
        <v>17</v>
      </c>
      <c r="I534" s="5" t="s">
        <v>44</v>
      </c>
      <c r="J534" s="5" t="s">
        <v>52</v>
      </c>
      <c r="L534" s="5" t="str">
        <f t="shared" si="16"/>
        <v>HURICANE BLKBL</v>
      </c>
      <c r="M534" s="5" t="str">
        <f t="shared" si="17"/>
        <v>PLURONIC F-108</v>
      </c>
    </row>
    <row r="535" spans="1:13" x14ac:dyDescent="0.25">
      <c r="A535" s="52">
        <v>99061866</v>
      </c>
      <c r="B535" s="5" t="s">
        <v>89</v>
      </c>
      <c r="C535" s="45">
        <v>1</v>
      </c>
      <c r="D535" s="45">
        <v>70</v>
      </c>
      <c r="E535" s="55">
        <v>255862</v>
      </c>
      <c r="F535" s="5" t="str">
        <f>VLOOKUP(E535,[1]mat_prem!$A:$D,4,FALSE)</f>
        <v>SOLVESSO 200 ND SOLVENT    25376R201</v>
      </c>
      <c r="G535" s="59">
        <v>761.8</v>
      </c>
      <c r="H535" s="5" t="s">
        <v>17</v>
      </c>
      <c r="I535" s="5" t="s">
        <v>44</v>
      </c>
      <c r="J535" s="5" t="s">
        <v>52</v>
      </c>
      <c r="L535" s="5" t="str">
        <f t="shared" si="16"/>
        <v>HURICANE BLKBL</v>
      </c>
      <c r="M535" s="5" t="str">
        <f t="shared" si="17"/>
        <v>SOLVESSO 200 N</v>
      </c>
    </row>
    <row r="536" spans="1:13" x14ac:dyDescent="0.25">
      <c r="A536" s="52">
        <v>99061866</v>
      </c>
      <c r="B536" s="5" t="s">
        <v>89</v>
      </c>
      <c r="C536" s="45">
        <v>2</v>
      </c>
      <c r="D536" s="45">
        <v>10</v>
      </c>
      <c r="E536" s="55">
        <v>11025309</v>
      </c>
      <c r="F536" s="5" t="str">
        <f>VLOOKUP(E536,[1]mat_prem!$A:$D,4,FALSE)</f>
        <v>PYROXSULAMMC DRMHPE80KG EUR 1805</v>
      </c>
      <c r="G536" s="59">
        <v>45.5</v>
      </c>
      <c r="H536" s="5" t="s">
        <v>17</v>
      </c>
      <c r="I536" s="5" t="s">
        <v>44</v>
      </c>
      <c r="J536" s="5" t="s">
        <v>52</v>
      </c>
      <c r="L536" s="5" t="str">
        <f t="shared" si="16"/>
        <v>HURICANE BLKBL</v>
      </c>
      <c r="M536" s="5" t="str">
        <f t="shared" si="17"/>
        <v>PYROXSULAMMC D</v>
      </c>
    </row>
    <row r="537" spans="1:13" x14ac:dyDescent="0.25">
      <c r="A537" s="52">
        <v>99061866</v>
      </c>
      <c r="B537" s="5" t="s">
        <v>89</v>
      </c>
      <c r="C537" s="45">
        <v>2</v>
      </c>
      <c r="D537" s="45">
        <v>20</v>
      </c>
      <c r="E537" s="55">
        <v>273131</v>
      </c>
      <c r="F537" s="5" t="str">
        <f>VLOOKUP(E537,[1]mat_prem!$A:$D,4,FALSE)</f>
        <v>CLOQUINTOCET MEXYL TECH  152263-R801</v>
      </c>
      <c r="G537" s="59">
        <v>96.7</v>
      </c>
      <c r="H537" s="5" t="s">
        <v>17</v>
      </c>
      <c r="I537" s="5" t="s">
        <v>44</v>
      </c>
      <c r="J537" s="5" t="s">
        <v>52</v>
      </c>
      <c r="L537" s="5" t="str">
        <f t="shared" si="16"/>
        <v>HURICANE BLKBL</v>
      </c>
      <c r="M537" s="5" t="str">
        <f t="shared" si="17"/>
        <v>CLOQUINTOCET M</v>
      </c>
    </row>
    <row r="538" spans="1:13" x14ac:dyDescent="0.25">
      <c r="A538" s="52">
        <v>99061866</v>
      </c>
      <c r="B538" s="5" t="s">
        <v>89</v>
      </c>
      <c r="C538" s="45">
        <v>2</v>
      </c>
      <c r="D538" s="45">
        <v>30</v>
      </c>
      <c r="E538" s="55">
        <v>140951</v>
      </c>
      <c r="F538" s="5" t="str">
        <f>VLOOKUP(E538,[1]mat_prem!$A:$D,4,FALSE)</f>
        <v>TENSIOFIX N9824HF SURFACTANT</v>
      </c>
      <c r="G538" s="59">
        <v>80</v>
      </c>
      <c r="H538" s="5" t="s">
        <v>17</v>
      </c>
      <c r="I538" s="5" t="s">
        <v>44</v>
      </c>
      <c r="J538" s="5" t="s">
        <v>52</v>
      </c>
      <c r="L538" s="5" t="str">
        <f t="shared" si="16"/>
        <v>HURICANE BLKBL</v>
      </c>
      <c r="M538" s="5" t="str">
        <f t="shared" si="17"/>
        <v>TENSIOFIX N982</v>
      </c>
    </row>
    <row r="539" spans="1:13" x14ac:dyDescent="0.25">
      <c r="A539" s="52">
        <v>99061866</v>
      </c>
      <c r="B539" s="5" t="s">
        <v>89</v>
      </c>
      <c r="C539" s="45">
        <v>2</v>
      </c>
      <c r="D539" s="45">
        <v>40</v>
      </c>
      <c r="E539" s="55">
        <v>288810</v>
      </c>
      <c r="F539" s="5" t="str">
        <f>VLOOKUP(E539,[1]mat_prem!$A:$D,4,FALSE)</f>
        <v>ATLOX 4912         155287-R801</v>
      </c>
      <c r="G539" s="59">
        <v>10</v>
      </c>
      <c r="H539" s="5" t="s">
        <v>17</v>
      </c>
      <c r="I539" s="5" t="s">
        <v>44</v>
      </c>
      <c r="J539" s="5" t="s">
        <v>52</v>
      </c>
      <c r="L539" s="5" t="str">
        <f t="shared" si="16"/>
        <v>HURICANE BLKBL</v>
      </c>
      <c r="M539" s="5" t="str">
        <f t="shared" si="17"/>
        <v xml:space="preserve">ATLOX 4912    </v>
      </c>
    </row>
    <row r="540" spans="1:13" x14ac:dyDescent="0.25">
      <c r="A540" s="52">
        <v>99061866</v>
      </c>
      <c r="B540" s="5" t="s">
        <v>89</v>
      </c>
      <c r="C540" s="45">
        <v>2</v>
      </c>
      <c r="D540" s="45">
        <v>50</v>
      </c>
      <c r="E540" s="55">
        <v>193213</v>
      </c>
      <c r="F540" s="5" t="str">
        <f>VLOOKUP(E540,[1]mat_prem!$A:$D,4,FALSE)</f>
        <v>PLURONIC F-108      149156R801</v>
      </c>
      <c r="G540" s="59">
        <v>6</v>
      </c>
      <c r="H540" s="5" t="s">
        <v>17</v>
      </c>
      <c r="I540" s="5" t="s">
        <v>44</v>
      </c>
      <c r="J540" s="5" t="s">
        <v>52</v>
      </c>
      <c r="L540" s="5" t="str">
        <f t="shared" si="16"/>
        <v>HURICANE BLKBL</v>
      </c>
      <c r="M540" s="5" t="str">
        <f t="shared" si="17"/>
        <v>PLURONIC F-108</v>
      </c>
    </row>
    <row r="541" spans="1:13" x14ac:dyDescent="0.25">
      <c r="A541" s="52">
        <v>99061866</v>
      </c>
      <c r="B541" s="5" t="s">
        <v>89</v>
      </c>
      <c r="C541" s="45">
        <v>2</v>
      </c>
      <c r="D541" s="45">
        <v>60</v>
      </c>
      <c r="E541" s="55">
        <v>242473</v>
      </c>
      <c r="F541" s="5" t="str">
        <f>VLOOKUP(E541,[1]mat_prem!$A:$D,4,FALSE)</f>
        <v>AEROSIL R974 SP 143540R801</v>
      </c>
      <c r="G541" s="59">
        <v>35</v>
      </c>
      <c r="H541" s="5" t="s">
        <v>17</v>
      </c>
      <c r="I541" s="5" t="s">
        <v>44</v>
      </c>
      <c r="J541" s="5" t="s">
        <v>52</v>
      </c>
      <c r="L541" s="5" t="str">
        <f t="shared" si="16"/>
        <v>HURICANE BLKBL</v>
      </c>
      <c r="M541" s="5" t="str">
        <f t="shared" si="17"/>
        <v>AEROSIL R974 S</v>
      </c>
    </row>
    <row r="542" spans="1:13" x14ac:dyDescent="0.25">
      <c r="A542" s="52">
        <v>99061866</v>
      </c>
      <c r="B542" s="5" t="s">
        <v>89</v>
      </c>
      <c r="C542" s="45">
        <v>2</v>
      </c>
      <c r="D542" s="45">
        <v>70</v>
      </c>
      <c r="E542" s="55">
        <v>255862</v>
      </c>
      <c r="F542" s="5" t="str">
        <f>VLOOKUP(E542,[1]mat_prem!$A:$D,4,FALSE)</f>
        <v>SOLVESSO 200 ND SOLVENT    25376R201</v>
      </c>
      <c r="G542" s="59">
        <v>761.8</v>
      </c>
      <c r="H542" s="5" t="s">
        <v>17</v>
      </c>
      <c r="I542" s="5" t="s">
        <v>44</v>
      </c>
      <c r="J542" s="5" t="s">
        <v>52</v>
      </c>
      <c r="L542" s="5" t="str">
        <f t="shared" si="16"/>
        <v>HURICANE BLKBL</v>
      </c>
      <c r="M542" s="5" t="str">
        <f t="shared" si="17"/>
        <v>SOLVESSO 200 N</v>
      </c>
    </row>
    <row r="543" spans="1:13" x14ac:dyDescent="0.25">
      <c r="A543" s="52">
        <v>99061866</v>
      </c>
      <c r="B543" s="5" t="s">
        <v>89</v>
      </c>
      <c r="C543" s="45">
        <v>2</v>
      </c>
      <c r="D543" s="45">
        <v>80</v>
      </c>
      <c r="E543" s="55">
        <v>360762</v>
      </c>
      <c r="F543" s="5" t="str">
        <f>VLOOKUP(E543,[1]mat_prem!$A:$D,4,FALSE)</f>
        <v>AGNIQUE ESO81-G 41431-R101</v>
      </c>
      <c r="G543" s="59">
        <v>10</v>
      </c>
      <c r="H543" s="5" t="s">
        <v>17</v>
      </c>
      <c r="I543" s="5" t="s">
        <v>44</v>
      </c>
      <c r="J543" s="5" t="s">
        <v>52</v>
      </c>
      <c r="L543" s="5" t="str">
        <f t="shared" si="16"/>
        <v>HURICANE BLKBL</v>
      </c>
      <c r="M543" s="5" t="str">
        <f t="shared" si="17"/>
        <v>AGNIQUE ESO81-</v>
      </c>
    </row>
    <row r="544" spans="1:13" x14ac:dyDescent="0.25">
      <c r="A544" s="52">
        <v>99061866</v>
      </c>
      <c r="B544" s="5" t="s">
        <v>89</v>
      </c>
      <c r="C544" s="45">
        <v>3</v>
      </c>
      <c r="D544" s="45">
        <v>10</v>
      </c>
      <c r="E544" s="55">
        <v>99061866</v>
      </c>
      <c r="F544" s="5" t="str">
        <f>VLOOKUP(E544,[1]mat_prem!$A:$D,4,FALSE)</f>
        <v>HURICANE BLKBLK1GL UNL GF1847</v>
      </c>
      <c r="G544" s="59">
        <v>1000</v>
      </c>
      <c r="H544" s="5" t="s">
        <v>7</v>
      </c>
      <c r="I544" s="5" t="s">
        <v>44</v>
      </c>
      <c r="J544" s="5" t="s">
        <v>52</v>
      </c>
      <c r="L544" s="5" t="str">
        <f t="shared" si="16"/>
        <v>HURICANE BLKBL</v>
      </c>
      <c r="M544" s="5" t="str">
        <f t="shared" si="17"/>
        <v>HURICANE BLKBL</v>
      </c>
    </row>
    <row r="545" spans="1:13" x14ac:dyDescent="0.25">
      <c r="A545" s="52">
        <v>99061866</v>
      </c>
      <c r="B545" s="5" t="s">
        <v>89</v>
      </c>
      <c r="C545" s="45">
        <v>4</v>
      </c>
      <c r="D545" s="45">
        <v>10</v>
      </c>
      <c r="E545" s="55">
        <v>99061866</v>
      </c>
      <c r="F545" s="5" t="str">
        <f>VLOOKUP(E545,[1]mat_prem!$A:$D,4,FALSE)</f>
        <v>HURICANE BLKBLK1GL UNL GF1847</v>
      </c>
      <c r="G545" s="59">
        <v>1000</v>
      </c>
      <c r="H545" s="5" t="s">
        <v>7</v>
      </c>
      <c r="I545" s="5" t="s">
        <v>44</v>
      </c>
      <c r="J545" s="5" t="s">
        <v>52</v>
      </c>
      <c r="L545" s="5" t="str">
        <f t="shared" si="16"/>
        <v>HURICANE BLKBL</v>
      </c>
      <c r="M545" s="5" t="str">
        <f t="shared" si="17"/>
        <v>HURICANE BLKBL</v>
      </c>
    </row>
    <row r="546" spans="1:13" x14ac:dyDescent="0.25">
      <c r="A546" s="52">
        <v>99072170</v>
      </c>
      <c r="B546" s="5" t="s">
        <v>90</v>
      </c>
      <c r="C546" s="45">
        <v>1</v>
      </c>
      <c r="D546" s="45">
        <v>60</v>
      </c>
      <c r="E546" s="55">
        <v>288810</v>
      </c>
      <c r="F546" s="5" t="str">
        <f>VLOOKUP(E546,[1]mat_prem!$A:$D,4,FALSE)</f>
        <v>ATLOX 4912         155287-R801</v>
      </c>
      <c r="G546" s="59">
        <v>69.843000000000004</v>
      </c>
      <c r="H546" s="5" t="s">
        <v>17</v>
      </c>
      <c r="I546" s="5" t="s">
        <v>44</v>
      </c>
      <c r="J546" s="5" t="s">
        <v>2</v>
      </c>
      <c r="L546" s="5" t="str">
        <f t="shared" si="16"/>
        <v>GF-2818EC BLKB</v>
      </c>
      <c r="M546" s="5" t="str">
        <f t="shared" si="17"/>
        <v xml:space="preserve">ATLOX 4912    </v>
      </c>
    </row>
    <row r="547" spans="1:13" x14ac:dyDescent="0.25">
      <c r="A547" s="52">
        <v>99072170</v>
      </c>
      <c r="B547" s="5" t="s">
        <v>90</v>
      </c>
      <c r="C547" s="45">
        <v>1</v>
      </c>
      <c r="D547" s="45">
        <v>20</v>
      </c>
      <c r="E547" s="55">
        <v>358171</v>
      </c>
      <c r="F547" s="5" t="str">
        <f>VLOOKUP(E547,[1]mat_prem!$A:$D,4,FALSE)</f>
        <v>AMINOPYRALIDTEC BLKBLK1KG EUR</v>
      </c>
      <c r="G547" s="59">
        <v>26.225999999999999</v>
      </c>
      <c r="H547" s="5" t="s">
        <v>17</v>
      </c>
      <c r="I547" s="5" t="s">
        <v>44</v>
      </c>
      <c r="J547" s="5" t="s">
        <v>2</v>
      </c>
      <c r="L547" s="5" t="str">
        <f t="shared" si="16"/>
        <v>GF-2818EC BLKB</v>
      </c>
      <c r="M547" s="5" t="str">
        <f t="shared" si="17"/>
        <v>AMINOPYRALIDTE</v>
      </c>
    </row>
    <row r="548" spans="1:13" x14ac:dyDescent="0.25">
      <c r="A548" s="52">
        <v>99072170</v>
      </c>
      <c r="B548" s="5" t="s">
        <v>90</v>
      </c>
      <c r="C548" s="45">
        <v>1</v>
      </c>
      <c r="D548" s="45">
        <v>40</v>
      </c>
      <c r="E548" s="55">
        <v>97031266</v>
      </c>
      <c r="F548" s="5" t="str">
        <f>VLOOKUP(E548,[1]mat_prem!$A:$D,4,FALSE)</f>
        <v>HALLCOMID M-8-10 R201, 435883</v>
      </c>
      <c r="G548" s="59">
        <v>260.39</v>
      </c>
      <c r="H548" s="5" t="s">
        <v>17</v>
      </c>
      <c r="I548" s="5" t="s">
        <v>44</v>
      </c>
      <c r="J548" s="5" t="s">
        <v>2</v>
      </c>
      <c r="L548" s="5" t="str">
        <f t="shared" si="16"/>
        <v>GF-2818EC BLKB</v>
      </c>
      <c r="M548" s="5" t="str">
        <f t="shared" si="17"/>
        <v>HALLCOMID M-8-</v>
      </c>
    </row>
    <row r="549" spans="1:13" x14ac:dyDescent="0.25">
      <c r="A549" s="52">
        <v>99072170</v>
      </c>
      <c r="B549" s="5" t="s">
        <v>90</v>
      </c>
      <c r="C549" s="45">
        <v>1</v>
      </c>
      <c r="D549" s="45">
        <v>80</v>
      </c>
      <c r="E549" s="55">
        <v>97015764</v>
      </c>
      <c r="F549" s="5" t="str">
        <f>VLOOKUP(E549,[1]mat_prem!$A:$D,4,FALSE)</f>
        <v>ATLAS G5002L 411874-R201</v>
      </c>
      <c r="G549" s="59">
        <v>46.5</v>
      </c>
      <c r="H549" s="5" t="s">
        <v>17</v>
      </c>
      <c r="I549" s="5" t="s">
        <v>44</v>
      </c>
      <c r="J549" s="5" t="s">
        <v>2</v>
      </c>
      <c r="L549" s="5" t="str">
        <f t="shared" si="16"/>
        <v>GF-2818EC BLKB</v>
      </c>
      <c r="M549" s="5" t="str">
        <f t="shared" si="17"/>
        <v>ATLAS G5002L 4</v>
      </c>
    </row>
    <row r="550" spans="1:13" x14ac:dyDescent="0.25">
      <c r="A550" s="52">
        <v>99072170</v>
      </c>
      <c r="B550" s="5" t="s">
        <v>90</v>
      </c>
      <c r="C550" s="45">
        <v>1</v>
      </c>
      <c r="D550" s="45">
        <v>10</v>
      </c>
      <c r="E550" s="55">
        <v>99059833</v>
      </c>
      <c r="F550" s="5" t="str">
        <f>VLOOKUP(E550,[1]mat_prem!$A:$D,4,FALSE)</f>
        <v>ARYLEXTECHNICAL BAGBLK1KG EUR FRM USA</v>
      </c>
      <c r="G550" s="59">
        <v>32.643000000000001</v>
      </c>
      <c r="H550" s="5" t="s">
        <v>17</v>
      </c>
      <c r="I550" s="5" t="s">
        <v>44</v>
      </c>
      <c r="J550" s="5" t="s">
        <v>2</v>
      </c>
      <c r="L550" s="5" t="str">
        <f t="shared" si="16"/>
        <v>GF-2818EC BLKB</v>
      </c>
      <c r="M550" s="5" t="str">
        <f t="shared" si="17"/>
        <v>ARYLEXTECHNICA</v>
      </c>
    </row>
    <row r="551" spans="1:13" x14ac:dyDescent="0.25">
      <c r="A551" s="52">
        <v>99072170</v>
      </c>
      <c r="B551" s="5" t="s">
        <v>90</v>
      </c>
      <c r="C551" s="45">
        <v>1</v>
      </c>
      <c r="D551" s="45">
        <v>30</v>
      </c>
      <c r="E551" s="55">
        <v>273131</v>
      </c>
      <c r="F551" s="5" t="str">
        <f>VLOOKUP(E551,[1]mat_prem!$A:$D,4,FALSE)</f>
        <v>CLOQUINTOCET MEXYL TECH  152263-R801</v>
      </c>
      <c r="G551" s="59">
        <v>30.69</v>
      </c>
      <c r="H551" s="5" t="s">
        <v>17</v>
      </c>
      <c r="I551" s="5" t="s">
        <v>44</v>
      </c>
      <c r="J551" s="5" t="s">
        <v>2</v>
      </c>
      <c r="L551" s="5" t="str">
        <f t="shared" si="16"/>
        <v>GF-2818EC BLKB</v>
      </c>
      <c r="M551" s="5" t="str">
        <f t="shared" si="17"/>
        <v>CLOQUINTOCET M</v>
      </c>
    </row>
    <row r="552" spans="1:13" x14ac:dyDescent="0.25">
      <c r="A552" s="52">
        <v>99072170</v>
      </c>
      <c r="B552" s="5" t="s">
        <v>90</v>
      </c>
      <c r="C552" s="45">
        <v>1</v>
      </c>
      <c r="D552" s="45">
        <v>50</v>
      </c>
      <c r="E552" s="55">
        <v>263316</v>
      </c>
      <c r="F552" s="5" t="str">
        <f>VLOOKUP(E552,[1]mat_prem!$A:$D,4,FALSE)</f>
        <v>AGNIQUEME12-18 149651-R801</v>
      </c>
      <c r="G552" s="59">
        <v>242.82300000000001</v>
      </c>
      <c r="H552" s="5" t="s">
        <v>17</v>
      </c>
      <c r="I552" s="5" t="s">
        <v>44</v>
      </c>
      <c r="J552" s="5" t="s">
        <v>2</v>
      </c>
      <c r="L552" s="5" t="str">
        <f t="shared" si="16"/>
        <v>GF-2818EC BLKB</v>
      </c>
      <c r="M552" s="5" t="str">
        <f t="shared" si="17"/>
        <v>AGNIQUEME12-18</v>
      </c>
    </row>
    <row r="553" spans="1:13" x14ac:dyDescent="0.25">
      <c r="A553" s="52">
        <v>99072170</v>
      </c>
      <c r="B553" s="5" t="s">
        <v>90</v>
      </c>
      <c r="C553" s="45">
        <v>1</v>
      </c>
      <c r="D553" s="45">
        <v>70</v>
      </c>
      <c r="E553" s="55">
        <v>99073120</v>
      </c>
      <c r="F553" s="5" t="str">
        <f>VLOOKUP(E553,[1]mat_prem!$A:$D,4,FALSE)</f>
        <v>ADSEE 814 438016-R201</v>
      </c>
      <c r="G553" s="59">
        <v>220.875</v>
      </c>
      <c r="H553" s="5" t="s">
        <v>17</v>
      </c>
      <c r="I553" s="5" t="s">
        <v>44</v>
      </c>
      <c r="J553" s="5" t="s">
        <v>2</v>
      </c>
      <c r="L553" s="5" t="str">
        <f t="shared" si="16"/>
        <v>GF-2818EC BLKB</v>
      </c>
      <c r="M553" s="5" t="str">
        <f t="shared" si="17"/>
        <v>ADSEE 814 4380</v>
      </c>
    </row>
    <row r="554" spans="1:13" x14ac:dyDescent="0.25">
      <c r="A554" s="52">
        <v>99072170</v>
      </c>
      <c r="B554" s="5" t="s">
        <v>90</v>
      </c>
      <c r="C554" s="45">
        <v>1</v>
      </c>
      <c r="D554" s="45">
        <v>90</v>
      </c>
      <c r="E554" s="55">
        <v>11043037</v>
      </c>
      <c r="F554" s="5" t="str">
        <f>VLOOKUP(E554,[1]mat_prem!$A:$D,4,FALSE)</f>
        <v>RIBC 1000L ME-P UN INTGR SMP</v>
      </c>
      <c r="G554" s="60">
        <v>1</v>
      </c>
      <c r="H554" s="5" t="s">
        <v>91</v>
      </c>
      <c r="I554" s="5" t="s">
        <v>44</v>
      </c>
      <c r="J554" s="5" t="s">
        <v>2</v>
      </c>
      <c r="L554" s="5" t="str">
        <f t="shared" si="16"/>
        <v>GF-2818EC BLKB</v>
      </c>
      <c r="M554" s="5" t="str">
        <f t="shared" si="17"/>
        <v>RIBC 1000L ME-</v>
      </c>
    </row>
    <row r="555" spans="1:13" x14ac:dyDescent="0.25">
      <c r="A555" s="53">
        <v>97070324</v>
      </c>
      <c r="B555" s="5" t="s">
        <v>92</v>
      </c>
      <c r="C555" s="5">
        <v>1</v>
      </c>
      <c r="D555" s="5">
        <v>10</v>
      </c>
      <c r="E555" s="56">
        <v>99019033</v>
      </c>
      <c r="F555" s="5" t="str">
        <f>VLOOKUP(E555,[1]mat_prem!$A:$D,4,FALSE)</f>
        <v>ARYLEXTECHNICAL BAGBLK1KG FRM EUR</v>
      </c>
      <c r="G555" s="61">
        <v>32.643000000000001</v>
      </c>
      <c r="H555" s="5" t="s">
        <v>17</v>
      </c>
      <c r="I555" s="5" t="s">
        <v>44</v>
      </c>
      <c r="J555" s="5" t="s">
        <v>2</v>
      </c>
      <c r="L555" s="5" t="str">
        <f t="shared" si="16"/>
        <v>GF-2818EC BLKB</v>
      </c>
      <c r="M555" s="5" t="str">
        <f t="shared" si="17"/>
        <v>ARYLEXTECHNICA</v>
      </c>
    </row>
    <row r="556" spans="1:13" x14ac:dyDescent="0.25">
      <c r="A556" s="53">
        <v>97070324</v>
      </c>
      <c r="B556" s="5" t="s">
        <v>92</v>
      </c>
      <c r="C556" s="5">
        <v>1</v>
      </c>
      <c r="D556" s="5">
        <v>20</v>
      </c>
      <c r="E556" s="56">
        <v>358171</v>
      </c>
      <c r="F556" s="5" t="str">
        <f>VLOOKUP(E556,[1]mat_prem!$A:$D,4,FALSE)</f>
        <v>AMINOPYRALIDTEC BLKBLK1KG EUR</v>
      </c>
      <c r="G556" s="61">
        <v>23.225999999999999</v>
      </c>
      <c r="H556" s="5" t="s">
        <v>17</v>
      </c>
      <c r="I556" s="5" t="s">
        <v>44</v>
      </c>
      <c r="J556" s="5" t="s">
        <v>2</v>
      </c>
      <c r="L556" s="5" t="str">
        <f t="shared" si="16"/>
        <v>GF-2818EC BLKB</v>
      </c>
      <c r="M556" s="5" t="str">
        <f t="shared" si="17"/>
        <v>AMINOPYRALIDTE</v>
      </c>
    </row>
    <row r="557" spans="1:13" x14ac:dyDescent="0.25">
      <c r="A557" s="53">
        <v>97070324</v>
      </c>
      <c r="B557" s="5" t="s">
        <v>92</v>
      </c>
      <c r="C557" s="5">
        <v>1</v>
      </c>
      <c r="D557" s="5">
        <v>30</v>
      </c>
      <c r="E557" s="56">
        <v>273131</v>
      </c>
      <c r="F557" s="5" t="str">
        <f>VLOOKUP(E557,[1]mat_prem!$A:$D,4,FALSE)</f>
        <v>CLOQUINTOCET MEXYL TECH  152263-R801</v>
      </c>
      <c r="G557" s="61">
        <v>30.69</v>
      </c>
      <c r="H557" s="5" t="s">
        <v>17</v>
      </c>
      <c r="I557" s="5" t="s">
        <v>44</v>
      </c>
      <c r="J557" s="5" t="s">
        <v>2</v>
      </c>
      <c r="L557" s="5" t="str">
        <f t="shared" si="16"/>
        <v>GF-2818EC BLKB</v>
      </c>
      <c r="M557" s="5" t="str">
        <f t="shared" si="17"/>
        <v>CLOQUINTOCET M</v>
      </c>
    </row>
    <row r="558" spans="1:13" x14ac:dyDescent="0.25">
      <c r="A558" s="53">
        <v>97070324</v>
      </c>
      <c r="B558" s="5" t="s">
        <v>92</v>
      </c>
      <c r="C558" s="5">
        <v>1</v>
      </c>
      <c r="D558" s="5">
        <v>40</v>
      </c>
      <c r="E558" s="56">
        <v>97031266</v>
      </c>
      <c r="F558" s="5" t="str">
        <f>VLOOKUP(E558,[1]mat_prem!$A:$D,4,FALSE)</f>
        <v>HALLCOMID M-8-10 R201, 435883</v>
      </c>
      <c r="G558" s="61">
        <v>260.39</v>
      </c>
      <c r="H558" s="5" t="s">
        <v>17</v>
      </c>
      <c r="I558" s="5" t="s">
        <v>44</v>
      </c>
      <c r="J558" s="5" t="s">
        <v>2</v>
      </c>
      <c r="L558" s="5" t="str">
        <f t="shared" si="16"/>
        <v>GF-2818EC BLKB</v>
      </c>
      <c r="M558" s="5" t="str">
        <f t="shared" si="17"/>
        <v>HALLCOMID M-8-</v>
      </c>
    </row>
    <row r="559" spans="1:13" x14ac:dyDescent="0.25">
      <c r="A559" s="53">
        <v>97070324</v>
      </c>
      <c r="B559" s="5" t="s">
        <v>92</v>
      </c>
      <c r="C559" s="5">
        <v>1</v>
      </c>
      <c r="D559" s="5">
        <v>50</v>
      </c>
      <c r="E559" s="56">
        <v>263316</v>
      </c>
      <c r="F559" s="5" t="str">
        <f>VLOOKUP(E559,[1]mat_prem!$A:$D,4,FALSE)</f>
        <v>AGNIQUEME12-18 149651-R801</v>
      </c>
      <c r="G559" s="61">
        <v>242.82300000000001</v>
      </c>
      <c r="H559" s="5" t="s">
        <v>17</v>
      </c>
      <c r="I559" s="5" t="s">
        <v>44</v>
      </c>
      <c r="J559" s="5" t="s">
        <v>2</v>
      </c>
      <c r="L559" s="5" t="str">
        <f t="shared" si="16"/>
        <v>GF-2818EC BLKB</v>
      </c>
      <c r="M559" s="5" t="str">
        <f t="shared" si="17"/>
        <v>AGNIQUEME12-18</v>
      </c>
    </row>
    <row r="560" spans="1:13" x14ac:dyDescent="0.25">
      <c r="A560" s="53">
        <v>97070324</v>
      </c>
      <c r="B560" s="5" t="s">
        <v>92</v>
      </c>
      <c r="C560" s="5">
        <v>1</v>
      </c>
      <c r="D560" s="5">
        <v>60</v>
      </c>
      <c r="E560" s="56">
        <v>288810</v>
      </c>
      <c r="F560" s="5" t="str">
        <f>VLOOKUP(E560,[1]mat_prem!$A:$D,4,FALSE)</f>
        <v>ATLOX 4912         155287-R801</v>
      </c>
      <c r="G560" s="61">
        <v>69.875</v>
      </c>
      <c r="H560" s="5" t="s">
        <v>17</v>
      </c>
      <c r="I560" s="5" t="s">
        <v>44</v>
      </c>
      <c r="J560" s="5" t="s">
        <v>2</v>
      </c>
      <c r="L560" s="5" t="str">
        <f t="shared" si="16"/>
        <v>GF-2818EC BLKB</v>
      </c>
      <c r="M560" s="5" t="str">
        <f t="shared" si="17"/>
        <v xml:space="preserve">ATLOX 4912    </v>
      </c>
    </row>
    <row r="561" spans="1:13" x14ac:dyDescent="0.25">
      <c r="A561" s="53">
        <v>97070324</v>
      </c>
      <c r="B561" s="5" t="s">
        <v>92</v>
      </c>
      <c r="C561" s="5">
        <v>1</v>
      </c>
      <c r="D561" s="5">
        <v>70</v>
      </c>
      <c r="E561" s="56">
        <v>99073120</v>
      </c>
      <c r="F561" s="5" t="str">
        <f>VLOOKUP(E561,[1]mat_prem!$A:$D,4,FALSE)</f>
        <v>ADSEE 814 438016-R201</v>
      </c>
      <c r="G561" s="61">
        <v>220.875</v>
      </c>
      <c r="H561" s="5" t="s">
        <v>17</v>
      </c>
      <c r="I561" s="5" t="s">
        <v>44</v>
      </c>
      <c r="J561" s="5" t="s">
        <v>2</v>
      </c>
      <c r="L561" s="5" t="str">
        <f t="shared" si="16"/>
        <v>GF-2818EC BLKB</v>
      </c>
      <c r="M561" s="5" t="str">
        <f t="shared" si="17"/>
        <v>ADSEE 814 4380</v>
      </c>
    </row>
    <row r="562" spans="1:13" x14ac:dyDescent="0.25">
      <c r="A562" s="53">
        <v>97070324</v>
      </c>
      <c r="B562" s="5" t="s">
        <v>92</v>
      </c>
      <c r="C562" s="5">
        <v>1</v>
      </c>
      <c r="D562" s="5">
        <v>80</v>
      </c>
      <c r="E562" s="56">
        <v>97015764</v>
      </c>
      <c r="F562" s="5" t="str">
        <f>VLOOKUP(E562,[1]mat_prem!$A:$D,4,FALSE)</f>
        <v>ATLAS G5002L 411874-R201</v>
      </c>
      <c r="G562" s="61">
        <v>46.5</v>
      </c>
      <c r="H562" s="5" t="s">
        <v>17</v>
      </c>
      <c r="I562" s="5" t="s">
        <v>44</v>
      </c>
      <c r="J562" s="5" t="s">
        <v>2</v>
      </c>
      <c r="L562" s="5" t="str">
        <f t="shared" si="16"/>
        <v>GF-2818EC BLKB</v>
      </c>
      <c r="M562" s="5" t="str">
        <f t="shared" si="17"/>
        <v>ATLAS G5002L 4</v>
      </c>
    </row>
    <row r="563" spans="1:13" x14ac:dyDescent="0.25">
      <c r="A563" s="53">
        <v>97070324</v>
      </c>
      <c r="B563" s="5" t="s">
        <v>92</v>
      </c>
      <c r="C563" s="5">
        <v>1</v>
      </c>
      <c r="D563" s="5">
        <v>90</v>
      </c>
      <c r="E563" s="56">
        <v>11043037</v>
      </c>
      <c r="F563" s="5" t="str">
        <f>VLOOKUP(E563,[1]mat_prem!$A:$D,4,FALSE)</f>
        <v>RIBC 1000L ME-P UN INTGR SMP</v>
      </c>
      <c r="G563" s="61">
        <v>1</v>
      </c>
      <c r="H563" s="5" t="s">
        <v>91</v>
      </c>
      <c r="I563" s="5" t="s">
        <v>44</v>
      </c>
      <c r="J563" s="5" t="s">
        <v>2</v>
      </c>
      <c r="L563" s="5" t="str">
        <f t="shared" si="16"/>
        <v>GF-2818EC BLKB</v>
      </c>
      <c r="M563" s="5" t="str">
        <f t="shared" si="17"/>
        <v>RIBC 1000L ME-</v>
      </c>
    </row>
    <row r="564" spans="1:13" x14ac:dyDescent="0.25">
      <c r="A564" s="53">
        <v>97070322</v>
      </c>
      <c r="B564" s="5" t="s">
        <v>93</v>
      </c>
      <c r="C564" s="5">
        <v>1</v>
      </c>
      <c r="D564" s="5">
        <v>10</v>
      </c>
      <c r="E564" s="56">
        <v>99019033</v>
      </c>
      <c r="F564" s="5" t="str">
        <f>VLOOKUP(E564,[1]mat_prem!$A:$D,4,FALSE)</f>
        <v>ARYLEXTECHNICAL BAGBLK1KG FRM EUR</v>
      </c>
      <c r="G564" s="61">
        <v>60</v>
      </c>
      <c r="H564" s="5" t="s">
        <v>17</v>
      </c>
      <c r="I564" s="5" t="s">
        <v>44</v>
      </c>
      <c r="J564" s="5" t="s">
        <v>64</v>
      </c>
      <c r="L564" s="5" t="str">
        <f t="shared" si="16"/>
        <v>GF3582 BLKBLK1</v>
      </c>
      <c r="M564" s="5" t="str">
        <f t="shared" si="17"/>
        <v>ARYLEXTECHNICA</v>
      </c>
    </row>
    <row r="565" spans="1:13" x14ac:dyDescent="0.25">
      <c r="A565" s="53">
        <v>97070322</v>
      </c>
      <c r="B565" s="5" t="s">
        <v>93</v>
      </c>
      <c r="C565" s="5">
        <v>1</v>
      </c>
      <c r="D565" s="5">
        <v>20</v>
      </c>
      <c r="E565" s="56">
        <v>273131</v>
      </c>
      <c r="F565" s="5" t="str">
        <f>VLOOKUP(E565,[1]mat_prem!$A:$D,4,FALSE)</f>
        <v>CLOQUINTOCET MEXYL TECH  152263-R801</v>
      </c>
      <c r="G565" s="61">
        <v>57</v>
      </c>
      <c r="H565" s="5" t="s">
        <v>17</v>
      </c>
      <c r="I565" s="5" t="s">
        <v>44</v>
      </c>
      <c r="J565" s="5" t="s">
        <v>64</v>
      </c>
      <c r="L565" s="5" t="str">
        <f t="shared" si="16"/>
        <v>GF3582 BLKBLK1</v>
      </c>
      <c r="M565" s="5" t="str">
        <f t="shared" si="17"/>
        <v>CLOQUINTOCET M</v>
      </c>
    </row>
    <row r="566" spans="1:13" x14ac:dyDescent="0.25">
      <c r="A566" s="53">
        <v>97070322</v>
      </c>
      <c r="B566" s="5" t="s">
        <v>93</v>
      </c>
      <c r="C566" s="5">
        <v>1</v>
      </c>
      <c r="D566" s="5">
        <v>30</v>
      </c>
      <c r="E566" s="56">
        <v>22193</v>
      </c>
      <c r="F566" s="5" t="str">
        <f>VLOOKUP(E566,[1]mat_prem!$A:$D,4,FALSE)</f>
        <v>GENAGEN 4166 SOLVENT</v>
      </c>
      <c r="G566" s="61">
        <v>806</v>
      </c>
      <c r="I566" s="5" t="s">
        <v>44</v>
      </c>
      <c r="J566" s="5" t="s">
        <v>64</v>
      </c>
      <c r="L566" s="5" t="str">
        <f t="shared" si="16"/>
        <v>GF3582 BLKBLK1</v>
      </c>
      <c r="M566" s="5" t="str">
        <f t="shared" si="17"/>
        <v>GENAGEN 4166 S</v>
      </c>
    </row>
    <row r="567" spans="1:13" x14ac:dyDescent="0.25">
      <c r="A567" s="53">
        <v>97070322</v>
      </c>
      <c r="B567" s="5" t="s">
        <v>93</v>
      </c>
      <c r="C567" s="5">
        <v>2</v>
      </c>
      <c r="D567" s="5">
        <v>10</v>
      </c>
      <c r="E567" s="56">
        <v>99019033</v>
      </c>
      <c r="F567" s="5" t="str">
        <f>VLOOKUP(E567,[1]mat_prem!$A:$D,4,FALSE)</f>
        <v>ARYLEXTECHNICAL BAGBLK1KG FRM EUR</v>
      </c>
      <c r="G567" s="61">
        <v>60</v>
      </c>
      <c r="H567" s="5" t="s">
        <v>17</v>
      </c>
      <c r="I567" s="5" t="s">
        <v>44</v>
      </c>
      <c r="J567" s="5" t="s">
        <v>64</v>
      </c>
      <c r="L567" s="5" t="str">
        <f>LEFT(B567,14)</f>
        <v>GF3582 BLKBLK1</v>
      </c>
      <c r="M567" s="5" t="str">
        <f t="shared" si="17"/>
        <v>ARYLEXTECHNICA</v>
      </c>
    </row>
    <row r="568" spans="1:13" x14ac:dyDescent="0.25">
      <c r="A568" s="53">
        <v>97070322</v>
      </c>
      <c r="B568" s="5" t="s">
        <v>93</v>
      </c>
      <c r="C568" s="5">
        <v>2</v>
      </c>
      <c r="D568" s="5">
        <v>20</v>
      </c>
      <c r="E568" s="56">
        <v>273131</v>
      </c>
      <c r="F568" s="5" t="str">
        <f>VLOOKUP(E568,[1]mat_prem!$A:$D,4,FALSE)</f>
        <v>CLOQUINTOCET MEXYL TECH  152263-R801</v>
      </c>
      <c r="G568" s="61">
        <v>57</v>
      </c>
      <c r="H568" s="5" t="s">
        <v>17</v>
      </c>
      <c r="I568" s="5" t="s">
        <v>44</v>
      </c>
      <c r="J568" s="5" t="s">
        <v>64</v>
      </c>
      <c r="L568" s="5" t="str">
        <f>LEFT(B568,14)</f>
        <v>GF3582 BLKBLK1</v>
      </c>
      <c r="M568" s="5" t="str">
        <f t="shared" si="17"/>
        <v>CLOQUINTOCET M</v>
      </c>
    </row>
    <row r="569" spans="1:13" x14ac:dyDescent="0.25">
      <c r="A569" s="53">
        <v>97070322</v>
      </c>
      <c r="B569" s="5" t="s">
        <v>93</v>
      </c>
      <c r="C569" s="5">
        <v>2</v>
      </c>
      <c r="D569" s="5">
        <v>30</v>
      </c>
      <c r="E569" s="56">
        <v>286845</v>
      </c>
      <c r="F569" s="5" t="str">
        <f>VLOOKUP(E569,[1]mat_prem!$A:$D,4,FALSE)</f>
        <v>NN DIMETHYLOCTANAMIDE 148924R801</v>
      </c>
      <c r="G569" s="61">
        <v>915.9</v>
      </c>
      <c r="H569" s="5" t="s">
        <v>7</v>
      </c>
      <c r="I569" s="5" t="s">
        <v>44</v>
      </c>
      <c r="J569" s="5" t="s">
        <v>64</v>
      </c>
      <c r="L569" s="5" t="str">
        <f>LEFT(B569,14)</f>
        <v>GF3582 BLKBLK1</v>
      </c>
      <c r="M569" s="5" t="str">
        <f t="shared" si="17"/>
        <v>NN DIMETHYLOCT</v>
      </c>
    </row>
    <row r="570" spans="1:13" x14ac:dyDescent="0.25">
      <c r="A570" s="53">
        <v>97070322</v>
      </c>
      <c r="B570" s="5" t="s">
        <v>93</v>
      </c>
      <c r="C570" s="5">
        <v>3</v>
      </c>
      <c r="D570" s="5">
        <v>10</v>
      </c>
      <c r="E570" s="56">
        <v>97070322</v>
      </c>
      <c r="F570" s="5" t="str">
        <f>VLOOKUP(E570,[1]mat_prem!$A:$D,4,FALSE)</f>
        <v>GF3582 BLK(CALACHEM TECH)</v>
      </c>
      <c r="G570" s="61">
        <v>1000</v>
      </c>
      <c r="H570" s="5" t="s">
        <v>7</v>
      </c>
      <c r="I570" s="5" t="s">
        <v>44</v>
      </c>
      <c r="J570" s="5" t="s">
        <v>64</v>
      </c>
      <c r="L570" s="5" t="str">
        <f t="shared" ref="L570:L621" si="18">LEFT(B570,14)</f>
        <v>GF3582 BLKBLK1</v>
      </c>
      <c r="M570" s="5" t="str">
        <f t="shared" si="17"/>
        <v>GF3582 BLK(CAL</v>
      </c>
    </row>
    <row r="571" spans="1:13" x14ac:dyDescent="0.25">
      <c r="A571" s="52">
        <v>97070321</v>
      </c>
      <c r="B571" s="5" t="s">
        <v>94</v>
      </c>
      <c r="C571" s="45">
        <v>1</v>
      </c>
      <c r="D571" s="45">
        <v>10</v>
      </c>
      <c r="E571" s="55">
        <v>99019033</v>
      </c>
      <c r="F571" s="5" t="str">
        <f>VLOOKUP(E571,[1]mat_prem!$A:$D,4,FALSE)</f>
        <v>ARYLEXTECHNICAL BAGBLK1KG FRM EUR</v>
      </c>
      <c r="G571" s="59">
        <v>5.21</v>
      </c>
      <c r="H571" s="5" t="s">
        <v>17</v>
      </c>
      <c r="I571" s="5" t="s">
        <v>44</v>
      </c>
      <c r="J571" s="5" t="s">
        <v>2</v>
      </c>
      <c r="L571" s="5" t="str">
        <f t="shared" si="18"/>
        <v>GF3488EC BLKBL</v>
      </c>
      <c r="M571" s="5" t="str">
        <f t="shared" si="17"/>
        <v>ARYLEXTECHNICA</v>
      </c>
    </row>
    <row r="572" spans="1:13" x14ac:dyDescent="0.25">
      <c r="A572" s="52">
        <v>97070321</v>
      </c>
      <c r="B572" s="5" t="s">
        <v>94</v>
      </c>
      <c r="C572" s="45">
        <v>1</v>
      </c>
      <c r="D572" s="45">
        <v>20</v>
      </c>
      <c r="E572" s="55">
        <v>358172</v>
      </c>
      <c r="F572" s="5" t="str">
        <f>VLOOKUP(E572,[1]mat_prem!$A:$D,4,FALSE)</f>
        <v>LONTRELT BAGBLK1075LV EUR</v>
      </c>
      <c r="G572" s="59">
        <v>126.32</v>
      </c>
      <c r="H572" s="5" t="s">
        <v>17</v>
      </c>
      <c r="I572" s="5" t="s">
        <v>44</v>
      </c>
      <c r="J572" s="5" t="s">
        <v>2</v>
      </c>
      <c r="L572" s="5" t="str">
        <f t="shared" si="18"/>
        <v>GF3488EC BLKBL</v>
      </c>
      <c r="M572" s="5" t="str">
        <f t="shared" si="17"/>
        <v>LONTRELT BAGBL</v>
      </c>
    </row>
    <row r="573" spans="1:13" x14ac:dyDescent="0.25">
      <c r="A573" s="52">
        <v>97070321</v>
      </c>
      <c r="B573" s="5" t="s">
        <v>94</v>
      </c>
      <c r="C573" s="45">
        <v>1</v>
      </c>
      <c r="D573" s="45">
        <v>30</v>
      </c>
      <c r="E573" s="55">
        <v>97015669</v>
      </c>
      <c r="F573" s="5" t="str">
        <f>VLOOKUP(E573,[1]mat_prem!$A:$D,4,FALSE)</f>
        <v>AGNIQUE ME18 RD-F 421260 R201</v>
      </c>
      <c r="G573" s="59">
        <v>220</v>
      </c>
      <c r="H573" s="5" t="s">
        <v>17</v>
      </c>
      <c r="I573" s="5" t="s">
        <v>44</v>
      </c>
      <c r="J573" s="5" t="s">
        <v>2</v>
      </c>
      <c r="L573" s="5" t="str">
        <f t="shared" si="18"/>
        <v>GF3488EC BLKBL</v>
      </c>
      <c r="M573" s="5" t="str">
        <f t="shared" si="17"/>
        <v>AGNIQUE ME18 R</v>
      </c>
    </row>
    <row r="574" spans="1:13" x14ac:dyDescent="0.25">
      <c r="A574" s="52">
        <v>97070321</v>
      </c>
      <c r="B574" s="5" t="s">
        <v>94</v>
      </c>
      <c r="C574" s="45">
        <v>1</v>
      </c>
      <c r="D574" s="45">
        <v>40</v>
      </c>
      <c r="E574" s="55">
        <v>341202</v>
      </c>
      <c r="F574" s="5" t="str">
        <f>VLOOKUP(E574,[1]mat_prem!$A:$D,4,FALSE)</f>
        <v>SAG 1572 FOAM CONTROL 167057R801 207kg</v>
      </c>
      <c r="G574" s="59">
        <v>0.15</v>
      </c>
      <c r="H574" s="5" t="s">
        <v>17</v>
      </c>
      <c r="I574" s="5" t="s">
        <v>44</v>
      </c>
      <c r="J574" s="5" t="s">
        <v>2</v>
      </c>
      <c r="L574" s="5" t="str">
        <f t="shared" si="18"/>
        <v>GF3488EC BLKBL</v>
      </c>
      <c r="M574" s="5" t="str">
        <f t="shared" si="17"/>
        <v xml:space="preserve">SAG 1572 FOAM </v>
      </c>
    </row>
    <row r="575" spans="1:13" x14ac:dyDescent="0.25">
      <c r="A575" s="52">
        <v>97070321</v>
      </c>
      <c r="B575" s="5" t="s">
        <v>94</v>
      </c>
      <c r="C575" s="45">
        <v>1</v>
      </c>
      <c r="D575" s="45">
        <v>50</v>
      </c>
      <c r="E575" s="55">
        <v>99029518</v>
      </c>
      <c r="F575" s="5" t="str">
        <f>VLOOKUP(E575,[1]mat_prem!$A:$D,4,FALSE)</f>
        <v>ATLAS G5002L DRM200KG USA 411874-R201</v>
      </c>
      <c r="G575" s="59">
        <v>69.989999999999995</v>
      </c>
      <c r="H575" s="5" t="s">
        <v>17</v>
      </c>
      <c r="I575" s="5" t="s">
        <v>44</v>
      </c>
      <c r="J575" s="5" t="s">
        <v>2</v>
      </c>
      <c r="L575" s="5" t="str">
        <f t="shared" si="18"/>
        <v>GF3488EC BLKBL</v>
      </c>
      <c r="M575" s="5" t="str">
        <f t="shared" si="17"/>
        <v>ATLAS G5002L D</v>
      </c>
    </row>
    <row r="576" spans="1:13" x14ac:dyDescent="0.25">
      <c r="A576" s="52">
        <v>97070321</v>
      </c>
      <c r="B576" s="5" t="s">
        <v>94</v>
      </c>
      <c r="C576" s="45">
        <v>1</v>
      </c>
      <c r="D576" s="45">
        <v>60</v>
      </c>
      <c r="E576" s="55">
        <v>97016848</v>
      </c>
      <c r="F576" s="5" t="str">
        <f>VLOOKUP(E576,[1]mat_prem!$A:$D,4,FALSE)</f>
        <v>NANSA YS 94 432166 R201</v>
      </c>
      <c r="G576" s="59">
        <v>69.989999999999995</v>
      </c>
      <c r="H576" s="5" t="s">
        <v>17</v>
      </c>
      <c r="I576" s="5" t="s">
        <v>44</v>
      </c>
      <c r="J576" s="5" t="s">
        <v>2</v>
      </c>
      <c r="L576" s="5" t="str">
        <f t="shared" si="18"/>
        <v>GF3488EC BLKBL</v>
      </c>
      <c r="M576" s="5" t="str">
        <f t="shared" si="17"/>
        <v>NANSA YS 94 43</v>
      </c>
    </row>
    <row r="577" spans="1:13" x14ac:dyDescent="0.25">
      <c r="A577" s="52">
        <v>97070321</v>
      </c>
      <c r="B577" s="5" t="s">
        <v>94</v>
      </c>
      <c r="C577" s="45">
        <v>1</v>
      </c>
      <c r="D577" s="45">
        <v>70</v>
      </c>
      <c r="E577" s="55">
        <v>22193</v>
      </c>
      <c r="F577" s="5" t="str">
        <f>VLOOKUP(E577,[1]mat_prem!$A:$D,4,FALSE)</f>
        <v>GENAGEN 4166 SOLVENT</v>
      </c>
      <c r="G577" s="59">
        <v>240.05</v>
      </c>
      <c r="H577" s="5" t="s">
        <v>17</v>
      </c>
      <c r="I577" s="5" t="s">
        <v>44</v>
      </c>
      <c r="J577" s="5" t="s">
        <v>2</v>
      </c>
      <c r="L577" s="5" t="str">
        <f t="shared" si="18"/>
        <v>GF3488EC BLKBL</v>
      </c>
      <c r="M577" s="5" t="str">
        <f t="shared" si="17"/>
        <v>GENAGEN 4166 S</v>
      </c>
    </row>
    <row r="578" spans="1:13" x14ac:dyDescent="0.25">
      <c r="A578" s="52">
        <v>97070321</v>
      </c>
      <c r="B578" s="5" t="s">
        <v>94</v>
      </c>
      <c r="C578" s="45">
        <v>1</v>
      </c>
      <c r="D578" s="45">
        <v>80</v>
      </c>
      <c r="E578" s="55">
        <v>97064390</v>
      </c>
      <c r="F578" s="5" t="str">
        <f>VLOOKUP(E578,[1]mat_prem!$A:$D,4,FALSE)</f>
        <v>OXS DOWANOL DPM IBC960KG</v>
      </c>
      <c r="G578" s="59">
        <v>251.3</v>
      </c>
      <c r="H578" s="5" t="s">
        <v>17</v>
      </c>
      <c r="I578" s="5" t="s">
        <v>44</v>
      </c>
      <c r="J578" s="5" t="s">
        <v>2</v>
      </c>
      <c r="L578" s="5" t="str">
        <f t="shared" si="18"/>
        <v>GF3488EC BLKBL</v>
      </c>
      <c r="M578" s="5" t="str">
        <f t="shared" ref="M578:M621" si="19">LEFT(F578,14)</f>
        <v>OXS DOWANOL DP</v>
      </c>
    </row>
    <row r="579" spans="1:13" x14ac:dyDescent="0.25">
      <c r="A579" s="52">
        <v>97070321</v>
      </c>
      <c r="B579" s="5" t="s">
        <v>94</v>
      </c>
      <c r="C579" s="46">
        <v>2</v>
      </c>
      <c r="D579" s="46">
        <v>10</v>
      </c>
      <c r="E579" s="55">
        <v>97017758</v>
      </c>
      <c r="F579" s="5" t="str">
        <f>VLOOKUP(E579,[1]mat_prem!$A:$D,4,FALSE)</f>
        <v>GF3707 BLKBLK1L UNL</v>
      </c>
      <c r="G579" s="59">
        <v>25.77</v>
      </c>
      <c r="H579" s="5" t="s">
        <v>7</v>
      </c>
      <c r="I579" s="5" t="s">
        <v>44</v>
      </c>
      <c r="J579" s="5" t="s">
        <v>2</v>
      </c>
      <c r="L579" s="5" t="str">
        <f t="shared" si="18"/>
        <v>GF3488EC BLKBL</v>
      </c>
      <c r="M579" s="5" t="str">
        <f t="shared" si="19"/>
        <v>GF3707 BLKBLK1</v>
      </c>
    </row>
    <row r="580" spans="1:13" x14ac:dyDescent="0.25">
      <c r="A580" s="52">
        <v>97070321</v>
      </c>
      <c r="B580" s="5" t="s">
        <v>94</v>
      </c>
      <c r="C580" s="46">
        <v>2</v>
      </c>
      <c r="D580" s="46">
        <v>20</v>
      </c>
      <c r="E580" s="55">
        <v>311817</v>
      </c>
      <c r="F580" s="5" t="str">
        <f>VLOOKUP(E580,[1]mat_prem!$A:$D,4,FALSE)</f>
        <v>GF1961TK INTBLK1L UNL</v>
      </c>
      <c r="G580" s="59">
        <v>275.23</v>
      </c>
      <c r="H580" s="5" t="s">
        <v>7</v>
      </c>
      <c r="I580" s="5" t="s">
        <v>44</v>
      </c>
      <c r="J580" s="5" t="s">
        <v>2</v>
      </c>
      <c r="L580" s="5" t="str">
        <f t="shared" si="18"/>
        <v>GF3488EC BLKBL</v>
      </c>
      <c r="M580" s="5" t="str">
        <f t="shared" si="19"/>
        <v>GF1961TK INTBL</v>
      </c>
    </row>
    <row r="581" spans="1:13" x14ac:dyDescent="0.25">
      <c r="A581" s="52">
        <v>97070321</v>
      </c>
      <c r="B581" s="5" t="s">
        <v>94</v>
      </c>
      <c r="C581" s="46">
        <v>2</v>
      </c>
      <c r="D581" s="46">
        <v>30</v>
      </c>
      <c r="E581" s="55">
        <v>97015669</v>
      </c>
      <c r="F581" s="5" t="str">
        <f>VLOOKUP(E581,[1]mat_prem!$A:$D,4,FALSE)</f>
        <v>AGNIQUE ME18 RD-F 421260 R201</v>
      </c>
      <c r="G581" s="59">
        <v>220</v>
      </c>
      <c r="H581" s="5" t="s">
        <v>17</v>
      </c>
      <c r="I581" s="5" t="s">
        <v>44</v>
      </c>
      <c r="J581" s="5" t="s">
        <v>2</v>
      </c>
      <c r="L581" s="5" t="str">
        <f t="shared" si="18"/>
        <v>GF3488EC BLKBL</v>
      </c>
      <c r="M581" s="5" t="str">
        <f t="shared" si="19"/>
        <v>AGNIQUE ME18 R</v>
      </c>
    </row>
    <row r="582" spans="1:13" x14ac:dyDescent="0.25">
      <c r="A582" s="52">
        <v>97070321</v>
      </c>
      <c r="B582" s="5" t="s">
        <v>94</v>
      </c>
      <c r="C582" s="46">
        <v>2</v>
      </c>
      <c r="D582" s="46">
        <v>40</v>
      </c>
      <c r="E582" s="55">
        <v>341202</v>
      </c>
      <c r="F582" s="5" t="str">
        <f>VLOOKUP(E582,[1]mat_prem!$A:$D,4,FALSE)</f>
        <v>SAG 1572 FOAM CONTROL 167057R801 207kg</v>
      </c>
      <c r="G582" s="59">
        <v>0.1</v>
      </c>
      <c r="H582" s="5" t="s">
        <v>17</v>
      </c>
      <c r="I582" s="5" t="s">
        <v>44</v>
      </c>
      <c r="J582" s="5" t="s">
        <v>2</v>
      </c>
      <c r="L582" s="5" t="str">
        <f t="shared" si="18"/>
        <v>GF3488EC BLKBL</v>
      </c>
      <c r="M582" s="5" t="str">
        <f t="shared" si="19"/>
        <v xml:space="preserve">SAG 1572 FOAM </v>
      </c>
    </row>
    <row r="583" spans="1:13" x14ac:dyDescent="0.25">
      <c r="A583" s="52">
        <v>97070321</v>
      </c>
      <c r="B583" s="5" t="s">
        <v>94</v>
      </c>
      <c r="C583" s="46">
        <v>2</v>
      </c>
      <c r="D583" s="46">
        <v>50</v>
      </c>
      <c r="E583" s="55">
        <v>97015764</v>
      </c>
      <c r="F583" s="5" t="str">
        <f>VLOOKUP(E583,[1]mat_prem!$A:$D,4,FALSE)</f>
        <v>ATLAS G5002L 411874-R201</v>
      </c>
      <c r="G583" s="59">
        <v>70</v>
      </c>
      <c r="H583" s="5" t="s">
        <v>17</v>
      </c>
      <c r="I583" s="5" t="s">
        <v>44</v>
      </c>
      <c r="J583" s="5" t="s">
        <v>2</v>
      </c>
      <c r="L583" s="5" t="str">
        <f t="shared" si="18"/>
        <v>GF3488EC BLKBL</v>
      </c>
      <c r="M583" s="5" t="str">
        <f t="shared" si="19"/>
        <v>ATLAS G5002L 4</v>
      </c>
    </row>
    <row r="584" spans="1:13" x14ac:dyDescent="0.25">
      <c r="A584" s="52">
        <v>97070321</v>
      </c>
      <c r="B584" s="5" t="s">
        <v>94</v>
      </c>
      <c r="C584" s="46">
        <v>2</v>
      </c>
      <c r="D584" s="46">
        <v>60</v>
      </c>
      <c r="E584" s="55">
        <v>97016848</v>
      </c>
      <c r="F584" s="5" t="str">
        <f>VLOOKUP(E584,[1]mat_prem!$A:$D,4,FALSE)</f>
        <v>NANSA YS 94 432166 R201</v>
      </c>
      <c r="G584" s="59">
        <v>70</v>
      </c>
      <c r="H584" s="5" t="s">
        <v>17</v>
      </c>
      <c r="I584" s="5" t="s">
        <v>44</v>
      </c>
      <c r="J584" s="5" t="s">
        <v>2</v>
      </c>
      <c r="L584" s="5" t="str">
        <f t="shared" si="18"/>
        <v>GF3488EC BLKBL</v>
      </c>
      <c r="M584" s="5" t="str">
        <f t="shared" si="19"/>
        <v>NANSA YS 94 43</v>
      </c>
    </row>
    <row r="585" spans="1:13" x14ac:dyDescent="0.25">
      <c r="A585" s="52">
        <v>97070321</v>
      </c>
      <c r="B585" s="5" t="s">
        <v>94</v>
      </c>
      <c r="C585" s="46">
        <v>2</v>
      </c>
      <c r="D585" s="46">
        <v>70</v>
      </c>
      <c r="E585" s="55">
        <v>22193</v>
      </c>
      <c r="F585" s="5" t="str">
        <f>VLOOKUP(E585,[1]mat_prem!$A:$D,4,FALSE)</f>
        <v>GENAGEN 4166 SOLVENT</v>
      </c>
      <c r="G585" s="59">
        <v>46.6</v>
      </c>
      <c r="H585" s="5" t="s">
        <v>17</v>
      </c>
      <c r="I585" s="5" t="s">
        <v>44</v>
      </c>
      <c r="J585" s="5" t="s">
        <v>2</v>
      </c>
      <c r="L585" s="5" t="str">
        <f t="shared" si="18"/>
        <v>GF3488EC BLKBL</v>
      </c>
      <c r="M585" s="5" t="str">
        <f t="shared" si="19"/>
        <v>GENAGEN 4166 S</v>
      </c>
    </row>
    <row r="586" spans="1:13" x14ac:dyDescent="0.25">
      <c r="A586" s="52">
        <v>97070321</v>
      </c>
      <c r="B586" s="5" t="s">
        <v>94</v>
      </c>
      <c r="C586" s="46">
        <v>2</v>
      </c>
      <c r="D586" s="46">
        <v>80</v>
      </c>
      <c r="E586" s="55">
        <v>97064390</v>
      </c>
      <c r="F586" s="5" t="str">
        <f>VLOOKUP(E586,[1]mat_prem!$A:$D,4,FALSE)</f>
        <v>OXS DOWANOL DPM IBC960KG</v>
      </c>
      <c r="G586" s="59">
        <v>251.3</v>
      </c>
      <c r="H586" s="5" t="s">
        <v>17</v>
      </c>
      <c r="I586" s="5" t="s">
        <v>44</v>
      </c>
      <c r="J586" s="5" t="s">
        <v>2</v>
      </c>
      <c r="L586" s="5" t="str">
        <f t="shared" si="18"/>
        <v>GF3488EC BLKBL</v>
      </c>
      <c r="M586" s="5" t="str">
        <f t="shared" si="19"/>
        <v>OXS DOWANOL DP</v>
      </c>
    </row>
    <row r="587" spans="1:13" x14ac:dyDescent="0.25">
      <c r="A587" s="52">
        <v>97070321</v>
      </c>
      <c r="B587" s="47" t="s">
        <v>94</v>
      </c>
      <c r="C587" s="46">
        <v>3</v>
      </c>
      <c r="D587" s="46">
        <v>10</v>
      </c>
      <c r="E587" s="55">
        <v>97070325</v>
      </c>
      <c r="F587" s="5" t="str">
        <f>VLOOKUP(E587,[1]mat_prem!$A:$D,4,FALSE)</f>
        <v>WIP GF3488 ARYLEX 7,02% WT IN(CAL TECH)</v>
      </c>
      <c r="G587" s="59">
        <v>72.75</v>
      </c>
      <c r="H587" s="5" t="s">
        <v>7</v>
      </c>
      <c r="I587" s="5" t="s">
        <v>44</v>
      </c>
      <c r="J587" s="5" t="s">
        <v>2</v>
      </c>
      <c r="L587" s="5" t="str">
        <f t="shared" si="18"/>
        <v>GF3488EC BLKBL</v>
      </c>
      <c r="M587" s="5" t="str">
        <f t="shared" si="19"/>
        <v>WIP GF3488 ARY</v>
      </c>
    </row>
    <row r="588" spans="1:13" x14ac:dyDescent="0.25">
      <c r="A588" s="52">
        <v>97070321</v>
      </c>
      <c r="B588" s="47" t="s">
        <v>94</v>
      </c>
      <c r="C588" s="46">
        <v>3</v>
      </c>
      <c r="D588" s="46">
        <v>20</v>
      </c>
      <c r="E588" s="55">
        <v>311817</v>
      </c>
      <c r="F588" s="5" t="str">
        <f>VLOOKUP(E588,[1]mat_prem!$A:$D,4,FALSE)</f>
        <v>GF1961TK INTBLK1L UNL</v>
      </c>
      <c r="G588" s="59">
        <v>300.01</v>
      </c>
      <c r="H588" s="5" t="s">
        <v>7</v>
      </c>
      <c r="I588" s="5" t="s">
        <v>44</v>
      </c>
      <c r="J588" s="5" t="s">
        <v>2</v>
      </c>
      <c r="L588" s="5" t="str">
        <f t="shared" si="18"/>
        <v>GF3488EC BLKBL</v>
      </c>
      <c r="M588" s="5" t="str">
        <f t="shared" si="19"/>
        <v>GF1961TK INTBL</v>
      </c>
    </row>
    <row r="589" spans="1:13" x14ac:dyDescent="0.25">
      <c r="A589" s="52">
        <v>97070321</v>
      </c>
      <c r="B589" s="47" t="s">
        <v>94</v>
      </c>
      <c r="C589" s="46">
        <v>3</v>
      </c>
      <c r="D589" s="46">
        <v>30</v>
      </c>
      <c r="E589" s="55">
        <v>97015669</v>
      </c>
      <c r="F589" s="5" t="str">
        <f>VLOOKUP(E589,[1]mat_prem!$A:$D,4,FALSE)</f>
        <v>AGNIQUE ME18 RD-F 421260 R201</v>
      </c>
      <c r="G589" s="59">
        <v>220</v>
      </c>
      <c r="H589" s="5" t="s">
        <v>17</v>
      </c>
      <c r="I589" s="5" t="s">
        <v>44</v>
      </c>
      <c r="J589" s="5" t="s">
        <v>2</v>
      </c>
      <c r="L589" s="5" t="str">
        <f t="shared" si="18"/>
        <v>GF3488EC BLKBL</v>
      </c>
      <c r="M589" s="5" t="str">
        <f t="shared" si="19"/>
        <v>AGNIQUE ME18 R</v>
      </c>
    </row>
    <row r="590" spans="1:13" x14ac:dyDescent="0.25">
      <c r="A590" s="52">
        <v>97070321</v>
      </c>
      <c r="B590" s="47" t="s">
        <v>94</v>
      </c>
      <c r="C590" s="46">
        <v>3</v>
      </c>
      <c r="D590" s="46">
        <v>40</v>
      </c>
      <c r="E590" s="55">
        <v>97015764</v>
      </c>
      <c r="F590" s="5" t="str">
        <f>VLOOKUP(E590,[1]mat_prem!$A:$D,4,FALSE)</f>
        <v>ATLAS G5002L 411874-R201</v>
      </c>
      <c r="G590" s="59">
        <v>69.989999999999995</v>
      </c>
      <c r="H590" s="5" t="s">
        <v>17</v>
      </c>
      <c r="I590" s="5" t="s">
        <v>44</v>
      </c>
      <c r="J590" s="5" t="s">
        <v>2</v>
      </c>
      <c r="L590" s="5" t="str">
        <f t="shared" si="18"/>
        <v>GF3488EC BLKBL</v>
      </c>
      <c r="M590" s="5" t="str">
        <f t="shared" si="19"/>
        <v>ATLAS G5002L 4</v>
      </c>
    </row>
    <row r="591" spans="1:13" x14ac:dyDescent="0.25">
      <c r="A591" s="52">
        <v>97070321</v>
      </c>
      <c r="B591" s="47" t="s">
        <v>94</v>
      </c>
      <c r="C591" s="46">
        <v>3</v>
      </c>
      <c r="D591" s="46">
        <v>50</v>
      </c>
      <c r="E591" s="55">
        <v>97016848</v>
      </c>
      <c r="F591" s="5" t="str">
        <f>VLOOKUP(E591,[1]mat_prem!$A:$D,4,FALSE)</f>
        <v>NANSA YS 94 432166 R201</v>
      </c>
      <c r="G591" s="59">
        <v>69.989999999999995</v>
      </c>
      <c r="H591" s="5" t="s">
        <v>17</v>
      </c>
      <c r="I591" s="5" t="s">
        <v>44</v>
      </c>
      <c r="J591" s="5" t="s">
        <v>2</v>
      </c>
      <c r="L591" s="5" t="str">
        <f t="shared" si="18"/>
        <v>GF3488EC BLKBL</v>
      </c>
      <c r="M591" s="5" t="str">
        <f t="shared" si="19"/>
        <v>NANSA YS 94 43</v>
      </c>
    </row>
    <row r="592" spans="1:13" x14ac:dyDescent="0.25">
      <c r="A592" s="52">
        <v>97070321</v>
      </c>
      <c r="B592" s="47" t="s">
        <v>94</v>
      </c>
      <c r="C592" s="46">
        <v>3</v>
      </c>
      <c r="D592" s="46">
        <v>60</v>
      </c>
      <c r="E592" s="55">
        <v>97063980</v>
      </c>
      <c r="F592" s="5" t="str">
        <f>VLOOKUP(E592,[1]mat_prem!$A:$D,4,FALSE)</f>
        <v>OXS DOWANOL DPM BULK</v>
      </c>
      <c r="G592" s="59">
        <v>251.45</v>
      </c>
      <c r="H592" s="5" t="s">
        <v>17</v>
      </c>
      <c r="I592" s="5" t="s">
        <v>44</v>
      </c>
      <c r="J592" s="5" t="s">
        <v>2</v>
      </c>
      <c r="L592" s="5" t="str">
        <f t="shared" si="18"/>
        <v>GF3488EC BLKBL</v>
      </c>
      <c r="M592" s="5" t="str">
        <f t="shared" si="19"/>
        <v>OXS DOWANOL DP</v>
      </c>
    </row>
    <row r="593" spans="1:13" x14ac:dyDescent="0.25">
      <c r="A593" s="52">
        <v>97070321</v>
      </c>
      <c r="B593" s="47" t="s">
        <v>94</v>
      </c>
      <c r="C593" s="46">
        <v>3</v>
      </c>
      <c r="D593" s="46">
        <v>70</v>
      </c>
      <c r="E593" s="55">
        <v>341202</v>
      </c>
      <c r="F593" s="5" t="str">
        <f>VLOOKUP(E593,[1]mat_prem!$A:$D,4,FALSE)</f>
        <v>SAG 1572 FOAM CONTROL 167057R801 207kg</v>
      </c>
      <c r="G593" s="59">
        <v>0.157</v>
      </c>
      <c r="H593" s="5" t="s">
        <v>17</v>
      </c>
      <c r="I593" s="5" t="s">
        <v>44</v>
      </c>
      <c r="J593" s="5" t="s">
        <v>2</v>
      </c>
      <c r="L593" s="5" t="str">
        <f t="shared" si="18"/>
        <v>GF3488EC BLKBL</v>
      </c>
      <c r="M593" s="5" t="str">
        <f t="shared" si="19"/>
        <v xml:space="preserve">SAG 1572 FOAM </v>
      </c>
    </row>
    <row r="594" spans="1:13" x14ac:dyDescent="0.25">
      <c r="A594" s="52">
        <v>97070725</v>
      </c>
      <c r="B594" s="5" t="s">
        <v>95</v>
      </c>
      <c r="C594" s="45">
        <v>1</v>
      </c>
      <c r="D594" s="45">
        <v>10</v>
      </c>
      <c r="E594" s="55">
        <v>97064673</v>
      </c>
      <c r="F594" s="5" t="str">
        <f>VLOOKUP(E594,[1]mat_prem!$A:$D,4,FALSE)</f>
        <v>PYROXSULAMMC BAGFBR367KG EUR</v>
      </c>
      <c r="G594" s="59">
        <v>45.5</v>
      </c>
      <c r="H594" s="5" t="s">
        <v>17</v>
      </c>
      <c r="I594" s="5" t="s">
        <v>44</v>
      </c>
      <c r="J594" s="5" t="s">
        <v>52</v>
      </c>
      <c r="L594" s="5" t="str">
        <f t="shared" si="18"/>
        <v xml:space="preserve">TRICEA BRAZIL </v>
      </c>
      <c r="M594" s="5" t="str">
        <f t="shared" si="19"/>
        <v>PYROXSULAMMC B</v>
      </c>
    </row>
    <row r="595" spans="1:13" x14ac:dyDescent="0.25">
      <c r="A595" s="52">
        <v>97070725</v>
      </c>
      <c r="B595" s="5" t="s">
        <v>95</v>
      </c>
      <c r="C595" s="45">
        <v>1</v>
      </c>
      <c r="D595" s="45">
        <v>20</v>
      </c>
      <c r="E595" s="55">
        <v>273131</v>
      </c>
      <c r="F595" s="5" t="str">
        <f>VLOOKUP(E595,[1]mat_prem!$A:$D,4,FALSE)</f>
        <v>CLOQUINTOCET MEXYL TECH  152263-R801</v>
      </c>
      <c r="G595" s="59">
        <v>96.7</v>
      </c>
      <c r="H595" s="5" t="s">
        <v>17</v>
      </c>
      <c r="I595" s="5" t="s">
        <v>44</v>
      </c>
      <c r="J595" s="5" t="s">
        <v>52</v>
      </c>
      <c r="L595" s="5" t="str">
        <f t="shared" si="18"/>
        <v xml:space="preserve">TRICEA BRAZIL </v>
      </c>
      <c r="M595" s="5" t="str">
        <f t="shared" si="19"/>
        <v>CLOQUINTOCET M</v>
      </c>
    </row>
    <row r="596" spans="1:13" x14ac:dyDescent="0.25">
      <c r="A596" s="52">
        <v>97070725</v>
      </c>
      <c r="B596" s="5" t="s">
        <v>95</v>
      </c>
      <c r="C596" s="45">
        <v>1</v>
      </c>
      <c r="D596" s="45">
        <v>30</v>
      </c>
      <c r="E596" s="55">
        <v>140951</v>
      </c>
      <c r="F596" s="5" t="str">
        <f>VLOOKUP(E596,[1]mat_prem!$A:$D,4,FALSE)</f>
        <v>TENSIOFIX N9824HF SURFACTANT</v>
      </c>
      <c r="G596" s="59">
        <v>80</v>
      </c>
      <c r="H596" s="5" t="s">
        <v>17</v>
      </c>
      <c r="I596" s="5" t="s">
        <v>44</v>
      </c>
      <c r="J596" s="5" t="s">
        <v>52</v>
      </c>
      <c r="L596" s="5" t="str">
        <f t="shared" si="18"/>
        <v xml:space="preserve">TRICEA BRAZIL </v>
      </c>
      <c r="M596" s="5" t="str">
        <f t="shared" si="19"/>
        <v>TENSIOFIX N982</v>
      </c>
    </row>
    <row r="597" spans="1:13" x14ac:dyDescent="0.25">
      <c r="A597" s="52">
        <v>97070725</v>
      </c>
      <c r="B597" s="5" t="s">
        <v>95</v>
      </c>
      <c r="C597" s="45">
        <v>1</v>
      </c>
      <c r="D597" s="45">
        <v>40</v>
      </c>
      <c r="E597" s="55">
        <v>288810</v>
      </c>
      <c r="F597" s="5" t="str">
        <f>VLOOKUP(E597,[1]mat_prem!$A:$D,4,FALSE)</f>
        <v>ATLOX 4912         155287-R801</v>
      </c>
      <c r="G597" s="59">
        <v>10</v>
      </c>
      <c r="H597" s="5" t="s">
        <v>17</v>
      </c>
      <c r="I597" s="5" t="s">
        <v>44</v>
      </c>
      <c r="J597" s="5" t="s">
        <v>52</v>
      </c>
      <c r="L597" s="5" t="str">
        <f t="shared" si="18"/>
        <v xml:space="preserve">TRICEA BRAZIL </v>
      </c>
      <c r="M597" s="5" t="str">
        <f t="shared" si="19"/>
        <v xml:space="preserve">ATLOX 4912    </v>
      </c>
    </row>
    <row r="598" spans="1:13" x14ac:dyDescent="0.25">
      <c r="A598" s="52">
        <v>97070725</v>
      </c>
      <c r="B598" s="5" t="s">
        <v>95</v>
      </c>
      <c r="C598" s="45">
        <v>1</v>
      </c>
      <c r="D598" s="45">
        <v>50</v>
      </c>
      <c r="E598" s="55">
        <v>193213</v>
      </c>
      <c r="F598" s="5" t="str">
        <f>VLOOKUP(E598,[1]mat_prem!$A:$D,4,FALSE)</f>
        <v>PLURONIC F-108      149156R801</v>
      </c>
      <c r="G598" s="59">
        <v>6</v>
      </c>
      <c r="H598" s="5" t="s">
        <v>17</v>
      </c>
      <c r="I598" s="5" t="s">
        <v>44</v>
      </c>
      <c r="J598" s="5" t="s">
        <v>52</v>
      </c>
      <c r="L598" s="5" t="str">
        <f t="shared" si="18"/>
        <v xml:space="preserve">TRICEA BRAZIL </v>
      </c>
      <c r="M598" s="5" t="str">
        <f t="shared" si="19"/>
        <v>PLURONIC F-108</v>
      </c>
    </row>
    <row r="599" spans="1:13" x14ac:dyDescent="0.25">
      <c r="A599" s="52">
        <v>97070725</v>
      </c>
      <c r="B599" s="5" t="s">
        <v>95</v>
      </c>
      <c r="C599" s="45">
        <v>1</v>
      </c>
      <c r="D599" s="45">
        <v>60</v>
      </c>
      <c r="E599" s="55">
        <v>242473</v>
      </c>
      <c r="F599" s="5" t="str">
        <f>VLOOKUP(E599,[1]mat_prem!$A:$D,4,FALSE)</f>
        <v>AEROSIL R974 SP 143540R801</v>
      </c>
      <c r="G599" s="59">
        <v>35</v>
      </c>
      <c r="H599" s="5" t="s">
        <v>17</v>
      </c>
      <c r="I599" s="5" t="s">
        <v>44</v>
      </c>
      <c r="J599" s="5" t="s">
        <v>52</v>
      </c>
      <c r="L599" s="5" t="str">
        <f t="shared" si="18"/>
        <v xml:space="preserve">TRICEA BRAZIL </v>
      </c>
      <c r="M599" s="5" t="str">
        <f t="shared" si="19"/>
        <v>AEROSIL R974 S</v>
      </c>
    </row>
    <row r="600" spans="1:13" x14ac:dyDescent="0.25">
      <c r="A600" s="52">
        <v>97070725</v>
      </c>
      <c r="B600" s="5" t="s">
        <v>95</v>
      </c>
      <c r="C600" s="45">
        <v>1</v>
      </c>
      <c r="D600" s="45">
        <v>70</v>
      </c>
      <c r="E600" s="55">
        <v>255862</v>
      </c>
      <c r="F600" s="5" t="str">
        <f>VLOOKUP(E600,[1]mat_prem!$A:$D,4,FALSE)</f>
        <v>SOLVESSO 200 ND SOLVENT    25376R201</v>
      </c>
      <c r="G600" s="59">
        <v>761.8</v>
      </c>
      <c r="H600" s="5" t="s">
        <v>17</v>
      </c>
      <c r="I600" s="5" t="s">
        <v>44</v>
      </c>
      <c r="J600" s="5" t="s">
        <v>52</v>
      </c>
      <c r="L600" s="5" t="str">
        <f t="shared" si="18"/>
        <v xml:space="preserve">TRICEA BRAZIL </v>
      </c>
      <c r="M600" s="5" t="str">
        <f t="shared" si="19"/>
        <v>SOLVESSO 200 N</v>
      </c>
    </row>
    <row r="601" spans="1:13" x14ac:dyDescent="0.25">
      <c r="A601" s="52">
        <v>97070725</v>
      </c>
      <c r="B601" s="5" t="s">
        <v>95</v>
      </c>
      <c r="C601" s="45">
        <v>1</v>
      </c>
      <c r="D601" s="45">
        <v>80</v>
      </c>
      <c r="E601" s="55">
        <v>360762</v>
      </c>
      <c r="F601" s="5" t="str">
        <f>VLOOKUP(E601,[1]mat_prem!$A:$D,4,FALSE)</f>
        <v>AGNIQUE ESO81-G 41431-R101</v>
      </c>
      <c r="G601" s="59">
        <v>10</v>
      </c>
      <c r="H601" s="5" t="s">
        <v>17</v>
      </c>
      <c r="I601" s="5" t="s">
        <v>44</v>
      </c>
      <c r="J601" s="5" t="s">
        <v>52</v>
      </c>
      <c r="L601" s="5" t="str">
        <f t="shared" si="18"/>
        <v xml:space="preserve">TRICEA BRAZIL </v>
      </c>
      <c r="M601" s="5" t="str">
        <f t="shared" si="19"/>
        <v>AGNIQUE ESO81-</v>
      </c>
    </row>
    <row r="602" spans="1:13" x14ac:dyDescent="0.25">
      <c r="A602" s="52">
        <v>97070725</v>
      </c>
      <c r="B602" s="5" t="s">
        <v>95</v>
      </c>
      <c r="C602" s="45">
        <v>2</v>
      </c>
      <c r="D602" s="45">
        <v>10</v>
      </c>
      <c r="E602" s="55">
        <v>11025309</v>
      </c>
      <c r="F602" s="5" t="str">
        <f>VLOOKUP(E602,[1]mat_prem!$A:$D,4,FALSE)</f>
        <v>PYROXSULAMMC DRMHPE80KG EUR 1805</v>
      </c>
      <c r="G602" s="59">
        <v>45.5</v>
      </c>
      <c r="H602" s="5" t="s">
        <v>17</v>
      </c>
      <c r="I602" s="5" t="s">
        <v>44</v>
      </c>
      <c r="J602" s="5" t="s">
        <v>52</v>
      </c>
      <c r="L602" s="5" t="str">
        <f t="shared" si="18"/>
        <v xml:space="preserve">TRICEA BRAZIL </v>
      </c>
      <c r="M602" s="5" t="str">
        <f t="shared" si="19"/>
        <v>PYROXSULAMMC D</v>
      </c>
    </row>
    <row r="603" spans="1:13" x14ac:dyDescent="0.25">
      <c r="A603" s="52">
        <v>97070725</v>
      </c>
      <c r="B603" s="5" t="s">
        <v>95</v>
      </c>
      <c r="C603" s="45">
        <v>2</v>
      </c>
      <c r="D603" s="45">
        <v>20</v>
      </c>
      <c r="E603" s="55">
        <v>273131</v>
      </c>
      <c r="F603" s="5" t="str">
        <f>VLOOKUP(E603,[1]mat_prem!$A:$D,4,FALSE)</f>
        <v>CLOQUINTOCET MEXYL TECH  152263-R801</v>
      </c>
      <c r="G603" s="59">
        <v>96.7</v>
      </c>
      <c r="H603" s="5" t="s">
        <v>17</v>
      </c>
      <c r="I603" s="5" t="s">
        <v>44</v>
      </c>
      <c r="J603" s="5" t="s">
        <v>52</v>
      </c>
      <c r="L603" s="5" t="str">
        <f t="shared" si="18"/>
        <v xml:space="preserve">TRICEA BRAZIL </v>
      </c>
      <c r="M603" s="5" t="str">
        <f t="shared" si="19"/>
        <v>CLOQUINTOCET M</v>
      </c>
    </row>
    <row r="604" spans="1:13" x14ac:dyDescent="0.25">
      <c r="A604" s="52">
        <v>97070725</v>
      </c>
      <c r="B604" s="5" t="s">
        <v>95</v>
      </c>
      <c r="C604" s="45">
        <v>2</v>
      </c>
      <c r="D604" s="45">
        <v>30</v>
      </c>
      <c r="E604" s="55">
        <v>140951</v>
      </c>
      <c r="F604" s="5" t="str">
        <f>VLOOKUP(E604,[1]mat_prem!$A:$D,4,FALSE)</f>
        <v>TENSIOFIX N9824HF SURFACTANT</v>
      </c>
      <c r="G604" s="59">
        <v>80</v>
      </c>
      <c r="H604" s="5" t="s">
        <v>17</v>
      </c>
      <c r="I604" s="5" t="s">
        <v>44</v>
      </c>
      <c r="J604" s="5" t="s">
        <v>52</v>
      </c>
      <c r="L604" s="5" t="str">
        <f t="shared" si="18"/>
        <v xml:space="preserve">TRICEA BRAZIL </v>
      </c>
      <c r="M604" s="5" t="str">
        <f t="shared" si="19"/>
        <v>TENSIOFIX N982</v>
      </c>
    </row>
    <row r="605" spans="1:13" x14ac:dyDescent="0.25">
      <c r="A605" s="52">
        <v>97070725</v>
      </c>
      <c r="B605" s="5" t="s">
        <v>95</v>
      </c>
      <c r="C605" s="45">
        <v>2</v>
      </c>
      <c r="D605" s="45">
        <v>40</v>
      </c>
      <c r="E605" s="55">
        <v>288810</v>
      </c>
      <c r="F605" s="5" t="str">
        <f>VLOOKUP(E605,[1]mat_prem!$A:$D,4,FALSE)</f>
        <v>ATLOX 4912         155287-R801</v>
      </c>
      <c r="G605" s="59">
        <v>10</v>
      </c>
      <c r="H605" s="5" t="s">
        <v>17</v>
      </c>
      <c r="I605" s="5" t="s">
        <v>44</v>
      </c>
      <c r="J605" s="5" t="s">
        <v>52</v>
      </c>
      <c r="L605" s="5" t="str">
        <f t="shared" si="18"/>
        <v xml:space="preserve">TRICEA BRAZIL </v>
      </c>
      <c r="M605" s="5" t="str">
        <f t="shared" si="19"/>
        <v xml:space="preserve">ATLOX 4912    </v>
      </c>
    </row>
    <row r="606" spans="1:13" x14ac:dyDescent="0.25">
      <c r="A606" s="52">
        <v>97070725</v>
      </c>
      <c r="B606" s="5" t="s">
        <v>95</v>
      </c>
      <c r="C606" s="45">
        <v>2</v>
      </c>
      <c r="D606" s="45">
        <v>50</v>
      </c>
      <c r="E606" s="55">
        <v>193213</v>
      </c>
      <c r="F606" s="5" t="str">
        <f>VLOOKUP(E606,[1]mat_prem!$A:$D,4,FALSE)</f>
        <v>PLURONIC F-108      149156R801</v>
      </c>
      <c r="G606" s="59">
        <v>6</v>
      </c>
      <c r="H606" s="5" t="s">
        <v>17</v>
      </c>
      <c r="I606" s="5" t="s">
        <v>44</v>
      </c>
      <c r="J606" s="5" t="s">
        <v>52</v>
      </c>
      <c r="L606" s="5" t="str">
        <f t="shared" si="18"/>
        <v xml:space="preserve">TRICEA BRAZIL </v>
      </c>
      <c r="M606" s="5" t="str">
        <f t="shared" si="19"/>
        <v>PLURONIC F-108</v>
      </c>
    </row>
    <row r="607" spans="1:13" x14ac:dyDescent="0.25">
      <c r="A607" s="52">
        <v>97070725</v>
      </c>
      <c r="B607" s="5" t="s">
        <v>95</v>
      </c>
      <c r="C607" s="45">
        <v>2</v>
      </c>
      <c r="D607" s="45">
        <v>60</v>
      </c>
      <c r="E607" s="55">
        <v>242473</v>
      </c>
      <c r="F607" s="5" t="str">
        <f>VLOOKUP(E607,[1]mat_prem!$A:$D,4,FALSE)</f>
        <v>AEROSIL R974 SP 143540R801</v>
      </c>
      <c r="G607" s="59">
        <v>35</v>
      </c>
      <c r="H607" s="5" t="s">
        <v>17</v>
      </c>
      <c r="I607" s="5" t="s">
        <v>44</v>
      </c>
      <c r="J607" s="5" t="s">
        <v>52</v>
      </c>
      <c r="L607" s="5" t="str">
        <f t="shared" si="18"/>
        <v xml:space="preserve">TRICEA BRAZIL </v>
      </c>
      <c r="M607" s="5" t="str">
        <f t="shared" si="19"/>
        <v>AEROSIL R974 S</v>
      </c>
    </row>
    <row r="608" spans="1:13" x14ac:dyDescent="0.25">
      <c r="A608" s="52">
        <v>97070725</v>
      </c>
      <c r="B608" s="5" t="s">
        <v>95</v>
      </c>
      <c r="C608" s="45">
        <v>2</v>
      </c>
      <c r="D608" s="45">
        <v>70</v>
      </c>
      <c r="E608" s="55">
        <v>255862</v>
      </c>
      <c r="F608" s="5" t="str">
        <f>VLOOKUP(E608,[1]mat_prem!$A:$D,4,FALSE)</f>
        <v>SOLVESSO 200 ND SOLVENT    25376R201</v>
      </c>
      <c r="G608" s="59">
        <v>761.8</v>
      </c>
      <c r="H608" s="5" t="s">
        <v>17</v>
      </c>
      <c r="I608" s="5" t="s">
        <v>44</v>
      </c>
      <c r="J608" s="5" t="s">
        <v>52</v>
      </c>
      <c r="L608" s="5" t="str">
        <f t="shared" si="18"/>
        <v xml:space="preserve">TRICEA BRAZIL </v>
      </c>
      <c r="M608" s="5" t="str">
        <f t="shared" si="19"/>
        <v>SOLVESSO 200 N</v>
      </c>
    </row>
    <row r="609" spans="1:13" x14ac:dyDescent="0.25">
      <c r="A609" s="52">
        <v>97070725</v>
      </c>
      <c r="B609" s="5" t="s">
        <v>95</v>
      </c>
      <c r="C609" s="45">
        <v>2</v>
      </c>
      <c r="D609" s="45">
        <v>80</v>
      </c>
      <c r="E609" s="55">
        <v>360762</v>
      </c>
      <c r="F609" s="5" t="str">
        <f>VLOOKUP(E609,[1]mat_prem!$A:$D,4,FALSE)</f>
        <v>AGNIQUE ESO81-G 41431-R101</v>
      </c>
      <c r="G609" s="59">
        <v>10</v>
      </c>
      <c r="H609" s="5" t="s">
        <v>17</v>
      </c>
      <c r="I609" s="5" t="s">
        <v>44</v>
      </c>
      <c r="J609" s="5" t="s">
        <v>52</v>
      </c>
      <c r="L609" s="5" t="str">
        <f t="shared" si="18"/>
        <v xml:space="preserve">TRICEA BRAZIL </v>
      </c>
      <c r="M609" s="5" t="str">
        <f t="shared" si="19"/>
        <v>AGNIQUE ESO81-</v>
      </c>
    </row>
    <row r="610" spans="1:13" x14ac:dyDescent="0.25">
      <c r="A610" s="52">
        <v>97070725</v>
      </c>
      <c r="B610" s="5" t="s">
        <v>95</v>
      </c>
      <c r="C610" s="45">
        <v>3</v>
      </c>
      <c r="D610" s="45">
        <v>10</v>
      </c>
      <c r="E610" s="55">
        <v>97070725</v>
      </c>
      <c r="F610" s="5" t="str">
        <f>VLOOKUP(E610,[1]mat_prem!$A:$D,4,FALSE)</f>
        <v>TRICEA BRAZIL BLKBLK1GL UNL GF1847</v>
      </c>
      <c r="G610" s="59">
        <v>1000</v>
      </c>
      <c r="H610" s="5" t="s">
        <v>7</v>
      </c>
      <c r="I610" s="5" t="s">
        <v>44</v>
      </c>
      <c r="J610" s="5" t="s">
        <v>52</v>
      </c>
      <c r="L610" s="5" t="str">
        <f t="shared" si="18"/>
        <v xml:space="preserve">TRICEA BRAZIL </v>
      </c>
      <c r="M610" s="5" t="str">
        <f t="shared" si="19"/>
        <v xml:space="preserve">TRICEA BRAZIL </v>
      </c>
    </row>
    <row r="611" spans="1:13" x14ac:dyDescent="0.25">
      <c r="A611" s="54">
        <v>97069593</v>
      </c>
      <c r="B611" s="5" t="s">
        <v>96</v>
      </c>
      <c r="C611" s="5">
        <v>1</v>
      </c>
      <c r="D611" s="5">
        <v>10</v>
      </c>
      <c r="E611" s="57">
        <v>99019033</v>
      </c>
      <c r="F611" s="5" t="str">
        <f>VLOOKUP(E611,[1]mat_prem!$A:$D,4,FALSE)</f>
        <v>ARYLEXTECHNICAL BAGBLK1KG FRM EUR</v>
      </c>
      <c r="G611" s="61">
        <v>6.48</v>
      </c>
      <c r="I611" s="5" t="s">
        <v>44</v>
      </c>
      <c r="J611" s="5" t="s">
        <v>52</v>
      </c>
      <c r="L611" s="5" t="str">
        <f t="shared" si="18"/>
        <v>GF2644OD BLKBL</v>
      </c>
      <c r="M611" s="5" t="str">
        <f t="shared" si="19"/>
        <v>ARYLEXTECHNICA</v>
      </c>
    </row>
    <row r="612" spans="1:13" x14ac:dyDescent="0.25">
      <c r="A612" s="54">
        <v>97069593</v>
      </c>
      <c r="B612" s="5" t="s">
        <v>96</v>
      </c>
      <c r="C612" s="5">
        <v>1</v>
      </c>
      <c r="D612" s="5">
        <v>20</v>
      </c>
      <c r="E612" s="57">
        <v>99029989</v>
      </c>
      <c r="F612" s="5" t="str">
        <f>VLOOKUP(E612,[1]mat_prem!$A:$D,4,FALSE)</f>
        <v>FLORAMILLEDCONC DRMHPE100KG FRA</v>
      </c>
      <c r="G612" s="61">
        <v>5.18</v>
      </c>
      <c r="I612" s="5" t="s">
        <v>44</v>
      </c>
      <c r="J612" s="5" t="s">
        <v>52</v>
      </c>
      <c r="L612" s="5" t="str">
        <f t="shared" si="18"/>
        <v>GF2644OD BLKBL</v>
      </c>
      <c r="M612" s="5" t="str">
        <f t="shared" si="19"/>
        <v>FLORAMILLEDCON</v>
      </c>
    </row>
    <row r="613" spans="1:13" x14ac:dyDescent="0.25">
      <c r="A613" s="54">
        <v>97069593</v>
      </c>
      <c r="B613" s="5" t="s">
        <v>96</v>
      </c>
      <c r="C613" s="5">
        <v>1</v>
      </c>
      <c r="D613" s="5">
        <v>30</v>
      </c>
      <c r="E613" s="57">
        <v>273131</v>
      </c>
      <c r="F613" s="5" t="str">
        <f>VLOOKUP(E613,[1]mat_prem!$A:$D,4,FALSE)</f>
        <v>CLOQUINTOCET MEXYL TECH  152263-R801</v>
      </c>
      <c r="G613" s="61">
        <v>6.11</v>
      </c>
      <c r="I613" s="5" t="s">
        <v>44</v>
      </c>
      <c r="J613" s="5" t="s">
        <v>52</v>
      </c>
      <c r="L613" s="5" t="str">
        <f t="shared" si="18"/>
        <v>GF2644OD BLKBL</v>
      </c>
      <c r="M613" s="5" t="str">
        <f t="shared" si="19"/>
        <v>CLOQUINTOCET M</v>
      </c>
    </row>
    <row r="614" spans="1:13" x14ac:dyDescent="0.25">
      <c r="A614" s="54">
        <v>97069593</v>
      </c>
      <c r="B614" s="5" t="s">
        <v>96</v>
      </c>
      <c r="C614" s="5">
        <v>1</v>
      </c>
      <c r="D614" s="5">
        <v>40</v>
      </c>
      <c r="E614" s="57">
        <v>288810</v>
      </c>
      <c r="F614" s="5" t="str">
        <f>VLOOKUP(E614,[1]mat_prem!$A:$D,4,FALSE)</f>
        <v>ATLOX 4912         155287-R801</v>
      </c>
      <c r="G614" s="61">
        <v>9.25</v>
      </c>
      <c r="I614" s="5" t="s">
        <v>44</v>
      </c>
      <c r="J614" s="5" t="s">
        <v>52</v>
      </c>
      <c r="L614" s="5" t="str">
        <f t="shared" si="18"/>
        <v>GF2644OD BLKBL</v>
      </c>
      <c r="M614" s="5" t="str">
        <f t="shared" si="19"/>
        <v xml:space="preserve">ATLOX 4912    </v>
      </c>
    </row>
    <row r="615" spans="1:13" x14ac:dyDescent="0.25">
      <c r="A615" s="54">
        <v>97069593</v>
      </c>
      <c r="B615" s="5" t="s">
        <v>96</v>
      </c>
      <c r="C615" s="5">
        <v>1</v>
      </c>
      <c r="D615" s="5">
        <v>50</v>
      </c>
      <c r="E615" s="57">
        <v>140951</v>
      </c>
      <c r="F615" s="5" t="str">
        <f>VLOOKUP(E615,[1]mat_prem!$A:$D,4,FALSE)</f>
        <v>TENSIOFIX N9824HF SURFACTANT</v>
      </c>
      <c r="G615" s="61">
        <v>74</v>
      </c>
      <c r="I615" s="5" t="s">
        <v>44</v>
      </c>
      <c r="J615" s="5" t="s">
        <v>52</v>
      </c>
      <c r="L615" s="5" t="str">
        <f t="shared" si="18"/>
        <v>GF2644OD BLKBL</v>
      </c>
      <c r="M615" s="5" t="str">
        <f t="shared" si="19"/>
        <v>TENSIOFIX N982</v>
      </c>
    </row>
    <row r="616" spans="1:13" x14ac:dyDescent="0.25">
      <c r="A616" s="54">
        <v>97069593</v>
      </c>
      <c r="B616" s="5" t="s">
        <v>96</v>
      </c>
      <c r="C616" s="5">
        <v>1</v>
      </c>
      <c r="D616" s="5">
        <v>60</v>
      </c>
      <c r="E616" s="57">
        <v>242473</v>
      </c>
      <c r="F616" s="5" t="str">
        <f>VLOOKUP(E616,[1]mat_prem!$A:$D,4,FALSE)</f>
        <v>AEROSIL R974 SP 143540R801</v>
      </c>
      <c r="G616" s="61">
        <v>41.6</v>
      </c>
      <c r="I616" s="5" t="s">
        <v>44</v>
      </c>
      <c r="J616" s="5" t="s">
        <v>52</v>
      </c>
      <c r="L616" s="5" t="str">
        <f t="shared" si="18"/>
        <v>GF2644OD BLKBL</v>
      </c>
      <c r="M616" s="5" t="str">
        <f t="shared" si="19"/>
        <v>AEROSIL R974 S</v>
      </c>
    </row>
    <row r="617" spans="1:13" x14ac:dyDescent="0.25">
      <c r="A617" s="54">
        <v>97069593</v>
      </c>
      <c r="B617" s="5" t="s">
        <v>96</v>
      </c>
      <c r="C617" s="5">
        <v>1</v>
      </c>
      <c r="D617" s="5">
        <v>70</v>
      </c>
      <c r="E617" s="57">
        <v>263316</v>
      </c>
      <c r="F617" s="5" t="str">
        <f>VLOOKUP(E617,[1]mat_prem!$A:$D,4,FALSE)</f>
        <v>AGNIQUEME12-18 149651-R801</v>
      </c>
      <c r="G617" s="61">
        <v>727</v>
      </c>
      <c r="I617" s="5" t="s">
        <v>44</v>
      </c>
      <c r="J617" s="5" t="s">
        <v>52</v>
      </c>
      <c r="L617" s="5" t="str">
        <f t="shared" si="18"/>
        <v>GF2644OD BLKBL</v>
      </c>
      <c r="M617" s="5" t="str">
        <f t="shared" si="19"/>
        <v>AGNIQUEME12-18</v>
      </c>
    </row>
    <row r="618" spans="1:13" x14ac:dyDescent="0.25">
      <c r="A618" s="54">
        <v>97069593</v>
      </c>
      <c r="B618" s="5" t="s">
        <v>96</v>
      </c>
      <c r="C618" s="5">
        <v>1</v>
      </c>
      <c r="D618" s="5">
        <v>80</v>
      </c>
      <c r="E618" s="57">
        <v>97064407</v>
      </c>
      <c r="F618" s="5" t="str">
        <f>VLOOKUP(E618,[1]mat_prem!$A:$D,4,FALSE)</f>
        <v>SRF POLYGL P4000E IBC1000KG</v>
      </c>
      <c r="G618" s="61">
        <v>23.13</v>
      </c>
      <c r="I618" s="5" t="s">
        <v>44</v>
      </c>
      <c r="J618" s="5" t="s">
        <v>52</v>
      </c>
      <c r="L618" s="5" t="str">
        <f t="shared" si="18"/>
        <v>GF2644OD BLKBL</v>
      </c>
      <c r="M618" s="5" t="str">
        <f t="shared" si="19"/>
        <v>SRF POLYGL P40</v>
      </c>
    </row>
    <row r="619" spans="1:13" x14ac:dyDescent="0.25">
      <c r="A619" s="54">
        <v>97069593</v>
      </c>
      <c r="B619" s="5" t="s">
        <v>96</v>
      </c>
      <c r="C619" s="5">
        <v>1</v>
      </c>
      <c r="D619" s="5">
        <v>90</v>
      </c>
      <c r="E619" s="57">
        <v>341561</v>
      </c>
      <c r="F619" s="5" t="str">
        <f>VLOOKUP(E619,[1]mat_prem!$A:$D,4,FALSE)</f>
        <v>PROPYLENE CARBONATE 550 LB DR167433-R801</v>
      </c>
      <c r="G619" s="61">
        <v>23.13</v>
      </c>
      <c r="I619" s="5" t="s">
        <v>44</v>
      </c>
      <c r="J619" s="5" t="s">
        <v>52</v>
      </c>
      <c r="L619" s="5" t="str">
        <f t="shared" si="18"/>
        <v>GF2644OD BLKBL</v>
      </c>
      <c r="M619" s="5" t="str">
        <f t="shared" si="19"/>
        <v>PROPYLENE CARB</v>
      </c>
    </row>
    <row r="620" spans="1:13" x14ac:dyDescent="0.25">
      <c r="A620" s="54">
        <v>97069593</v>
      </c>
      <c r="B620" s="5" t="s">
        <v>96</v>
      </c>
      <c r="C620" s="5">
        <v>1</v>
      </c>
      <c r="D620" s="5">
        <v>100</v>
      </c>
      <c r="E620" s="57">
        <v>99039852</v>
      </c>
      <c r="F620" s="5" t="str">
        <f>VLOOKUP(E620,[1]mat_prem!$A:$D,4,FALSE)</f>
        <v>PLURONIC PE105 00424020-R201</v>
      </c>
      <c r="G620" s="61">
        <v>9.25</v>
      </c>
      <c r="I620" s="5" t="s">
        <v>44</v>
      </c>
      <c r="J620" s="5" t="s">
        <v>52</v>
      </c>
      <c r="L620" s="5" t="str">
        <f t="shared" si="18"/>
        <v>GF2644OD BLKBL</v>
      </c>
      <c r="M620" s="5" t="str">
        <f t="shared" si="19"/>
        <v>PLURONIC PE105</v>
      </c>
    </row>
    <row r="621" spans="1:13" x14ac:dyDescent="0.25">
      <c r="A621" s="54">
        <v>97069593</v>
      </c>
      <c r="B621" s="5" t="s">
        <v>96</v>
      </c>
      <c r="C621" s="5">
        <v>2</v>
      </c>
      <c r="D621" s="5">
        <v>10</v>
      </c>
      <c r="E621" s="58">
        <v>97069593</v>
      </c>
      <c r="F621" s="5" t="str">
        <f>VLOOKUP(E621,[1]mat_prem!$A:$D,4,FALSE)</f>
        <v>GF2644OD CALACHEM</v>
      </c>
      <c r="G621" s="61">
        <v>1000</v>
      </c>
      <c r="H621" s="5" t="s">
        <v>7</v>
      </c>
      <c r="I621" s="5" t="s">
        <v>44</v>
      </c>
      <c r="J621" s="5" t="s">
        <v>52</v>
      </c>
      <c r="L621" s="5" t="str">
        <f t="shared" si="18"/>
        <v>GF2644OD BLKBL</v>
      </c>
      <c r="M621" s="5" t="str">
        <f t="shared" si="19"/>
        <v>GF2644OD CALAC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recette</vt:lpstr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Mosbach, HERVE</dc:creator>
  <cp:lastModifiedBy>Michel</cp:lastModifiedBy>
  <dcterms:created xsi:type="dcterms:W3CDTF">2019-12-31T09:28:08Z</dcterms:created>
  <dcterms:modified xsi:type="dcterms:W3CDTF">2019-12-31T09:54:08Z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