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euil1" sheetId="1" r:id="rId1"/>
  </sheets>
  <definedNames>
    <definedName name="DATES">Feuil1!$A$1:$E$15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D28" i="1"/>
  <c r="D29" i="1"/>
  <c r="D30" i="1"/>
  <c r="D31" i="1"/>
  <c r="D26" i="1"/>
  <c r="E29" i="1"/>
  <c r="E27" i="1" l="1"/>
  <c r="E28" i="1"/>
  <c r="E30" i="1"/>
  <c r="E31" i="1"/>
  <c r="E26" i="1"/>
</calcChain>
</file>

<file path=xl/sharedStrings.xml><?xml version="1.0" encoding="utf-8"?>
<sst xmlns="http://schemas.openxmlformats.org/spreadsheetml/2006/main" count="32" uniqueCount="20">
  <si>
    <t>No employeur (Em)</t>
  </si>
  <si>
    <t>Nom (Em)</t>
  </si>
  <si>
    <t>Nombre travailleurs (Em)</t>
  </si>
  <si>
    <t>Date début E/S</t>
  </si>
  <si>
    <t>AA</t>
  </si>
  <si>
    <t>AB</t>
  </si>
  <si>
    <t>Date aff</t>
  </si>
  <si>
    <t>Récupération du n°</t>
  </si>
  <si>
    <t>000106 DO</t>
  </si>
  <si>
    <t>000126 COR</t>
  </si>
  <si>
    <t>000144 GIL</t>
  </si>
  <si>
    <t>000501 BER</t>
  </si>
  <si>
    <t>000629 LIND</t>
  </si>
  <si>
    <t>000665 PA</t>
  </si>
  <si>
    <t>Dans le tableau ci-dessous, j'ai mes formules</t>
  </si>
  <si>
    <t>A partir du n° d'ordre dans la colonne A du tableau ci-dessus, je dois récupérer la date en colonne E</t>
  </si>
  <si>
    <t>Dans la colonne D, je récupère le n° d'ordre (en rouge)</t>
  </si>
  <si>
    <t>Dans la colonne E, je fais une recherche V sur ce n° d'ordre pour retrouver la date dans le tableau DATES</t>
  </si>
  <si>
    <t>Cela fonctionne très bien sauf pour le n° 501 et je ne comprends pas pourquoi !</t>
  </si>
  <si>
    <t>Pouvez-vous m'aider SVP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</si>
</sst>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"/>
  </numFmts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6"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0" applyNumberFormat="1" applyFont="1"/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164" fontId="0" fillId="0" borderId="4" xfId="0" applyNumberFormat="1" applyBorder="1"/>
    <xf numFmtId="0" fontId="0" fillId="0" borderId="0" xfId="0" applyBorder="1"/>
    <xf numFmtId="14" fontId="0" fillId="0" borderId="0" xfId="0" applyNumberFormat="1" applyBorder="1"/>
    <xf numFmtId="14" fontId="0" fillId="0" borderId="5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14" fontId="0" fillId="0" borderId="7" xfId="0" applyNumberFormat="1" applyBorder="1"/>
    <xf numFmtId="14" fontId="0" fillId="0" borderId="8" xfId="0" applyNumberFormat="1" applyBorder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164" fontId="0" fillId="3" borderId="4" xfId="0" applyNumberFormat="1" applyFill="1" applyBorder="1"/>
    <xf numFmtId="0" fontId="0" fillId="3" borderId="0" xfId="0" applyFill="1" applyBorder="1"/>
    <xf numFmtId="14" fontId="0" fillId="3" borderId="0" xfId="0" applyNumberFormat="1" applyFill="1" applyBorder="1"/>
    <xf numFmtId="14" fontId="0" fillId="3" borderId="5" xfId="0" applyNumberFormat="1" applyFill="1" applyBorder="1"/>
    <xf numFmtId="0" fontId="0" fillId="3" borderId="0" xfId="0" applyNumberFormat="1" applyFill="1"/>
    <xf numFmtId="0" fontId="1" fillId="2" borderId="0" xfId="1" applyAlignment="1">
      <alignment horizontal="center"/>
    </xf>
    <xf numFmtId="14" fontId="1" fillId="2" borderId="0" xfId="1" applyNumberFormat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D26" sqref="D26:D31"/>
    </sheetView>
  </sheetViews>
  <sheetFormatPr baseColWidth="10" defaultColWidth="9.140625" defaultRowHeight="15" x14ac:dyDescent="0.25"/>
  <cols>
    <col min="1" max="1" width="27.85546875" bestFit="1" customWidth="1"/>
    <col min="2" max="2" width="23.7109375" customWidth="1"/>
    <col min="3" max="3" width="23.5703125" bestFit="1" customWidth="1"/>
    <col min="4" max="4" width="25.28515625" customWidth="1"/>
    <col min="5" max="5" width="14.140625" bestFit="1" customWidth="1"/>
  </cols>
  <sheetData>
    <row r="1" spans="1:5" x14ac:dyDescent="0.25">
      <c r="A1" s="4" t="s">
        <v>0</v>
      </c>
      <c r="B1" s="5" t="s">
        <v>1</v>
      </c>
      <c r="C1" s="5" t="s">
        <v>2</v>
      </c>
      <c r="D1" s="5" t="s">
        <v>6</v>
      </c>
      <c r="E1" s="6" t="s">
        <v>3</v>
      </c>
    </row>
    <row r="2" spans="1:5" x14ac:dyDescent="0.25">
      <c r="A2" s="7">
        <v>106</v>
      </c>
      <c r="B2" s="8" t="s">
        <v>4</v>
      </c>
      <c r="C2" s="8">
        <v>15</v>
      </c>
      <c r="D2" s="9">
        <v>29221</v>
      </c>
      <c r="E2" s="10">
        <v>41682</v>
      </c>
    </row>
    <row r="3" spans="1:5" x14ac:dyDescent="0.25">
      <c r="A3" s="7">
        <v>126</v>
      </c>
      <c r="B3" s="8" t="s">
        <v>5</v>
      </c>
      <c r="C3" s="8">
        <v>63</v>
      </c>
      <c r="D3" s="9">
        <v>29221</v>
      </c>
      <c r="E3" s="10">
        <v>44656</v>
      </c>
    </row>
    <row r="4" spans="1:5" x14ac:dyDescent="0.25">
      <c r="A4" s="7">
        <v>144</v>
      </c>
      <c r="B4" s="8" t="s">
        <v>4</v>
      </c>
      <c r="C4" s="8">
        <v>12</v>
      </c>
      <c r="D4" s="9">
        <v>31413</v>
      </c>
      <c r="E4" s="10">
        <v>41729</v>
      </c>
    </row>
    <row r="5" spans="1:5" x14ac:dyDescent="0.25">
      <c r="A5" s="7">
        <v>167</v>
      </c>
      <c r="B5" s="8" t="s">
        <v>5</v>
      </c>
      <c r="C5" s="8">
        <v>2</v>
      </c>
      <c r="D5" s="9">
        <v>31778</v>
      </c>
      <c r="E5" s="11"/>
    </row>
    <row r="6" spans="1:5" x14ac:dyDescent="0.25">
      <c r="A6" s="7">
        <v>200</v>
      </c>
      <c r="B6" s="8" t="s">
        <v>4</v>
      </c>
      <c r="C6" s="8">
        <v>194</v>
      </c>
      <c r="D6" s="9">
        <v>28065</v>
      </c>
      <c r="E6" s="11"/>
    </row>
    <row r="7" spans="1:5" x14ac:dyDescent="0.25">
      <c r="A7" s="7">
        <v>299</v>
      </c>
      <c r="B7" s="8" t="s">
        <v>5</v>
      </c>
      <c r="C7" s="8">
        <v>1</v>
      </c>
      <c r="D7" s="9">
        <v>27760</v>
      </c>
      <c r="E7" s="11"/>
    </row>
    <row r="8" spans="1:5" x14ac:dyDescent="0.25">
      <c r="A8" s="7">
        <v>309</v>
      </c>
      <c r="B8" s="8" t="s">
        <v>4</v>
      </c>
      <c r="C8" s="8">
        <v>1</v>
      </c>
      <c r="D8" s="9">
        <v>29221</v>
      </c>
      <c r="E8" s="11"/>
    </row>
    <row r="9" spans="1:5" x14ac:dyDescent="0.25">
      <c r="A9" s="7">
        <v>402</v>
      </c>
      <c r="B9" s="8" t="s">
        <v>5</v>
      </c>
      <c r="C9" s="8">
        <v>2</v>
      </c>
      <c r="D9" s="9">
        <v>27303</v>
      </c>
      <c r="E9" s="11"/>
    </row>
    <row r="10" spans="1:5" x14ac:dyDescent="0.25">
      <c r="A10" s="19">
        <v>501</v>
      </c>
      <c r="B10" s="20" t="s">
        <v>4</v>
      </c>
      <c r="C10" s="20">
        <v>17</v>
      </c>
      <c r="D10" s="21">
        <v>29952</v>
      </c>
      <c r="E10" s="22">
        <v>43003</v>
      </c>
    </row>
    <row r="11" spans="1:5" x14ac:dyDescent="0.25">
      <c r="A11" s="7">
        <v>567</v>
      </c>
      <c r="B11" s="8" t="s">
        <v>5</v>
      </c>
      <c r="C11" s="8">
        <v>7</v>
      </c>
      <c r="D11" s="9">
        <v>29952</v>
      </c>
      <c r="E11" s="11"/>
    </row>
    <row r="12" spans="1:5" x14ac:dyDescent="0.25">
      <c r="A12" s="7">
        <v>574</v>
      </c>
      <c r="B12" s="8" t="s">
        <v>4</v>
      </c>
      <c r="C12" s="8">
        <v>3</v>
      </c>
      <c r="D12" s="9">
        <v>29952</v>
      </c>
      <c r="E12" s="11"/>
    </row>
    <row r="13" spans="1:5" x14ac:dyDescent="0.25">
      <c r="A13" s="7">
        <v>629</v>
      </c>
      <c r="B13" s="8" t="s">
        <v>5</v>
      </c>
      <c r="C13" s="8">
        <v>49</v>
      </c>
      <c r="D13" s="9">
        <v>30781</v>
      </c>
      <c r="E13" s="10">
        <v>44372</v>
      </c>
    </row>
    <row r="14" spans="1:5" x14ac:dyDescent="0.25">
      <c r="A14" s="7">
        <v>661</v>
      </c>
      <c r="B14" s="8" t="s">
        <v>4</v>
      </c>
      <c r="C14" s="8">
        <v>24</v>
      </c>
      <c r="D14" s="9">
        <v>32509</v>
      </c>
      <c r="E14" s="11"/>
    </row>
    <row r="15" spans="1:5" ht="15.75" thickBot="1" x14ac:dyDescent="0.3">
      <c r="A15" s="12">
        <v>665</v>
      </c>
      <c r="B15" s="13" t="s">
        <v>5</v>
      </c>
      <c r="C15" s="13">
        <v>45</v>
      </c>
      <c r="D15" s="14">
        <v>31048</v>
      </c>
      <c r="E15" s="15">
        <v>44602</v>
      </c>
    </row>
    <row r="17" spans="1:5" s="2" customFormat="1" x14ac:dyDescent="0.25">
      <c r="A17" s="2" t="s">
        <v>15</v>
      </c>
      <c r="D17" s="3"/>
      <c r="E17" s="1"/>
    </row>
    <row r="18" spans="1:5" s="2" customFormat="1" x14ac:dyDescent="0.25">
      <c r="D18" s="3"/>
      <c r="E18" s="1"/>
    </row>
    <row r="19" spans="1:5" x14ac:dyDescent="0.25">
      <c r="D19" s="1"/>
      <c r="E19" s="1"/>
    </row>
    <row r="20" spans="1:5" x14ac:dyDescent="0.25">
      <c r="A20" t="s">
        <v>14</v>
      </c>
    </row>
    <row r="21" spans="1:5" x14ac:dyDescent="0.25">
      <c r="A21" t="s">
        <v>16</v>
      </c>
    </row>
    <row r="22" spans="1:5" x14ac:dyDescent="0.25">
      <c r="A22" t="s">
        <v>17</v>
      </c>
    </row>
    <row r="23" spans="1:5" x14ac:dyDescent="0.25">
      <c r="A23" t="s">
        <v>18</v>
      </c>
    </row>
    <row r="24" spans="1:5" s="2" customFormat="1" x14ac:dyDescent="0.25">
      <c r="A24" s="2" t="s">
        <v>19</v>
      </c>
      <c r="D24" s="3"/>
      <c r="E24" s="1"/>
    </row>
    <row r="25" spans="1:5" x14ac:dyDescent="0.25">
      <c r="D25" s="18" t="s">
        <v>7</v>
      </c>
      <c r="E25" s="16"/>
    </row>
    <row r="26" spans="1:5" x14ac:dyDescent="0.25">
      <c r="A26" s="2" t="s">
        <v>8</v>
      </c>
      <c r="B26" s="2">
        <v>21</v>
      </c>
      <c r="C26" s="2">
        <v>21</v>
      </c>
      <c r="D26" s="24">
        <f t="shared" ref="D26:D31" si="0">LEFT(A26,6)*1</f>
        <v>106</v>
      </c>
      <c r="E26" s="17">
        <f t="shared" ref="E26:E31" si="1">VLOOKUP(D26,DATES,5,0)</f>
        <v>41682</v>
      </c>
    </row>
    <row r="27" spans="1:5" x14ac:dyDescent="0.25">
      <c r="A27" s="2" t="s">
        <v>9</v>
      </c>
      <c r="B27" s="2">
        <v>68</v>
      </c>
      <c r="C27" s="2">
        <v>77</v>
      </c>
      <c r="D27" s="24">
        <f t="shared" si="0"/>
        <v>126</v>
      </c>
      <c r="E27" s="17">
        <f t="shared" si="1"/>
        <v>44656</v>
      </c>
    </row>
    <row r="28" spans="1:5" x14ac:dyDescent="0.25">
      <c r="A28" s="2" t="s">
        <v>10</v>
      </c>
      <c r="B28" s="2">
        <v>21</v>
      </c>
      <c r="C28" s="2">
        <v>22</v>
      </c>
      <c r="D28" s="24">
        <f t="shared" si="0"/>
        <v>144</v>
      </c>
      <c r="E28" s="17">
        <f t="shared" si="1"/>
        <v>41729</v>
      </c>
    </row>
    <row r="29" spans="1:5" x14ac:dyDescent="0.25">
      <c r="A29" s="23" t="s">
        <v>11</v>
      </c>
      <c r="B29" s="23">
        <v>24</v>
      </c>
      <c r="C29" s="23">
        <v>26</v>
      </c>
      <c r="D29" s="24">
        <f t="shared" si="0"/>
        <v>501</v>
      </c>
      <c r="E29" s="25">
        <f>VLOOKUP(ABS(D29),DATES,5,0)</f>
        <v>43003</v>
      </c>
    </row>
    <row r="30" spans="1:5" x14ac:dyDescent="0.25">
      <c r="A30" s="2" t="s">
        <v>12</v>
      </c>
      <c r="B30" s="2">
        <v>57</v>
      </c>
      <c r="C30" s="2">
        <v>65</v>
      </c>
      <c r="D30" s="24">
        <f t="shared" si="0"/>
        <v>629</v>
      </c>
      <c r="E30" s="17">
        <f t="shared" si="1"/>
        <v>44372</v>
      </c>
    </row>
    <row r="31" spans="1:5" s="2" customFormat="1" x14ac:dyDescent="0.25">
      <c r="A31" s="2" t="s">
        <v>13</v>
      </c>
      <c r="B31" s="2">
        <v>49</v>
      </c>
      <c r="C31" s="2">
        <v>54</v>
      </c>
      <c r="D31" s="24">
        <f t="shared" si="0"/>
        <v>665</v>
      </c>
      <c r="E31" s="17">
        <f t="shared" si="1"/>
        <v>44602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2023-02-16T10:50:04Z</dcterms:modified>
</cp:coreProperties>
</file>