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720"/>
  </bookViews>
  <sheets>
    <sheet name="Feuil1" sheetId="1" r:id="rId1"/>
  </sheets>
  <definedNames>
    <definedName name="_xlnm._FilterDatabase" localSheetId="0" hidden="1">Feuil1!$A$1:$P$15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</calcChain>
</file>

<file path=xl/sharedStrings.xml><?xml version="1.0" encoding="utf-8"?>
<sst xmlns="http://schemas.openxmlformats.org/spreadsheetml/2006/main" count="54" uniqueCount="24">
  <si>
    <t>Segment</t>
  </si>
  <si>
    <t>Variété</t>
  </si>
  <si>
    <t>BB</t>
  </si>
  <si>
    <t>Société</t>
  </si>
  <si>
    <t>Sté_03</t>
  </si>
  <si>
    <t>Sté_05</t>
  </si>
  <si>
    <t>Sté_06</t>
  </si>
  <si>
    <t>RR</t>
  </si>
  <si>
    <t>BACK</t>
  </si>
  <si>
    <t>AGADIR</t>
  </si>
  <si>
    <t>TOMATE</t>
  </si>
  <si>
    <t>ROW</t>
  </si>
  <si>
    <t>DOM</t>
  </si>
  <si>
    <t>DJ</t>
  </si>
  <si>
    <t>critère1</t>
  </si>
  <si>
    <t>critère2</t>
  </si>
  <si>
    <t>critère3</t>
  </si>
  <si>
    <t>Sté_15</t>
  </si>
  <si>
    <t>Sté_08</t>
  </si>
  <si>
    <t>Sté_29</t>
  </si>
  <si>
    <t>date =</t>
  </si>
  <si>
    <t>segment =</t>
  </si>
  <si>
    <t>variété =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</si>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</sst>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5" fontId="1" fillId="4" borderId="1" xfId="1" applyNumberFormat="1" applyFont="1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/>
    </xf>
    <xf numFmtId="165" fontId="0" fillId="4" borderId="1" xfId="1" applyNumberFormat="1" applyFont="1" applyFill="1" applyBorder="1" applyAlignment="1">
      <alignment horizontal="center" vertical="center"/>
    </xf>
    <xf numFmtId="165" fontId="0" fillId="4" borderId="2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4" borderId="1" xfId="1" applyNumberFormat="1" applyFont="1" applyFill="1" applyBorder="1"/>
    <xf numFmtId="165" fontId="3" fillId="4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3"/>
  <sheetViews>
    <sheetView showGridLines="0" tabSelected="1" workbookViewId="0">
      <selection activeCell="H21" sqref="H21"/>
    </sheetView>
  </sheetViews>
  <sheetFormatPr baseColWidth="10" defaultRowHeight="15" x14ac:dyDescent="0.25"/>
  <cols>
    <col min="3" max="3" width="12.140625" bestFit="1" customWidth="1"/>
  </cols>
  <sheetData>
    <row r="1" spans="1:16" x14ac:dyDescent="0.25">
      <c r="A1" s="1" t="s">
        <v>3</v>
      </c>
      <c r="B1" s="1" t="s">
        <v>0</v>
      </c>
      <c r="C1" s="1" t="s">
        <v>1</v>
      </c>
      <c r="D1" s="1">
        <v>42200</v>
      </c>
      <c r="E1" s="1">
        <v>42201</v>
      </c>
      <c r="F1" s="1">
        <v>42202</v>
      </c>
      <c r="G1" s="1">
        <v>42203</v>
      </c>
      <c r="H1" s="1">
        <v>42204</v>
      </c>
      <c r="I1" s="1">
        <v>42205</v>
      </c>
      <c r="J1" s="1">
        <v>42206</v>
      </c>
      <c r="K1" s="1">
        <v>42207</v>
      </c>
      <c r="L1" s="1">
        <v>42208</v>
      </c>
      <c r="M1" s="1">
        <v>42209</v>
      </c>
      <c r="N1" s="1">
        <v>42210</v>
      </c>
      <c r="O1" s="1">
        <v>42211</v>
      </c>
      <c r="P1" s="1">
        <v>42212</v>
      </c>
    </row>
    <row r="2" spans="1:16" x14ac:dyDescent="0.25">
      <c r="A2" s="2" t="s">
        <v>17</v>
      </c>
      <c r="B2" s="2" t="s">
        <v>7</v>
      </c>
      <c r="C2" s="2" t="s">
        <v>8</v>
      </c>
      <c r="D2" s="3">
        <v>0</v>
      </c>
      <c r="E2" s="3">
        <v>0</v>
      </c>
      <c r="F2" s="4">
        <v>0</v>
      </c>
      <c r="G2" s="4">
        <v>0</v>
      </c>
      <c r="H2" s="5">
        <v>0</v>
      </c>
      <c r="I2" s="6">
        <v>0</v>
      </c>
      <c r="J2" s="5">
        <v>0</v>
      </c>
      <c r="K2" s="5">
        <v>0</v>
      </c>
      <c r="L2" s="4">
        <v>0</v>
      </c>
      <c r="M2" s="4">
        <v>0</v>
      </c>
      <c r="N2" s="4">
        <v>0</v>
      </c>
      <c r="O2" s="7">
        <v>14924</v>
      </c>
      <c r="P2" s="7">
        <v>14569.783333333333</v>
      </c>
    </row>
    <row r="3" spans="1:16" x14ac:dyDescent="0.25">
      <c r="A3" s="2" t="s">
        <v>17</v>
      </c>
      <c r="B3" s="2" t="s">
        <v>7</v>
      </c>
      <c r="C3" s="2" t="s">
        <v>9</v>
      </c>
      <c r="D3" s="3">
        <v>7972.666666666667</v>
      </c>
      <c r="E3" s="3">
        <v>1974</v>
      </c>
      <c r="F3" s="4">
        <v>1637</v>
      </c>
      <c r="G3">
        <v>2048.6666666666665</v>
      </c>
      <c r="H3" s="8">
        <v>63.156666666666666</v>
      </c>
      <c r="I3" s="8">
        <v>2443.1633333333334</v>
      </c>
      <c r="J3" s="5">
        <v>2498.2233333333334</v>
      </c>
      <c r="K3" s="5">
        <v>4737.9066666666668</v>
      </c>
      <c r="L3" s="4">
        <v>7805</v>
      </c>
      <c r="M3" s="4">
        <v>7471.333333333333</v>
      </c>
      <c r="N3" s="4">
        <v>5731.0733333333337</v>
      </c>
      <c r="O3" s="7">
        <v>12402.480000000001</v>
      </c>
      <c r="P3" s="7">
        <v>2468.48</v>
      </c>
    </row>
    <row r="4" spans="1:16" x14ac:dyDescent="0.25">
      <c r="A4" s="2" t="s">
        <v>17</v>
      </c>
      <c r="B4" s="2" t="s">
        <v>7</v>
      </c>
      <c r="C4" s="2" t="s">
        <v>12</v>
      </c>
      <c r="D4" s="3">
        <v>4312</v>
      </c>
      <c r="E4" s="3">
        <v>11613.333333333334</v>
      </c>
      <c r="F4" s="4">
        <v>10431.333333333334</v>
      </c>
      <c r="G4">
        <v>8346.3333333333339</v>
      </c>
      <c r="H4" s="5">
        <v>6646.333333333333</v>
      </c>
      <c r="I4" s="8">
        <v>8656.3166666666675</v>
      </c>
      <c r="J4" s="5">
        <v>8034.8166666666666</v>
      </c>
      <c r="K4" s="5">
        <v>14797.993333333334</v>
      </c>
      <c r="L4" s="4">
        <v>30520.333333333332</v>
      </c>
      <c r="M4" s="4">
        <v>36677.333333333336</v>
      </c>
      <c r="N4" s="4">
        <v>30410.666666666668</v>
      </c>
      <c r="O4" s="7">
        <v>12044.333333333334</v>
      </c>
      <c r="P4" s="7">
        <v>2759.8796500000008</v>
      </c>
    </row>
    <row r="5" spans="1:16" x14ac:dyDescent="0.25">
      <c r="A5" s="2" t="s">
        <v>18</v>
      </c>
      <c r="B5" s="2" t="s">
        <v>2</v>
      </c>
      <c r="C5" s="2" t="s">
        <v>2</v>
      </c>
      <c r="D5" s="3">
        <v>47526.666666666664</v>
      </c>
      <c r="E5" s="3">
        <v>70341.333333333328</v>
      </c>
      <c r="F5" s="4">
        <v>42399.333333333336</v>
      </c>
      <c r="G5" s="4">
        <v>35372.333333333336</v>
      </c>
      <c r="H5" s="5">
        <v>23411.273333333331</v>
      </c>
      <c r="I5" s="6">
        <v>20212.666666666668</v>
      </c>
      <c r="J5" s="5">
        <v>20737.600000000002</v>
      </c>
      <c r="K5" s="5">
        <v>19150.899999999998</v>
      </c>
      <c r="L5" s="4">
        <v>19150.899999999998</v>
      </c>
      <c r="M5" s="4">
        <v>18119</v>
      </c>
      <c r="N5" s="4">
        <v>13460.813333333334</v>
      </c>
      <c r="O5" s="7">
        <v>17876</v>
      </c>
      <c r="P5" s="7">
        <v>18145.306666666667</v>
      </c>
    </row>
    <row r="6" spans="1:16" x14ac:dyDescent="0.25">
      <c r="A6" s="2" t="s">
        <v>4</v>
      </c>
      <c r="B6" s="2" t="s">
        <v>7</v>
      </c>
      <c r="C6" s="2" t="s">
        <v>8</v>
      </c>
      <c r="D6" s="3">
        <v>0</v>
      </c>
      <c r="E6" s="3">
        <v>0</v>
      </c>
      <c r="F6" s="4">
        <v>0</v>
      </c>
      <c r="G6" s="4">
        <v>0</v>
      </c>
      <c r="H6" s="5">
        <v>0</v>
      </c>
      <c r="I6" s="6">
        <v>0</v>
      </c>
      <c r="J6" s="5">
        <v>0</v>
      </c>
      <c r="K6" s="5">
        <v>0</v>
      </c>
      <c r="L6" s="4">
        <v>0</v>
      </c>
      <c r="M6" s="4">
        <v>0</v>
      </c>
      <c r="N6" s="4">
        <v>0</v>
      </c>
      <c r="O6" s="7">
        <v>16924</v>
      </c>
      <c r="P6" s="7">
        <v>17333.706666666669</v>
      </c>
    </row>
    <row r="7" spans="1:16" x14ac:dyDescent="0.25">
      <c r="A7" s="2" t="s">
        <v>4</v>
      </c>
      <c r="B7" s="2" t="s">
        <v>7</v>
      </c>
      <c r="C7" s="2" t="s">
        <v>9</v>
      </c>
      <c r="D7" s="3">
        <v>6803.666666666667</v>
      </c>
      <c r="E7" s="3">
        <v>7075</v>
      </c>
      <c r="F7" s="4">
        <v>2253.6666666666665</v>
      </c>
      <c r="G7" s="4">
        <v>2019.5433333333333</v>
      </c>
      <c r="H7" s="8">
        <v>1353.3566666666668</v>
      </c>
      <c r="I7" s="6">
        <v>1295.6533333333334</v>
      </c>
      <c r="J7" s="5">
        <v>1734.3333333333333</v>
      </c>
      <c r="K7" s="5">
        <v>7713.7400000000007</v>
      </c>
      <c r="L7" s="4">
        <v>2364</v>
      </c>
      <c r="M7" s="4">
        <v>2801.3333333333335</v>
      </c>
      <c r="N7" s="4">
        <v>6339.93</v>
      </c>
      <c r="O7" s="7">
        <v>34724.683333333334</v>
      </c>
      <c r="P7" s="7">
        <v>5912.333333333333</v>
      </c>
    </row>
    <row r="8" spans="1:16" x14ac:dyDescent="0.25">
      <c r="A8" s="2" t="s">
        <v>4</v>
      </c>
      <c r="B8" s="2" t="s">
        <v>7</v>
      </c>
      <c r="C8" s="2" t="s">
        <v>12</v>
      </c>
      <c r="D8" s="3">
        <v>9666.6666666666661</v>
      </c>
      <c r="E8" s="3">
        <v>10381.333333333334</v>
      </c>
      <c r="F8" s="4">
        <v>8436</v>
      </c>
      <c r="G8" s="4">
        <v>9167.8666666666668</v>
      </c>
      <c r="H8" s="8">
        <v>9397.9633333333331</v>
      </c>
      <c r="I8" s="6">
        <v>6723.3466666666673</v>
      </c>
      <c r="J8" s="5">
        <v>14017.333333333334</v>
      </c>
      <c r="K8" s="5">
        <v>35396.666666666664</v>
      </c>
      <c r="L8" s="4">
        <v>62782.333333333336</v>
      </c>
      <c r="M8" s="4">
        <v>52190.333333333336</v>
      </c>
      <c r="N8" s="4">
        <v>31493</v>
      </c>
      <c r="O8" s="7">
        <v>3090.3333333333335</v>
      </c>
      <c r="P8" s="7">
        <v>3114.6039757207891</v>
      </c>
    </row>
    <row r="9" spans="1:16" x14ac:dyDescent="0.25">
      <c r="A9" s="2" t="s">
        <v>5</v>
      </c>
      <c r="B9" s="2" t="s">
        <v>7</v>
      </c>
      <c r="C9" s="2" t="s">
        <v>9</v>
      </c>
      <c r="D9" s="3">
        <v>4607</v>
      </c>
      <c r="E9" s="3">
        <v>2724.1166666666668</v>
      </c>
      <c r="F9" s="4">
        <v>7123.333333333333</v>
      </c>
      <c r="G9" s="4">
        <v>8012</v>
      </c>
      <c r="H9" s="8">
        <v>10002.666666666666</v>
      </c>
      <c r="I9" s="6">
        <v>12326.666666666666</v>
      </c>
      <c r="J9" s="5">
        <v>15674</v>
      </c>
      <c r="K9" s="9">
        <v>20709</v>
      </c>
      <c r="L9" s="4">
        <v>10836.666666666666</v>
      </c>
      <c r="M9" s="4">
        <v>14464.333333333334</v>
      </c>
      <c r="N9" s="4">
        <v>14402.333333333334</v>
      </c>
      <c r="O9" s="4">
        <v>9597.7433333333338</v>
      </c>
      <c r="P9" s="4">
        <v>9091.2199999999993</v>
      </c>
    </row>
    <row r="10" spans="1:16" x14ac:dyDescent="0.25">
      <c r="A10" s="2" t="s">
        <v>5</v>
      </c>
      <c r="B10" s="2" t="s">
        <v>2</v>
      </c>
      <c r="C10" s="2" t="s">
        <v>13</v>
      </c>
      <c r="D10" s="3">
        <v>649.66666666666663</v>
      </c>
      <c r="E10" s="3">
        <v>2422</v>
      </c>
      <c r="F10" s="4">
        <v>1070.8700000000001</v>
      </c>
      <c r="G10" s="4">
        <v>537.07333333333338</v>
      </c>
      <c r="H10" s="8">
        <v>497.01666666666665</v>
      </c>
      <c r="I10" s="6">
        <v>1577.6033333333335</v>
      </c>
      <c r="J10" s="5">
        <v>2163.6666666666665</v>
      </c>
      <c r="K10" s="5">
        <v>3912</v>
      </c>
      <c r="L10" s="4">
        <v>13149.666666666666</v>
      </c>
      <c r="M10" s="4">
        <v>11824.666666666666</v>
      </c>
      <c r="N10" s="4">
        <v>8004.0766666666668</v>
      </c>
      <c r="O10" s="4">
        <v>8447.8333333333339</v>
      </c>
      <c r="P10" s="4">
        <v>32159.58</v>
      </c>
    </row>
    <row r="11" spans="1:16" x14ac:dyDescent="0.25">
      <c r="A11" s="2" t="s">
        <v>5</v>
      </c>
      <c r="B11" s="2" t="s">
        <v>7</v>
      </c>
      <c r="C11" s="2" t="s">
        <v>11</v>
      </c>
      <c r="D11" s="3">
        <v>3437.6666666666665</v>
      </c>
      <c r="E11" s="3">
        <v>4714.71</v>
      </c>
      <c r="F11" s="4">
        <v>5261.2666666666664</v>
      </c>
      <c r="G11" s="4">
        <v>6541.1966666666667</v>
      </c>
      <c r="H11" s="8">
        <v>4160.6333333333332</v>
      </c>
      <c r="I11" s="6">
        <v>4547.083333333333</v>
      </c>
      <c r="J11" s="5">
        <v>5457.0666666666666</v>
      </c>
      <c r="K11" s="5">
        <v>12534.666666666666</v>
      </c>
      <c r="L11" s="4">
        <v>8994.3333333333339</v>
      </c>
      <c r="M11" s="4">
        <v>12336.333333333334</v>
      </c>
      <c r="N11" s="4">
        <v>11869.15</v>
      </c>
      <c r="O11" s="4">
        <v>9772.8866666666672</v>
      </c>
      <c r="P11" s="4">
        <v>7227.12</v>
      </c>
    </row>
    <row r="12" spans="1:16" x14ac:dyDescent="0.25">
      <c r="A12" s="2" t="s">
        <v>6</v>
      </c>
      <c r="B12" s="2" t="s">
        <v>7</v>
      </c>
      <c r="C12" s="2" t="s">
        <v>10</v>
      </c>
      <c r="D12" s="3">
        <v>67447.333333333328</v>
      </c>
      <c r="E12" s="3">
        <v>113896</v>
      </c>
      <c r="F12" s="4">
        <v>91804</v>
      </c>
      <c r="G12" s="4">
        <v>75617.666666666672</v>
      </c>
      <c r="H12" s="5">
        <v>70372.666666666672</v>
      </c>
      <c r="I12" s="6">
        <v>93285.666666666672</v>
      </c>
      <c r="J12" s="5">
        <v>122808.33333333333</v>
      </c>
      <c r="K12" s="5">
        <v>143028.66666666666</v>
      </c>
      <c r="L12" s="4">
        <v>125366</v>
      </c>
      <c r="M12" s="4">
        <v>101594</v>
      </c>
      <c r="N12" s="4">
        <v>86310</v>
      </c>
      <c r="O12" s="7">
        <v>107657.33333333333</v>
      </c>
      <c r="P12" s="7">
        <v>93389.193333333344</v>
      </c>
    </row>
    <row r="13" spans="1:16" x14ac:dyDescent="0.25">
      <c r="A13" s="2" t="s">
        <v>19</v>
      </c>
      <c r="B13" s="2" t="s">
        <v>2</v>
      </c>
      <c r="C13" s="2" t="s">
        <v>2</v>
      </c>
      <c r="D13" s="3">
        <v>0</v>
      </c>
      <c r="E13" s="3">
        <v>0</v>
      </c>
      <c r="F13" s="4">
        <v>0</v>
      </c>
      <c r="G13" s="4">
        <v>0</v>
      </c>
      <c r="H13" s="5">
        <v>0</v>
      </c>
      <c r="I13" s="6">
        <v>0</v>
      </c>
      <c r="J13" s="5">
        <v>0</v>
      </c>
      <c r="K13" s="5">
        <v>0</v>
      </c>
      <c r="L13" s="4">
        <v>0</v>
      </c>
      <c r="M13" s="4">
        <v>0</v>
      </c>
      <c r="N13" s="4">
        <v>0</v>
      </c>
      <c r="O13" s="7">
        <v>9156.6666666666661</v>
      </c>
      <c r="P13" s="7">
        <v>20734.628096969696</v>
      </c>
    </row>
    <row r="14" spans="1:16" x14ac:dyDescent="0.25">
      <c r="A14" s="2" t="s">
        <v>19</v>
      </c>
      <c r="B14" s="2" t="s">
        <v>2</v>
      </c>
      <c r="C14" s="2" t="s">
        <v>2</v>
      </c>
      <c r="D14" s="3">
        <v>0</v>
      </c>
      <c r="E14" s="3">
        <v>0</v>
      </c>
      <c r="F14" s="4">
        <v>0</v>
      </c>
      <c r="G14" s="4">
        <v>0</v>
      </c>
      <c r="H14" s="5">
        <v>0</v>
      </c>
      <c r="I14" s="6">
        <v>239.33</v>
      </c>
      <c r="J14" s="5">
        <v>1220</v>
      </c>
      <c r="K14" s="5">
        <v>9536.5033333333322</v>
      </c>
      <c r="L14" s="4">
        <v>25748.666666666668</v>
      </c>
      <c r="M14" s="4">
        <v>5153.333333333333</v>
      </c>
      <c r="N14" s="4">
        <v>5512.73</v>
      </c>
      <c r="O14" s="7">
        <v>3299.5333333333333</v>
      </c>
      <c r="P14" s="7">
        <v>767.7833333333333</v>
      </c>
    </row>
    <row r="15" spans="1:16" x14ac:dyDescent="0.25">
      <c r="A15" s="2" t="s">
        <v>19</v>
      </c>
      <c r="B15" s="2" t="s">
        <v>2</v>
      </c>
      <c r="C15" s="2" t="s">
        <v>2</v>
      </c>
      <c r="D15" s="3">
        <v>18394</v>
      </c>
      <c r="E15" s="3">
        <v>25485.666666666668</v>
      </c>
      <c r="F15" s="4">
        <v>20284</v>
      </c>
      <c r="G15" s="4">
        <v>19302.666666666668</v>
      </c>
      <c r="H15" s="8">
        <v>22056</v>
      </c>
      <c r="I15" s="6">
        <v>22737</v>
      </c>
      <c r="J15" s="5">
        <v>32736</v>
      </c>
      <c r="K15" s="5">
        <v>49816.333333333336</v>
      </c>
      <c r="L15" s="4">
        <v>79010</v>
      </c>
      <c r="M15" s="4">
        <v>73998.666666666672</v>
      </c>
      <c r="N15" s="4">
        <v>53164</v>
      </c>
      <c r="O15" s="7">
        <v>34711.333333333336</v>
      </c>
      <c r="P15" s="7">
        <v>13661.436666666666</v>
      </c>
    </row>
    <row r="20" spans="10:12" x14ac:dyDescent="0.25">
      <c r="J20" t="s">
        <v>14</v>
      </c>
      <c r="K20" t="s">
        <v>20</v>
      </c>
      <c r="L20" s="10">
        <v>42211</v>
      </c>
    </row>
    <row r="21" spans="10:12" x14ac:dyDescent="0.25">
      <c r="J21" t="s">
        <v>15</v>
      </c>
      <c r="K21" t="s">
        <v>21</v>
      </c>
      <c r="L21" t="s">
        <v>2</v>
      </c>
    </row>
    <row r="22" spans="10:12" x14ac:dyDescent="0.25">
      <c r="J22" t="s">
        <v>16</v>
      </c>
      <c r="K22" t="s">
        <v>22</v>
      </c>
      <c r="L22" t="s">
        <v>2</v>
      </c>
    </row>
    <row r="25" spans="10:12" x14ac:dyDescent="0.25">
      <c r="J25" t="s">
        <v>23</v>
      </c>
      <c r="L25">
        <f>SUMPRODUCT(($D$1:$P$1&gt;=$L$20)*($B$2:$B$15=$L$21)*($C$2:$C$15=$L$22)*($D$2:$P$15))</f>
        <v>118352.68809696972</v>
      </c>
    </row>
    <row r="35" spans="4:17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4:17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4:17" x14ac:dyDescent="0.25"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4:17" x14ac:dyDescent="0.25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4:17" x14ac:dyDescent="0.25"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4:17" x14ac:dyDescent="0.25"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4:17" x14ac:dyDescent="0.25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4:17" x14ac:dyDescent="0.25"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4:17" x14ac:dyDescent="0.25"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4:17" x14ac:dyDescent="0.25"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4:17" x14ac:dyDescent="0.25"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4:17" x14ac:dyDescent="0.25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4:17" x14ac:dyDescent="0.25"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4:17" x14ac:dyDescent="0.25"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4:17" x14ac:dyDescent="0.25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4:17" x14ac:dyDescent="0.25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4:17" x14ac:dyDescent="0.25"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4:17" x14ac:dyDescent="0.25"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4:17" x14ac:dyDescent="0.25"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</sheetData>
  <phoneticPr fontId="4" type="noConversion"/>
  <dataValidations count="2">
    <dataValidation type="list" allowBlank="1" showInputMessage="1" showErrorMessage="1" sqref="L21">
      <formula1>$B$12:$B$13</formula1>
    </dataValidation>
    <dataValidation type="list" allowBlank="1" showInputMessage="1" showErrorMessage="1" sqref="L22">
      <formula1>$C$5:$C$12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DC527E3-0D9A-4B34-9006-FFE4F45C129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Michel</cp:lastModifiedBy>
  <dcterms:created xsi:type="dcterms:W3CDTF">2023-01-21T09:42:11Z</dcterms:created>
  <dcterms:modified xsi:type="dcterms:W3CDTF">2023-01-21T10:27:25Z</dcterms:modified>
</cp:coreProperties>
</file>