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9040" windowHeight="15840"/>
  </bookViews>
  <sheets>
    <sheet name="VL" sheetId="2" r:id="rId1"/>
    <sheet name="produits" sheetId="1" r:id="rId2"/>
  </sheets>
  <definedNames>
    <definedName name="Produits">produits!$A$1:$B$12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8" i="2" l="1"/>
  <c r="A17" i="2" l="1"/>
  <c r="A16" i="2" l="1"/>
  <c r="A15" i="2"/>
  <c r="A14" i="2"/>
  <c r="A13" i="2"/>
  <c r="A12" i="2"/>
  <c r="A11" i="2"/>
  <c r="A10" i="2"/>
  <c r="A9" i="2"/>
  <c r="A8" i="2"/>
  <c r="A7" i="2"/>
  <c r="A6" i="2"/>
  <c r="A5" i="2"/>
  <c r="A4" i="2"/>
  <c r="A3" i="2" l="1"/>
  <c r="A2" i="2"/>
</calcChain>
</file>

<file path=xl/sharedStrings.xml><?xml version="1.0" encoding="utf-8"?>
<sst xmlns="http://schemas.openxmlformats.org/spreadsheetml/2006/main" count="676" uniqueCount="137">
  <si>
    <t>Code Pro - VL</t>
  </si>
  <si>
    <t>code produit</t>
  </si>
  <si>
    <t>numero VL</t>
  </si>
  <si>
    <t>Ubase_nom</t>
  </si>
  <si>
    <t>ubase_valeur</t>
  </si>
  <si>
    <t>poids net_Ubase</t>
  </si>
  <si>
    <t>poids brut_Ubase</t>
  </si>
  <si>
    <t>Nb pièces_Ubase</t>
  </si>
  <si>
    <t>Hauteur_Ubase</t>
  </si>
  <si>
    <t>Largeur_Ubase</t>
  </si>
  <si>
    <t>Profondeur_Ubase</t>
  </si>
  <si>
    <t>Volume_Ubase</t>
  </si>
  <si>
    <t>50</t>
  </si>
  <si>
    <t>00008</t>
  </si>
  <si>
    <t>10</t>
  </si>
  <si>
    <t>11</t>
  </si>
  <si>
    <t>3</t>
  </si>
  <si>
    <t>15</t>
  </si>
  <si>
    <t>17</t>
  </si>
  <si>
    <t>20</t>
  </si>
  <si>
    <t>14</t>
  </si>
  <si>
    <t>1</t>
  </si>
  <si>
    <t>58</t>
  </si>
  <si>
    <t>00004</t>
  </si>
  <si>
    <t>16</t>
  </si>
  <si>
    <t>CODE_ARTICLE</t>
  </si>
  <si>
    <t>LANGUE BOEUF PREC. AMS 4/900G</t>
  </si>
  <si>
    <t>NPP NOIX BASSE COTE TRANCH 140</t>
  </si>
  <si>
    <t>NPP COTE VEAU(+8M)e170G(3561)</t>
  </si>
  <si>
    <t>COTE PORC ECHINE 130/160G 5KG</t>
  </si>
  <si>
    <t>COTE MOUTON INDIVID 70/80 G-/Z</t>
  </si>
  <si>
    <t>NPP HACH AGNEAU AUX HERBES125G</t>
  </si>
  <si>
    <t>NPP ROTI HACHE P.BOEUF15%MG 2K</t>
  </si>
  <si>
    <t>NPP STEAK HAC CHARAL UE15% 80G</t>
  </si>
  <si>
    <t>NPP STEAK HAC CHARA UE15% 100G</t>
  </si>
  <si>
    <t>NPP STEAK HAC CHAR UE 15% 120G</t>
  </si>
  <si>
    <t>NPP CARR CTE AGNEAU NZ200/500G</t>
  </si>
  <si>
    <t>00001</t>
  </si>
  <si>
    <t>00002</t>
  </si>
  <si>
    <t>00003</t>
  </si>
  <si>
    <t>00005</t>
  </si>
  <si>
    <t>00007</t>
  </si>
  <si>
    <t>00009</t>
  </si>
  <si>
    <t>000010</t>
  </si>
  <si>
    <t>000011</t>
  </si>
  <si>
    <t>000012</t>
  </si>
  <si>
    <t>NOM</t>
  </si>
  <si>
    <t>60</t>
  </si>
  <si>
    <t>5</t>
  </si>
  <si>
    <t>18</t>
  </si>
  <si>
    <t>21</t>
  </si>
  <si>
    <t>Uint1_nom</t>
  </si>
  <si>
    <t>Uint1_valeur</t>
  </si>
  <si>
    <t>poids net_Uint1</t>
  </si>
  <si>
    <t>poids brut_Uint1</t>
  </si>
  <si>
    <t>Nb pièces_Uint1</t>
  </si>
  <si>
    <t>Hauteur_Uint1</t>
  </si>
  <si>
    <t>Largeur_Uint1</t>
  </si>
  <si>
    <t>Profondeur_Uint1</t>
  </si>
  <si>
    <t>Volume_Uint1</t>
  </si>
  <si>
    <t>Ucolis_nom</t>
  </si>
  <si>
    <t>Ucolis_valeur</t>
  </si>
  <si>
    <t>poids net_Ucolis</t>
  </si>
  <si>
    <t>poids brut_Ucolis</t>
  </si>
  <si>
    <t>Nb pièces_Ucolis</t>
  </si>
  <si>
    <t>Hauteur_Ucolis</t>
  </si>
  <si>
    <t>Largeur_Ucolis</t>
  </si>
  <si>
    <t>Profondeur_Ucolis</t>
  </si>
  <si>
    <t>Volume_Ucolis</t>
  </si>
  <si>
    <t>Uint2_nom</t>
  </si>
  <si>
    <t>Uint2_valeur</t>
  </si>
  <si>
    <t>poids net_Uint2</t>
  </si>
  <si>
    <t>poids brut_Uint2</t>
  </si>
  <si>
    <t>Nb pièces_Uint2</t>
  </si>
  <si>
    <t>Hauteur_Uint2</t>
  </si>
  <si>
    <t>Largeur_Uint2</t>
  </si>
  <si>
    <t>Profondeur_Uint2</t>
  </si>
  <si>
    <t>Volume_Uint2</t>
  </si>
  <si>
    <t>Ucond_nom</t>
  </si>
  <si>
    <t>Ucond_valeur</t>
  </si>
  <si>
    <t>poids net_Ucond</t>
  </si>
  <si>
    <t>poids brut_Ucond</t>
  </si>
  <si>
    <t>Nb pièces_Ucond</t>
  </si>
  <si>
    <t>Hauteur_Ucond</t>
  </si>
  <si>
    <t>Largeur_Ucond</t>
  </si>
  <si>
    <t>Profondeur_Ucond</t>
  </si>
  <si>
    <t>Volume_Ucond</t>
  </si>
  <si>
    <t>66</t>
  </si>
  <si>
    <t>25</t>
  </si>
  <si>
    <t>24</t>
  </si>
  <si>
    <t>45</t>
  </si>
  <si>
    <t>41</t>
  </si>
  <si>
    <t>12</t>
  </si>
  <si>
    <t/>
  </si>
  <si>
    <t>47</t>
  </si>
  <si>
    <t>55</t>
  </si>
  <si>
    <t>54</t>
  </si>
  <si>
    <t>26</t>
  </si>
  <si>
    <t>22</t>
  </si>
  <si>
    <t>52</t>
  </si>
  <si>
    <t>53</t>
  </si>
  <si>
    <t>67</t>
  </si>
  <si>
    <t>56</t>
  </si>
  <si>
    <t>28</t>
  </si>
  <si>
    <t>120</t>
  </si>
  <si>
    <t>145</t>
  </si>
  <si>
    <t>8</t>
  </si>
  <si>
    <t>7</t>
  </si>
  <si>
    <t>43</t>
  </si>
  <si>
    <t>PC</t>
  </si>
  <si>
    <t>27</t>
  </si>
  <si>
    <t>9</t>
  </si>
  <si>
    <t>6</t>
  </si>
  <si>
    <t>69</t>
  </si>
  <si>
    <t>62</t>
  </si>
  <si>
    <t>48</t>
  </si>
  <si>
    <t>77</t>
  </si>
  <si>
    <t>85</t>
  </si>
  <si>
    <t>86</t>
  </si>
  <si>
    <t>23</t>
  </si>
  <si>
    <t>150</t>
  </si>
  <si>
    <t>72</t>
  </si>
  <si>
    <t>185</t>
  </si>
  <si>
    <t>175</t>
  </si>
  <si>
    <t>74</t>
  </si>
  <si>
    <t>78</t>
  </si>
  <si>
    <t>57</t>
  </si>
  <si>
    <t>71</t>
  </si>
  <si>
    <t>29</t>
  </si>
  <si>
    <t>31</t>
  </si>
  <si>
    <t>73</t>
  </si>
  <si>
    <t>30</t>
  </si>
  <si>
    <t>KG</t>
  </si>
  <si>
    <t>UF</t>
  </si>
  <si>
    <t>68</t>
  </si>
  <si>
    <t>2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</si>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</sst>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EDEDED"/>
        <bgColor rgb="FFEDEDED"/>
      </patternFill>
    </fill>
  </fills>
  <borders count="4">
    <border>
      <left/>
      <right/>
      <top/>
      <bottom/>
      <diagonal/>
    </border>
    <border>
      <left/>
      <right/>
      <top/>
      <bottom style="thin">
        <color theme="0" tint="-0.14996795556505021"/>
      </bottom>
      <diagonal/>
    </border>
    <border>
      <left style="thin">
        <color theme="0" tint="-0.14996795556505021"/>
      </left>
      <right/>
      <top/>
      <bottom/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right" vertical="top" wrapText="1"/>
    </xf>
    <xf numFmtId="0" fontId="1" fillId="0" borderId="1" xfId="0" applyFont="1" applyBorder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3" fillId="2" borderId="0" xfId="0" applyFont="1" applyFill="1"/>
    <xf numFmtId="0" fontId="3" fillId="0" borderId="0" xfId="0" applyFont="1"/>
    <xf numFmtId="0" fontId="1" fillId="0" borderId="3" xfId="0" applyFont="1" applyBorder="1" applyAlignment="1">
      <alignment horizontal="left" vertical="top" wrapText="1"/>
    </xf>
    <xf numFmtId="0" fontId="0" fillId="0" borderId="2" xfId="0" applyBorder="1"/>
    <xf numFmtId="0" fontId="1" fillId="0" borderId="0" xfId="0" applyFont="1" applyBorder="1" applyAlignment="1">
      <alignment horizontal="left" vertical="top" wrapText="1"/>
    </xf>
    <xf numFmtId="0" fontId="0" fillId="0" borderId="2" xfId="0" applyFill="1" applyBorder="1"/>
    <xf numFmtId="0" fontId="0" fillId="0" borderId="0" xfId="0" applyFill="1"/>
    <xf numFmtId="1" fontId="0" fillId="0" borderId="2" xfId="0" applyNumberFormat="1" applyBorder="1"/>
  </cellXfs>
  <cellStyles count="1">
    <cellStyle name="Normal" xfId="0" builtinId="0"/>
  </cellStyles>
  <dxfs count="9">
    <dxf>
      <border diagonalUp="0" diagonalDown="0">
        <left style="thin">
          <color theme="0" tint="-0.14996795556505021"/>
        </left>
        <right/>
        <top/>
        <bottom/>
        <vertical/>
        <horizontal/>
      </border>
    </dxf>
    <dxf>
      <border diagonalUp="0" diagonalDown="0">
        <left style="thin">
          <color theme="0" tint="-0.14996795556505021"/>
        </left>
        <right/>
        <top/>
        <bottom/>
        <vertical/>
        <horizontal/>
      </border>
    </dxf>
    <dxf>
      <border diagonalUp="0" diagonalDown="0">
        <left style="thin">
          <color theme="0" tint="-0.14996795556505021"/>
        </left>
        <right/>
        <top/>
        <bottom/>
        <vertical/>
        <horizontal/>
      </border>
    </dxf>
    <dxf>
      <border diagonalUp="0" diagonalDown="0">
        <left style="thin">
          <color theme="0" tint="-0.14996795556505021"/>
        </left>
        <right/>
        <vertical/>
      </border>
    </dxf>
    <dxf>
      <border diagonalUp="0" diagonalDown="0">
        <left style="thin">
          <color theme="0" tint="-0.14996795556505021"/>
        </left>
        <right/>
        <top/>
        <bottom/>
        <vertical/>
        <horizontal/>
      </border>
    </dxf>
    <dxf>
      <border outline="0">
        <bottom style="thin">
          <color theme="0" tint="-0.149967955565050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top" textRotation="0" wrapText="1" indent="0" justifyLastLine="0" shrinkToFit="0" readingOrder="0"/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8"/>
      <tableStyleElement type="headerRow" dxfId="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323850</xdr:colOff>
          <xdr:row>2</xdr:row>
          <xdr:rowOff>76200</xdr:rowOff>
        </xdr:from>
        <xdr:to>
          <xdr:col>7</xdr:col>
          <xdr:colOff>171450</xdr:colOff>
          <xdr:row>6</xdr:row>
          <xdr:rowOff>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xmlns="" id="{00000000-0008-0000-01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AV18" totalsRowShown="0" headerRowDxfId="6" headerRowBorderDxfId="5">
  <autoFilter ref="A1:AV18"/>
  <tableColumns count="48">
    <tableColumn id="1" name="Code Pro - VL">
      <calculatedColumnFormula>Tableau1[[#This Row],[code produit]]&amp;"-"&amp;Tableau1[[#This Row],[numero VL]]</calculatedColumnFormula>
    </tableColumn>
    <tableColumn id="2" name="code produit"/>
    <tableColumn id="3" name="numero VL"/>
    <tableColumn id="4" name="Ubase_nom" dataDxfId="4"/>
    <tableColumn id="5" name="ubase_valeur"/>
    <tableColumn id="6" name="poids net_Ubase"/>
    <tableColumn id="7" name="poids brut_Ubase"/>
    <tableColumn id="8" name="Nb pièces_Ubase"/>
    <tableColumn id="9" name="Hauteur_Ubase"/>
    <tableColumn id="10" name="Largeur_Ubase"/>
    <tableColumn id="11" name="Profondeur_Ubase"/>
    <tableColumn id="12" name="Volume_Ubase"/>
    <tableColumn id="13" name="Uint1_nom" dataDxfId="3"/>
    <tableColumn id="14" name="Uint1_valeur"/>
    <tableColumn id="15" name="poids net_Uint1"/>
    <tableColumn id="16" name="poids brut_Uint1"/>
    <tableColumn id="17" name="Nb pièces_Uint1"/>
    <tableColumn id="18" name="Hauteur_Uint1"/>
    <tableColumn id="19" name="Largeur_Uint1"/>
    <tableColumn id="20" name="Profondeur_Uint1"/>
    <tableColumn id="21" name="Volume_Uint1"/>
    <tableColumn id="22" name="Ucolis_nom" dataDxfId="2"/>
    <tableColumn id="23" name="Ucolis_valeur"/>
    <tableColumn id="24" name="poids net_Ucolis"/>
    <tableColumn id="25" name="poids brut_Ucolis"/>
    <tableColumn id="26" name="Nb pièces_Ucolis"/>
    <tableColumn id="27" name="Hauteur_Ucolis"/>
    <tableColumn id="28" name="Largeur_Ucolis"/>
    <tableColumn id="29" name="Profondeur_Ucolis"/>
    <tableColumn id="30" name="Volume_Ucolis"/>
    <tableColumn id="31" name="Uint2_nom" dataDxfId="1"/>
    <tableColumn id="32" name="Uint2_valeur"/>
    <tableColumn id="33" name="poids net_Uint2"/>
    <tableColumn id="34" name="poids brut_Uint2"/>
    <tableColumn id="35" name="Nb pièces_Uint2"/>
    <tableColumn id="36" name="Hauteur_Uint2"/>
    <tableColumn id="37" name="Largeur_Uint2"/>
    <tableColumn id="38" name="Profondeur_Uint2"/>
    <tableColumn id="39" name="Volume_Uint2"/>
    <tableColumn id="40" name="Ucond_nom" dataDxfId="0"/>
    <tableColumn id="41" name="Ucond_valeur"/>
    <tableColumn id="42" name="poids net_Ucond"/>
    <tableColumn id="43" name="poids brut_Ucond"/>
    <tableColumn id="44" name="Nb pièces_Ucond"/>
    <tableColumn id="45" name="Hauteur_Ucond"/>
    <tableColumn id="46" name="Largeur_Ucond"/>
    <tableColumn id="47" name="Profondeur_Ucond"/>
    <tableColumn id="48" name="Volume_Ucond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V18"/>
  <sheetViews>
    <sheetView showGridLines="0" tabSelected="1" workbookViewId="0">
      <selection activeCell="G18" sqref="G18"/>
    </sheetView>
  </sheetViews>
  <sheetFormatPr baseColWidth="10" defaultColWidth="7.42578125" defaultRowHeight="15" x14ac:dyDescent="0.25"/>
  <cols>
    <col min="1" max="1" width="14.140625" customWidth="1"/>
    <col min="2" max="2" width="14.7109375" customWidth="1"/>
    <col min="3" max="3" width="8.140625" customWidth="1"/>
    <col min="5" max="5" width="12.7109375" customWidth="1"/>
    <col min="6" max="6" width="13" customWidth="1"/>
    <col min="7" max="7" width="14.5703125" customWidth="1"/>
    <col min="8" max="8" width="8.85546875" customWidth="1"/>
    <col min="9" max="10" width="9.5703125" customWidth="1"/>
    <col min="11" max="11" width="11" customWidth="1"/>
    <col min="12" max="12" width="8.7109375" customWidth="1"/>
    <col min="21" max="21" width="9.5703125" customWidth="1"/>
  </cols>
  <sheetData>
    <row r="1" spans="1:48" s="1" customFormat="1" ht="27.75" customHeight="1" x14ac:dyDescent="0.25">
      <c r="A1" s="2" t="s">
        <v>0</v>
      </c>
      <c r="B1" s="2" t="s">
        <v>1</v>
      </c>
      <c r="C1" s="2" t="s">
        <v>2</v>
      </c>
      <c r="D1" s="8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6" t="s">
        <v>51</v>
      </c>
      <c r="N1" s="2" t="s">
        <v>52</v>
      </c>
      <c r="O1" s="2" t="s">
        <v>53</v>
      </c>
      <c r="P1" s="2" t="s">
        <v>54</v>
      </c>
      <c r="Q1" s="2" t="s">
        <v>55</v>
      </c>
      <c r="R1" s="2" t="s">
        <v>56</v>
      </c>
      <c r="S1" s="2" t="s">
        <v>57</v>
      </c>
      <c r="T1" s="2" t="s">
        <v>58</v>
      </c>
      <c r="U1" s="2" t="s">
        <v>59</v>
      </c>
      <c r="V1" s="8" t="s">
        <v>60</v>
      </c>
      <c r="W1" s="2" t="s">
        <v>61</v>
      </c>
      <c r="X1" s="2" t="s">
        <v>62</v>
      </c>
      <c r="Y1" s="2" t="s">
        <v>63</v>
      </c>
      <c r="Z1" s="2" t="s">
        <v>64</v>
      </c>
      <c r="AA1" s="2" t="s">
        <v>65</v>
      </c>
      <c r="AB1" s="2" t="s">
        <v>66</v>
      </c>
      <c r="AC1" s="2" t="s">
        <v>67</v>
      </c>
      <c r="AD1" s="2" t="s">
        <v>68</v>
      </c>
      <c r="AE1" s="8" t="s">
        <v>69</v>
      </c>
      <c r="AF1" s="2" t="s">
        <v>70</v>
      </c>
      <c r="AG1" s="2" t="s">
        <v>71</v>
      </c>
      <c r="AH1" s="2" t="s">
        <v>72</v>
      </c>
      <c r="AI1" s="2" t="s">
        <v>73</v>
      </c>
      <c r="AJ1" s="2" t="s">
        <v>74</v>
      </c>
      <c r="AK1" s="2" t="s">
        <v>75</v>
      </c>
      <c r="AL1" s="2" t="s">
        <v>76</v>
      </c>
      <c r="AM1" s="2" t="s">
        <v>77</v>
      </c>
      <c r="AN1" s="8" t="s">
        <v>78</v>
      </c>
      <c r="AO1" s="2" t="s">
        <v>79</v>
      </c>
      <c r="AP1" s="2" t="s">
        <v>80</v>
      </c>
      <c r="AQ1" s="2" t="s">
        <v>81</v>
      </c>
      <c r="AR1" s="2" t="s">
        <v>82</v>
      </c>
      <c r="AS1" s="2" t="s">
        <v>83</v>
      </c>
      <c r="AT1" s="2" t="s">
        <v>84</v>
      </c>
      <c r="AU1" s="2" t="s">
        <v>85</v>
      </c>
      <c r="AV1" s="2" t="s">
        <v>86</v>
      </c>
    </row>
    <row r="2" spans="1:48" x14ac:dyDescent="0.25">
      <c r="A2" t="str">
        <f>Tableau1[[#This Row],[code produit]]&amp;"-"&amp;Tableau1[[#This Row],[numero VL]]</f>
        <v>00008-50</v>
      </c>
      <c r="B2" t="s">
        <v>13</v>
      </c>
      <c r="C2" t="s">
        <v>12</v>
      </c>
      <c r="D2" s="11"/>
      <c r="E2" t="s">
        <v>21</v>
      </c>
      <c r="F2" t="s">
        <v>14</v>
      </c>
      <c r="G2" t="s">
        <v>15</v>
      </c>
      <c r="H2" t="s">
        <v>16</v>
      </c>
      <c r="I2" t="s">
        <v>17</v>
      </c>
      <c r="J2" t="s">
        <v>18</v>
      </c>
      <c r="K2" t="s">
        <v>19</v>
      </c>
      <c r="L2" t="s">
        <v>20</v>
      </c>
      <c r="M2" s="7"/>
      <c r="V2" s="7"/>
      <c r="AE2" s="7"/>
      <c r="AN2" s="7"/>
    </row>
    <row r="3" spans="1:48" x14ac:dyDescent="0.25">
      <c r="A3" t="str">
        <f>Tableau1[[#This Row],[code produit]]&amp;"-"&amp;Tableau1[[#This Row],[numero VL]]</f>
        <v>00004-58</v>
      </c>
      <c r="B3" t="s">
        <v>23</v>
      </c>
      <c r="C3" t="s">
        <v>22</v>
      </c>
      <c r="D3" s="11"/>
      <c r="E3" t="s">
        <v>21</v>
      </c>
      <c r="F3" t="s">
        <v>14</v>
      </c>
      <c r="G3" t="s">
        <v>17</v>
      </c>
      <c r="H3" t="s">
        <v>14</v>
      </c>
      <c r="I3" t="s">
        <v>20</v>
      </c>
      <c r="J3" t="s">
        <v>17</v>
      </c>
      <c r="K3" t="s">
        <v>24</v>
      </c>
      <c r="L3" t="s">
        <v>17</v>
      </c>
      <c r="M3" s="7"/>
      <c r="V3" s="7"/>
      <c r="AE3" s="7"/>
      <c r="AN3" s="7"/>
    </row>
    <row r="4" spans="1:48" x14ac:dyDescent="0.25">
      <c r="A4" t="str">
        <f>Tableau1[[#This Row],[code produit]]&amp;"-"&amp;Tableau1[[#This Row],[numero VL]]</f>
        <v>00003-60</v>
      </c>
      <c r="B4" t="s">
        <v>39</v>
      </c>
      <c r="C4" t="s">
        <v>47</v>
      </c>
      <c r="D4" s="11"/>
      <c r="E4" t="s">
        <v>21</v>
      </c>
      <c r="F4" t="s">
        <v>14</v>
      </c>
      <c r="G4" t="s">
        <v>15</v>
      </c>
      <c r="H4" t="s">
        <v>48</v>
      </c>
      <c r="I4" t="s">
        <v>49</v>
      </c>
      <c r="J4" t="s">
        <v>17</v>
      </c>
      <c r="K4" t="s">
        <v>50</v>
      </c>
      <c r="L4" t="s">
        <v>17</v>
      </c>
      <c r="M4" s="7"/>
      <c r="V4" s="7"/>
      <c r="AE4" s="7"/>
      <c r="AN4" s="7"/>
    </row>
    <row r="5" spans="1:48" x14ac:dyDescent="0.25">
      <c r="A5" t="str">
        <f>Tableau1[[#This Row],[code produit]]&amp;"-"&amp;Tableau1[[#This Row],[numero VL]]</f>
        <v>00008-66</v>
      </c>
      <c r="B5" t="s">
        <v>13</v>
      </c>
      <c r="C5" t="s">
        <v>87</v>
      </c>
      <c r="D5" s="11"/>
      <c r="E5" t="s">
        <v>21</v>
      </c>
      <c r="F5" t="s">
        <v>95</v>
      </c>
      <c r="G5" t="s">
        <v>96</v>
      </c>
      <c r="H5" t="s">
        <v>48</v>
      </c>
      <c r="I5" t="s">
        <v>88</v>
      </c>
      <c r="J5" t="s">
        <v>97</v>
      </c>
      <c r="K5" t="s">
        <v>50</v>
      </c>
      <c r="L5" t="s">
        <v>98</v>
      </c>
      <c r="M5" s="9"/>
      <c r="N5" s="10"/>
      <c r="O5" s="10"/>
      <c r="P5" t="s">
        <v>100</v>
      </c>
      <c r="Q5" t="s">
        <v>99</v>
      </c>
      <c r="R5" t="s">
        <v>88</v>
      </c>
      <c r="S5" t="s">
        <v>97</v>
      </c>
      <c r="T5" t="s">
        <v>89</v>
      </c>
      <c r="U5" t="s">
        <v>89</v>
      </c>
      <c r="V5" s="7"/>
      <c r="AE5" s="7"/>
      <c r="AN5" s="7"/>
    </row>
    <row r="6" spans="1:48" x14ac:dyDescent="0.25">
      <c r="A6" t="str">
        <f>Tableau1[[#This Row],[code produit]]&amp;"-"&amp;Tableau1[[#This Row],[numero VL]]</f>
        <v>00001-67</v>
      </c>
      <c r="B6" t="s">
        <v>37</v>
      </c>
      <c r="C6" t="s">
        <v>101</v>
      </c>
      <c r="D6" s="11"/>
      <c r="E6" t="s">
        <v>21</v>
      </c>
      <c r="F6" t="s">
        <v>95</v>
      </c>
      <c r="G6" t="s">
        <v>102</v>
      </c>
      <c r="H6" t="s">
        <v>14</v>
      </c>
      <c r="I6" t="s">
        <v>88</v>
      </c>
      <c r="J6" t="s">
        <v>103</v>
      </c>
      <c r="K6" t="s">
        <v>17</v>
      </c>
      <c r="L6" t="s">
        <v>104</v>
      </c>
      <c r="M6" s="9"/>
      <c r="N6" s="10"/>
      <c r="O6" s="10"/>
      <c r="P6" t="s">
        <v>100</v>
      </c>
      <c r="Q6" t="s">
        <v>106</v>
      </c>
      <c r="R6" t="s">
        <v>14</v>
      </c>
      <c r="S6" t="s">
        <v>17</v>
      </c>
      <c r="T6" t="s">
        <v>92</v>
      </c>
      <c r="U6" t="s">
        <v>105</v>
      </c>
      <c r="V6" s="7" t="s">
        <v>109</v>
      </c>
      <c r="W6" t="s">
        <v>21</v>
      </c>
      <c r="X6" t="s">
        <v>91</v>
      </c>
      <c r="Y6" t="s">
        <v>108</v>
      </c>
      <c r="Z6" t="s">
        <v>107</v>
      </c>
      <c r="AA6" t="s">
        <v>88</v>
      </c>
      <c r="AB6" t="s">
        <v>103</v>
      </c>
      <c r="AC6" t="s">
        <v>17</v>
      </c>
      <c r="AD6" t="s">
        <v>104</v>
      </c>
      <c r="AE6" s="7"/>
      <c r="AN6" s="7"/>
    </row>
    <row r="7" spans="1:48" x14ac:dyDescent="0.25">
      <c r="A7" t="str">
        <f>Tableau1[[#This Row],[code produit]]&amp;"-"&amp;Tableau1[[#This Row],[numero VL]]</f>
        <v>-</v>
      </c>
      <c r="B7" t="s">
        <v>93</v>
      </c>
      <c r="C7" t="s">
        <v>93</v>
      </c>
      <c r="D7" s="11"/>
      <c r="E7" t="s">
        <v>21</v>
      </c>
      <c r="F7" t="s">
        <v>93</v>
      </c>
      <c r="G7" t="s">
        <v>93</v>
      </c>
      <c r="H7" t="s">
        <v>93</v>
      </c>
      <c r="I7" t="s">
        <v>93</v>
      </c>
      <c r="J7" t="s">
        <v>93</v>
      </c>
      <c r="K7" t="s">
        <v>93</v>
      </c>
      <c r="L7" t="s">
        <v>93</v>
      </c>
      <c r="M7" s="7"/>
      <c r="P7" t="s">
        <v>93</v>
      </c>
      <c r="Q7" t="s">
        <v>93</v>
      </c>
      <c r="R7" t="s">
        <v>93</v>
      </c>
      <c r="S7" t="s">
        <v>93</v>
      </c>
      <c r="T7" t="s">
        <v>93</v>
      </c>
      <c r="U7" t="s">
        <v>93</v>
      </c>
      <c r="V7" s="7"/>
      <c r="W7" t="s">
        <v>21</v>
      </c>
      <c r="X7" t="s">
        <v>93</v>
      </c>
      <c r="Y7" t="s">
        <v>93</v>
      </c>
      <c r="Z7" t="s">
        <v>93</v>
      </c>
      <c r="AA7" t="s">
        <v>93</v>
      </c>
      <c r="AB7" t="s">
        <v>93</v>
      </c>
      <c r="AC7" t="s">
        <v>93</v>
      </c>
      <c r="AD7" t="s">
        <v>93</v>
      </c>
      <c r="AE7" s="7"/>
      <c r="AF7" t="s">
        <v>21</v>
      </c>
      <c r="AG7" t="s">
        <v>88</v>
      </c>
      <c r="AH7" t="s">
        <v>97</v>
      </c>
      <c r="AI7" t="s">
        <v>106</v>
      </c>
      <c r="AJ7" t="s">
        <v>88</v>
      </c>
      <c r="AK7" t="s">
        <v>88</v>
      </c>
      <c r="AL7" t="s">
        <v>88</v>
      </c>
      <c r="AM7" t="s">
        <v>88</v>
      </c>
      <c r="AN7" s="7"/>
      <c r="AO7" t="s">
        <v>21</v>
      </c>
      <c r="AP7" t="s">
        <v>97</v>
      </c>
      <c r="AQ7" t="s">
        <v>110</v>
      </c>
      <c r="AR7" t="s">
        <v>111</v>
      </c>
      <c r="AS7" t="s">
        <v>97</v>
      </c>
      <c r="AT7" t="s">
        <v>97</v>
      </c>
      <c r="AU7" t="s">
        <v>97</v>
      </c>
      <c r="AV7" t="s">
        <v>97</v>
      </c>
    </row>
    <row r="8" spans="1:48" x14ac:dyDescent="0.25">
      <c r="A8" t="str">
        <f>Tableau1[[#This Row],[code produit]]&amp;"-"&amp;Tableau1[[#This Row],[numero VL]]</f>
        <v>00007-</v>
      </c>
      <c r="B8" t="s">
        <v>41</v>
      </c>
      <c r="C8" t="s">
        <v>93</v>
      </c>
      <c r="D8" s="11"/>
      <c r="E8" t="s">
        <v>21</v>
      </c>
      <c r="F8" t="s">
        <v>93</v>
      </c>
      <c r="G8" t="s">
        <v>93</v>
      </c>
      <c r="H8" t="s">
        <v>93</v>
      </c>
      <c r="I8" t="s">
        <v>93</v>
      </c>
      <c r="J8" t="s">
        <v>93</v>
      </c>
      <c r="K8" t="s">
        <v>93</v>
      </c>
      <c r="L8" t="s">
        <v>93</v>
      </c>
      <c r="M8" s="7"/>
      <c r="N8" t="s">
        <v>21</v>
      </c>
      <c r="P8" t="s">
        <v>93</v>
      </c>
      <c r="Q8" t="s">
        <v>93</v>
      </c>
      <c r="R8" t="s">
        <v>93</v>
      </c>
      <c r="S8" t="s">
        <v>93</v>
      </c>
      <c r="T8" t="s">
        <v>93</v>
      </c>
      <c r="U8" t="s">
        <v>93</v>
      </c>
      <c r="V8" s="7"/>
      <c r="W8" t="s">
        <v>21</v>
      </c>
      <c r="X8" t="s">
        <v>93</v>
      </c>
      <c r="Y8" t="s">
        <v>93</v>
      </c>
      <c r="Z8" t="s">
        <v>93</v>
      </c>
      <c r="AA8" t="s">
        <v>93</v>
      </c>
      <c r="AB8" t="s">
        <v>93</v>
      </c>
      <c r="AC8" t="s">
        <v>93</v>
      </c>
      <c r="AD8" t="s">
        <v>93</v>
      </c>
      <c r="AE8" s="7"/>
      <c r="AF8" t="s">
        <v>21</v>
      </c>
      <c r="AG8" t="s">
        <v>93</v>
      </c>
      <c r="AH8" t="s">
        <v>93</v>
      </c>
      <c r="AI8" t="s">
        <v>93</v>
      </c>
      <c r="AJ8" t="s">
        <v>93</v>
      </c>
      <c r="AK8" t="s">
        <v>93</v>
      </c>
      <c r="AL8" t="s">
        <v>93</v>
      </c>
      <c r="AM8" t="s">
        <v>93</v>
      </c>
      <c r="AN8" s="7"/>
      <c r="AO8" t="s">
        <v>21</v>
      </c>
      <c r="AP8" t="s">
        <v>93</v>
      </c>
      <c r="AQ8" t="s">
        <v>93</v>
      </c>
      <c r="AR8" t="s">
        <v>93</v>
      </c>
      <c r="AS8" t="s">
        <v>93</v>
      </c>
      <c r="AT8" t="s">
        <v>93</v>
      </c>
      <c r="AU8" t="s">
        <v>93</v>
      </c>
      <c r="AV8" t="s">
        <v>93</v>
      </c>
    </row>
    <row r="9" spans="1:48" x14ac:dyDescent="0.25">
      <c r="A9" t="str">
        <f>Tableau1[[#This Row],[code produit]]&amp;"-"&amp;Tableau1[[#This Row],[numero VL]]</f>
        <v>00003-</v>
      </c>
      <c r="B9" t="s">
        <v>39</v>
      </c>
      <c r="C9" t="s">
        <v>93</v>
      </c>
      <c r="D9" s="11"/>
      <c r="E9" t="s">
        <v>21</v>
      </c>
      <c r="F9" t="s">
        <v>93</v>
      </c>
      <c r="G9" t="s">
        <v>93</v>
      </c>
      <c r="H9" t="s">
        <v>93</v>
      </c>
      <c r="I9" t="s">
        <v>93</v>
      </c>
      <c r="J9" t="s">
        <v>93</v>
      </c>
      <c r="K9" t="s">
        <v>93</v>
      </c>
      <c r="L9" t="s">
        <v>93</v>
      </c>
      <c r="M9" s="7"/>
      <c r="N9" t="s">
        <v>21</v>
      </c>
      <c r="O9" t="s">
        <v>95</v>
      </c>
      <c r="P9" t="s">
        <v>93</v>
      </c>
      <c r="Q9" t="s">
        <v>93</v>
      </c>
      <c r="R9" t="s">
        <v>93</v>
      </c>
      <c r="S9" t="s">
        <v>93</v>
      </c>
      <c r="T9" t="s">
        <v>93</v>
      </c>
      <c r="U9" t="s">
        <v>93</v>
      </c>
      <c r="V9" s="7"/>
      <c r="W9" t="s">
        <v>21</v>
      </c>
      <c r="X9" t="s">
        <v>93</v>
      </c>
      <c r="Y9" t="s">
        <v>93</v>
      </c>
      <c r="Z9" t="s">
        <v>93</v>
      </c>
      <c r="AA9" t="s">
        <v>93</v>
      </c>
      <c r="AB9" t="s">
        <v>93</v>
      </c>
      <c r="AC9" t="s">
        <v>93</v>
      </c>
      <c r="AD9" t="s">
        <v>93</v>
      </c>
      <c r="AE9" s="7"/>
      <c r="AF9" t="s">
        <v>21</v>
      </c>
      <c r="AG9" t="s">
        <v>93</v>
      </c>
      <c r="AH9" t="s">
        <v>93</v>
      </c>
      <c r="AI9" t="s">
        <v>93</v>
      </c>
      <c r="AJ9" t="s">
        <v>93</v>
      </c>
      <c r="AK9" t="s">
        <v>93</v>
      </c>
      <c r="AL9" t="s">
        <v>93</v>
      </c>
      <c r="AM9" t="s">
        <v>93</v>
      </c>
      <c r="AN9" s="7"/>
      <c r="AO9" t="s">
        <v>21</v>
      </c>
      <c r="AP9" t="s">
        <v>93</v>
      </c>
      <c r="AQ9" t="s">
        <v>93</v>
      </c>
      <c r="AR9" t="s">
        <v>93</v>
      </c>
      <c r="AS9" t="s">
        <v>93</v>
      </c>
      <c r="AT9" t="s">
        <v>93</v>
      </c>
      <c r="AU9" t="s">
        <v>93</v>
      </c>
      <c r="AV9" t="s">
        <v>93</v>
      </c>
    </row>
    <row r="10" spans="1:48" x14ac:dyDescent="0.25">
      <c r="A10" t="str">
        <f>Tableau1[[#This Row],[code produit]]&amp;"-"&amp;Tableau1[[#This Row],[numero VL]]</f>
        <v>00001-66</v>
      </c>
      <c r="B10" t="s">
        <v>37</v>
      </c>
      <c r="C10" t="s">
        <v>87</v>
      </c>
      <c r="D10" s="11"/>
      <c r="E10" t="s">
        <v>21</v>
      </c>
      <c r="F10" t="s">
        <v>95</v>
      </c>
      <c r="G10" t="s">
        <v>102</v>
      </c>
      <c r="H10" t="s">
        <v>106</v>
      </c>
      <c r="I10" t="s">
        <v>88</v>
      </c>
      <c r="J10" t="s">
        <v>97</v>
      </c>
      <c r="K10" t="s">
        <v>103</v>
      </c>
      <c r="L10" t="s">
        <v>50</v>
      </c>
      <c r="M10" s="7"/>
      <c r="N10" t="s">
        <v>21</v>
      </c>
      <c r="O10" t="s">
        <v>22</v>
      </c>
      <c r="P10" t="s">
        <v>47</v>
      </c>
      <c r="Q10" t="s">
        <v>112</v>
      </c>
      <c r="R10" t="s">
        <v>88</v>
      </c>
      <c r="S10" t="s">
        <v>97</v>
      </c>
      <c r="T10" t="s">
        <v>103</v>
      </c>
      <c r="U10" t="s">
        <v>110</v>
      </c>
      <c r="V10" s="7"/>
      <c r="W10" t="s">
        <v>21</v>
      </c>
      <c r="X10" t="s">
        <v>93</v>
      </c>
      <c r="Y10" t="s">
        <v>93</v>
      </c>
      <c r="Z10" t="s">
        <v>93</v>
      </c>
      <c r="AA10" t="s">
        <v>93</v>
      </c>
      <c r="AB10" t="s">
        <v>93</v>
      </c>
      <c r="AC10" t="s">
        <v>93</v>
      </c>
      <c r="AD10" t="s">
        <v>93</v>
      </c>
      <c r="AE10" s="7"/>
      <c r="AF10" t="s">
        <v>21</v>
      </c>
      <c r="AG10" t="s">
        <v>93</v>
      </c>
      <c r="AH10" t="s">
        <v>93</v>
      </c>
      <c r="AI10" t="s">
        <v>93</v>
      </c>
      <c r="AJ10" t="s">
        <v>93</v>
      </c>
      <c r="AK10" t="s">
        <v>93</v>
      </c>
      <c r="AL10" t="s">
        <v>93</v>
      </c>
      <c r="AM10" t="s">
        <v>93</v>
      </c>
      <c r="AN10" s="7"/>
      <c r="AO10" t="s">
        <v>21</v>
      </c>
      <c r="AP10" t="s">
        <v>93</v>
      </c>
      <c r="AQ10" t="s">
        <v>93</v>
      </c>
      <c r="AR10" t="s">
        <v>93</v>
      </c>
      <c r="AS10" t="s">
        <v>93</v>
      </c>
      <c r="AT10" t="s">
        <v>93</v>
      </c>
      <c r="AU10" t="s">
        <v>93</v>
      </c>
      <c r="AV10" t="s">
        <v>93</v>
      </c>
    </row>
    <row r="11" spans="1:48" x14ac:dyDescent="0.25">
      <c r="A11" t="str">
        <f>Tableau1[[#This Row],[code produit]]&amp;"-"&amp;Tableau1[[#This Row],[numero VL]]</f>
        <v>00002-69</v>
      </c>
      <c r="B11" t="s">
        <v>38</v>
      </c>
      <c r="C11" t="s">
        <v>113</v>
      </c>
      <c r="D11" s="7"/>
      <c r="E11" t="s">
        <v>21</v>
      </c>
      <c r="F11" t="s">
        <v>95</v>
      </c>
      <c r="G11" t="s">
        <v>102</v>
      </c>
      <c r="H11" t="s">
        <v>106</v>
      </c>
      <c r="I11" t="s">
        <v>88</v>
      </c>
      <c r="J11" t="s">
        <v>97</v>
      </c>
      <c r="K11" t="s">
        <v>103</v>
      </c>
      <c r="L11" t="s">
        <v>50</v>
      </c>
      <c r="M11" s="7"/>
      <c r="N11" t="s">
        <v>21</v>
      </c>
      <c r="O11" t="s">
        <v>22</v>
      </c>
      <c r="P11" t="s">
        <v>47</v>
      </c>
      <c r="Q11" t="s">
        <v>112</v>
      </c>
      <c r="R11" t="s">
        <v>88</v>
      </c>
      <c r="S11" t="s">
        <v>97</v>
      </c>
      <c r="T11" t="s">
        <v>103</v>
      </c>
      <c r="U11" t="s">
        <v>110</v>
      </c>
      <c r="V11" s="7"/>
      <c r="W11" t="s">
        <v>21</v>
      </c>
      <c r="X11" t="s">
        <v>47</v>
      </c>
      <c r="Y11" t="s">
        <v>114</v>
      </c>
      <c r="Z11" t="s">
        <v>14</v>
      </c>
      <c r="AA11" t="s">
        <v>88</v>
      </c>
      <c r="AB11" t="s">
        <v>97</v>
      </c>
      <c r="AC11" t="s">
        <v>103</v>
      </c>
      <c r="AD11" t="s">
        <v>50</v>
      </c>
      <c r="AE11" s="7"/>
      <c r="AF11" t="s">
        <v>21</v>
      </c>
      <c r="AG11" t="s">
        <v>115</v>
      </c>
      <c r="AH11" t="s">
        <v>94</v>
      </c>
      <c r="AI11" t="s">
        <v>106</v>
      </c>
      <c r="AJ11" t="s">
        <v>97</v>
      </c>
      <c r="AK11" t="s">
        <v>88</v>
      </c>
      <c r="AL11" t="s">
        <v>103</v>
      </c>
      <c r="AM11" t="s">
        <v>50</v>
      </c>
      <c r="AN11" s="7"/>
      <c r="AO11" t="s">
        <v>21</v>
      </c>
      <c r="AP11" t="s">
        <v>47</v>
      </c>
      <c r="AQ11" t="s">
        <v>114</v>
      </c>
      <c r="AR11" t="s">
        <v>107</v>
      </c>
      <c r="AS11" t="s">
        <v>88</v>
      </c>
      <c r="AT11" t="s">
        <v>97</v>
      </c>
      <c r="AU11" t="s">
        <v>89</v>
      </c>
      <c r="AV11" t="s">
        <v>103</v>
      </c>
    </row>
    <row r="12" spans="1:48" x14ac:dyDescent="0.25">
      <c r="A12" t="str">
        <f>Tableau1[[#This Row],[code produit]]&amp;"-"&amp;Tableau1[[#This Row],[numero VL]]</f>
        <v>00004-77</v>
      </c>
      <c r="B12" t="s">
        <v>23</v>
      </c>
      <c r="C12" t="s">
        <v>116</v>
      </c>
      <c r="D12" s="7"/>
      <c r="E12" t="s">
        <v>21</v>
      </c>
      <c r="F12" t="s">
        <v>117</v>
      </c>
      <c r="G12" t="s">
        <v>118</v>
      </c>
      <c r="H12" t="s">
        <v>19</v>
      </c>
      <c r="I12" t="s">
        <v>119</v>
      </c>
      <c r="J12" t="s">
        <v>98</v>
      </c>
      <c r="K12" t="s">
        <v>97</v>
      </c>
      <c r="L12" t="s">
        <v>120</v>
      </c>
      <c r="M12" s="7"/>
      <c r="N12" t="s">
        <v>21</v>
      </c>
      <c r="O12" t="s">
        <v>93</v>
      </c>
      <c r="P12" t="s">
        <v>93</v>
      </c>
      <c r="Q12" t="s">
        <v>93</v>
      </c>
      <c r="R12" t="s">
        <v>93</v>
      </c>
      <c r="S12" t="s">
        <v>93</v>
      </c>
      <c r="T12" t="s">
        <v>93</v>
      </c>
      <c r="U12" t="s">
        <v>93</v>
      </c>
      <c r="V12" s="7"/>
      <c r="W12" t="s">
        <v>21</v>
      </c>
      <c r="X12" t="s">
        <v>93</v>
      </c>
      <c r="Y12" t="s">
        <v>93</v>
      </c>
      <c r="Z12" t="s">
        <v>93</v>
      </c>
      <c r="AA12" t="s">
        <v>93</v>
      </c>
      <c r="AB12" t="s">
        <v>93</v>
      </c>
      <c r="AC12" t="s">
        <v>93</v>
      </c>
      <c r="AD12" t="s">
        <v>93</v>
      </c>
      <c r="AE12" s="7"/>
      <c r="AF12" t="s">
        <v>21</v>
      </c>
      <c r="AG12" t="s">
        <v>93</v>
      </c>
      <c r="AH12" t="s">
        <v>93</v>
      </c>
      <c r="AI12" t="s">
        <v>93</v>
      </c>
      <c r="AJ12" t="s">
        <v>93</v>
      </c>
      <c r="AK12" t="s">
        <v>93</v>
      </c>
      <c r="AL12" t="s">
        <v>93</v>
      </c>
      <c r="AM12" t="s">
        <v>93</v>
      </c>
      <c r="AN12" s="7"/>
      <c r="AO12" t="s">
        <v>21</v>
      </c>
      <c r="AP12" t="s">
        <v>93</v>
      </c>
      <c r="AQ12" t="s">
        <v>93</v>
      </c>
      <c r="AR12" t="s">
        <v>93</v>
      </c>
      <c r="AS12" t="s">
        <v>93</v>
      </c>
      <c r="AT12" t="s">
        <v>93</v>
      </c>
      <c r="AU12" t="s">
        <v>93</v>
      </c>
      <c r="AV12" t="s">
        <v>93</v>
      </c>
    </row>
    <row r="13" spans="1:48" x14ac:dyDescent="0.25">
      <c r="A13" t="str">
        <f>Tableau1[[#This Row],[code produit]]&amp;"-"&amp;Tableau1[[#This Row],[numero VL]]</f>
        <v>00003-72</v>
      </c>
      <c r="B13" t="s">
        <v>39</v>
      </c>
      <c r="C13" t="s">
        <v>121</v>
      </c>
      <c r="D13" s="7"/>
      <c r="E13" t="s">
        <v>21</v>
      </c>
      <c r="F13" t="s">
        <v>117</v>
      </c>
      <c r="G13" t="s">
        <v>118</v>
      </c>
      <c r="H13" t="s">
        <v>20</v>
      </c>
      <c r="I13" t="s">
        <v>20</v>
      </c>
      <c r="J13" t="s">
        <v>122</v>
      </c>
      <c r="K13" t="s">
        <v>123</v>
      </c>
      <c r="L13" t="s">
        <v>124</v>
      </c>
      <c r="M13" s="7"/>
      <c r="N13" t="s">
        <v>21</v>
      </c>
      <c r="O13" t="s">
        <v>93</v>
      </c>
      <c r="P13" t="s">
        <v>93</v>
      </c>
      <c r="Q13" t="s">
        <v>93</v>
      </c>
      <c r="R13" t="s">
        <v>93</v>
      </c>
      <c r="S13" t="s">
        <v>93</v>
      </c>
      <c r="T13" t="s">
        <v>93</v>
      </c>
      <c r="U13" t="s">
        <v>93</v>
      </c>
      <c r="V13" s="7"/>
      <c r="W13" t="s">
        <v>21</v>
      </c>
      <c r="X13" t="s">
        <v>93</v>
      </c>
      <c r="Y13" t="s">
        <v>93</v>
      </c>
      <c r="Z13" t="s">
        <v>93</v>
      </c>
      <c r="AA13" t="s">
        <v>93</v>
      </c>
      <c r="AB13" t="s">
        <v>93</v>
      </c>
      <c r="AC13" t="s">
        <v>93</v>
      </c>
      <c r="AD13" t="s">
        <v>93</v>
      </c>
      <c r="AE13" s="7"/>
      <c r="AF13" t="s">
        <v>21</v>
      </c>
      <c r="AG13" t="s">
        <v>93</v>
      </c>
      <c r="AH13" t="s">
        <v>93</v>
      </c>
      <c r="AI13" t="s">
        <v>93</v>
      </c>
      <c r="AJ13" t="s">
        <v>93</v>
      </c>
      <c r="AK13" t="s">
        <v>93</v>
      </c>
      <c r="AL13" t="s">
        <v>93</v>
      </c>
      <c r="AM13" t="s">
        <v>93</v>
      </c>
      <c r="AN13" s="7"/>
      <c r="AO13" t="s">
        <v>21</v>
      </c>
      <c r="AP13" t="s">
        <v>93</v>
      </c>
      <c r="AQ13" t="s">
        <v>93</v>
      </c>
      <c r="AR13" t="s">
        <v>93</v>
      </c>
      <c r="AS13" t="s">
        <v>93</v>
      </c>
      <c r="AT13" t="s">
        <v>93</v>
      </c>
      <c r="AU13" t="s">
        <v>93</v>
      </c>
      <c r="AV13" t="s">
        <v>93</v>
      </c>
    </row>
    <row r="14" spans="1:48" x14ac:dyDescent="0.25">
      <c r="A14" t="str">
        <f>Tableau1[[#This Row],[code produit]]&amp;"-"&amp;Tableau1[[#This Row],[numero VL]]</f>
        <v>00004-78</v>
      </c>
      <c r="B14" t="s">
        <v>23</v>
      </c>
      <c r="C14" t="s">
        <v>125</v>
      </c>
      <c r="D14" s="7"/>
      <c r="E14" t="s">
        <v>21</v>
      </c>
      <c r="F14" t="s">
        <v>22</v>
      </c>
      <c r="G14" t="s">
        <v>126</v>
      </c>
      <c r="H14" t="s">
        <v>88</v>
      </c>
      <c r="I14" t="s">
        <v>97</v>
      </c>
      <c r="J14" t="s">
        <v>110</v>
      </c>
      <c r="K14" t="s">
        <v>90</v>
      </c>
      <c r="L14" t="s">
        <v>120</v>
      </c>
      <c r="M14" s="7"/>
      <c r="N14" t="s">
        <v>21</v>
      </c>
      <c r="O14" t="s">
        <v>117</v>
      </c>
      <c r="P14" t="s">
        <v>118</v>
      </c>
      <c r="Q14" t="s">
        <v>48</v>
      </c>
      <c r="R14" t="s">
        <v>97</v>
      </c>
      <c r="S14" t="s">
        <v>110</v>
      </c>
      <c r="T14" t="s">
        <v>88</v>
      </c>
      <c r="U14" t="s">
        <v>120</v>
      </c>
      <c r="V14" s="7"/>
      <c r="W14" t="s">
        <v>21</v>
      </c>
      <c r="X14" t="s">
        <v>93</v>
      </c>
      <c r="Y14" t="s">
        <v>93</v>
      </c>
      <c r="Z14" t="s">
        <v>93</v>
      </c>
      <c r="AA14" t="s">
        <v>93</v>
      </c>
      <c r="AB14" t="s">
        <v>93</v>
      </c>
      <c r="AC14" t="s">
        <v>93</v>
      </c>
      <c r="AD14" t="s">
        <v>93</v>
      </c>
      <c r="AE14" s="7"/>
      <c r="AF14" t="s">
        <v>21</v>
      </c>
      <c r="AG14" t="s">
        <v>93</v>
      </c>
      <c r="AH14" t="s">
        <v>93</v>
      </c>
      <c r="AI14" t="s">
        <v>93</v>
      </c>
      <c r="AJ14" t="s">
        <v>93</v>
      </c>
      <c r="AK14" t="s">
        <v>93</v>
      </c>
      <c r="AL14" t="s">
        <v>93</v>
      </c>
      <c r="AM14" t="s">
        <v>93</v>
      </c>
      <c r="AN14" s="7"/>
      <c r="AO14" t="s">
        <v>21</v>
      </c>
      <c r="AP14" t="s">
        <v>93</v>
      </c>
      <c r="AQ14" t="s">
        <v>93</v>
      </c>
      <c r="AR14" t="s">
        <v>93</v>
      </c>
      <c r="AS14" t="s">
        <v>93</v>
      </c>
      <c r="AT14" t="s">
        <v>93</v>
      </c>
      <c r="AU14" t="s">
        <v>93</v>
      </c>
      <c r="AV14" t="s">
        <v>93</v>
      </c>
    </row>
    <row r="15" spans="1:48" x14ac:dyDescent="0.25">
      <c r="A15" t="str">
        <f>Tableau1[[#This Row],[code produit]]&amp;"-"&amp;Tableau1[[#This Row],[numero VL]]</f>
        <v>00002-71</v>
      </c>
      <c r="B15" t="s">
        <v>38</v>
      </c>
      <c r="C15" t="s">
        <v>127</v>
      </c>
      <c r="D15" s="7"/>
      <c r="E15" t="s">
        <v>21</v>
      </c>
      <c r="F15" t="s">
        <v>103</v>
      </c>
      <c r="G15" t="s">
        <v>128</v>
      </c>
      <c r="H15" t="s">
        <v>129</v>
      </c>
      <c r="I15" t="s">
        <v>93</v>
      </c>
      <c r="J15" t="s">
        <v>93</v>
      </c>
      <c r="K15" t="s">
        <v>93</v>
      </c>
      <c r="L15" t="s">
        <v>93</v>
      </c>
      <c r="M15" s="7"/>
      <c r="N15" t="s">
        <v>21</v>
      </c>
      <c r="O15" t="s">
        <v>93</v>
      </c>
      <c r="P15" t="s">
        <v>93</v>
      </c>
      <c r="Q15" t="s">
        <v>93</v>
      </c>
      <c r="R15" t="s">
        <v>93</v>
      </c>
      <c r="S15" t="s">
        <v>93</v>
      </c>
      <c r="T15" t="s">
        <v>93</v>
      </c>
      <c r="U15" t="s">
        <v>93</v>
      </c>
      <c r="V15" s="7"/>
      <c r="W15" t="s">
        <v>21</v>
      </c>
      <c r="X15" t="s">
        <v>93</v>
      </c>
      <c r="Y15" t="s">
        <v>93</v>
      </c>
      <c r="Z15" t="s">
        <v>93</v>
      </c>
      <c r="AA15" t="s">
        <v>93</v>
      </c>
      <c r="AB15" t="s">
        <v>93</v>
      </c>
      <c r="AC15" t="s">
        <v>93</v>
      </c>
      <c r="AD15" t="s">
        <v>93</v>
      </c>
      <c r="AE15" s="7"/>
      <c r="AF15" t="s">
        <v>21</v>
      </c>
      <c r="AG15" t="s">
        <v>93</v>
      </c>
      <c r="AH15" t="s">
        <v>93</v>
      </c>
      <c r="AI15" t="s">
        <v>93</v>
      </c>
      <c r="AJ15" t="s">
        <v>93</v>
      </c>
      <c r="AK15" t="s">
        <v>93</v>
      </c>
      <c r="AL15" t="s">
        <v>93</v>
      </c>
      <c r="AM15" t="s">
        <v>93</v>
      </c>
      <c r="AN15" s="7"/>
      <c r="AO15" t="s">
        <v>21</v>
      </c>
      <c r="AP15" t="s">
        <v>93</v>
      </c>
      <c r="AQ15" t="s">
        <v>93</v>
      </c>
      <c r="AR15" t="s">
        <v>93</v>
      </c>
      <c r="AS15" t="s">
        <v>93</v>
      </c>
      <c r="AT15" t="s">
        <v>93</v>
      </c>
      <c r="AU15" t="s">
        <v>93</v>
      </c>
      <c r="AV15" t="s">
        <v>93</v>
      </c>
    </row>
    <row r="16" spans="1:48" x14ac:dyDescent="0.25">
      <c r="A16" t="str">
        <f>Tableau1[[#This Row],[code produit]]&amp;"-"&amp;Tableau1[[#This Row],[numero VL]]</f>
        <v>00005-73</v>
      </c>
      <c r="B16" t="s">
        <v>40</v>
      </c>
      <c r="C16" t="s">
        <v>130</v>
      </c>
      <c r="D16" s="7"/>
      <c r="E16" t="s">
        <v>21</v>
      </c>
      <c r="F16" t="s">
        <v>103</v>
      </c>
      <c r="G16" t="s">
        <v>131</v>
      </c>
      <c r="H16" t="s">
        <v>48</v>
      </c>
      <c r="I16" t="s">
        <v>90</v>
      </c>
      <c r="J16" t="s">
        <v>88</v>
      </c>
      <c r="K16" t="s">
        <v>88</v>
      </c>
      <c r="L16" t="s">
        <v>128</v>
      </c>
      <c r="M16" s="7"/>
      <c r="N16" t="s">
        <v>21</v>
      </c>
      <c r="O16" t="s">
        <v>93</v>
      </c>
      <c r="P16" t="s">
        <v>93</v>
      </c>
      <c r="Q16" t="s">
        <v>93</v>
      </c>
      <c r="R16" t="s">
        <v>93</v>
      </c>
      <c r="S16" t="s">
        <v>93</v>
      </c>
      <c r="T16" t="s">
        <v>93</v>
      </c>
      <c r="U16" t="s">
        <v>93</v>
      </c>
      <c r="V16" s="7"/>
      <c r="W16" t="s">
        <v>21</v>
      </c>
      <c r="X16" t="s">
        <v>93</v>
      </c>
      <c r="Y16" t="s">
        <v>93</v>
      </c>
      <c r="Z16" t="s">
        <v>93</v>
      </c>
      <c r="AA16" t="s">
        <v>93</v>
      </c>
      <c r="AB16" t="s">
        <v>93</v>
      </c>
      <c r="AC16" t="s">
        <v>93</v>
      </c>
      <c r="AD16" t="s">
        <v>93</v>
      </c>
      <c r="AE16" s="7"/>
      <c r="AF16" t="s">
        <v>21</v>
      </c>
      <c r="AG16" t="s">
        <v>93</v>
      </c>
      <c r="AH16" t="s">
        <v>93</v>
      </c>
      <c r="AI16" t="s">
        <v>93</v>
      </c>
      <c r="AJ16" t="s">
        <v>93</v>
      </c>
      <c r="AK16" t="s">
        <v>93</v>
      </c>
      <c r="AL16" t="s">
        <v>93</v>
      </c>
      <c r="AM16" t="s">
        <v>93</v>
      </c>
      <c r="AN16" s="7"/>
      <c r="AO16" t="s">
        <v>21</v>
      </c>
      <c r="AP16" t="s">
        <v>93</v>
      </c>
      <c r="AQ16" t="s">
        <v>93</v>
      </c>
      <c r="AR16" t="s">
        <v>93</v>
      </c>
      <c r="AS16" t="s">
        <v>93</v>
      </c>
      <c r="AT16" t="s">
        <v>93</v>
      </c>
      <c r="AU16" t="s">
        <v>93</v>
      </c>
      <c r="AV16" t="s">
        <v>93</v>
      </c>
    </row>
    <row r="17" spans="1:48" x14ac:dyDescent="0.25">
      <c r="A17" t="str">
        <f>Tableau1[[#This Row],[code produit]]&amp;"-"&amp;Tableau1[[#This Row],[numero VL]]</f>
        <v>00003-78</v>
      </c>
      <c r="B17" t="s">
        <v>39</v>
      </c>
      <c r="C17" t="s">
        <v>125</v>
      </c>
      <c r="D17" s="7"/>
      <c r="E17" t="s">
        <v>21</v>
      </c>
      <c r="F17" t="s">
        <v>88</v>
      </c>
      <c r="G17" t="s">
        <v>97</v>
      </c>
      <c r="H17" t="s">
        <v>103</v>
      </c>
      <c r="I17" t="s">
        <v>131</v>
      </c>
      <c r="J17" t="s">
        <v>90</v>
      </c>
      <c r="K17" t="s">
        <v>117</v>
      </c>
      <c r="L17" t="s">
        <v>102</v>
      </c>
      <c r="M17" s="7"/>
      <c r="N17" t="s">
        <v>21</v>
      </c>
      <c r="O17" t="s">
        <v>93</v>
      </c>
      <c r="P17" t="s">
        <v>93</v>
      </c>
      <c r="Q17" t="s">
        <v>93</v>
      </c>
      <c r="R17" t="s">
        <v>93</v>
      </c>
      <c r="S17" t="s">
        <v>93</v>
      </c>
      <c r="T17" t="s">
        <v>93</v>
      </c>
      <c r="U17" t="s">
        <v>93</v>
      </c>
      <c r="V17" s="7"/>
      <c r="W17" t="s">
        <v>21</v>
      </c>
      <c r="X17" t="s">
        <v>93</v>
      </c>
      <c r="Y17" t="s">
        <v>93</v>
      </c>
      <c r="Z17" t="s">
        <v>93</v>
      </c>
      <c r="AA17" t="s">
        <v>93</v>
      </c>
      <c r="AB17" t="s">
        <v>93</v>
      </c>
      <c r="AC17" t="s">
        <v>93</v>
      </c>
      <c r="AD17" t="s">
        <v>93</v>
      </c>
      <c r="AE17" s="7"/>
      <c r="AF17" t="s">
        <v>21</v>
      </c>
      <c r="AG17" t="s">
        <v>93</v>
      </c>
      <c r="AH17" t="s">
        <v>93</v>
      </c>
      <c r="AI17" t="s">
        <v>93</v>
      </c>
      <c r="AJ17" t="s">
        <v>93</v>
      </c>
      <c r="AK17" t="s">
        <v>93</v>
      </c>
      <c r="AL17" t="s">
        <v>93</v>
      </c>
      <c r="AM17" t="s">
        <v>93</v>
      </c>
      <c r="AN17" s="7"/>
      <c r="AO17" t="s">
        <v>21</v>
      </c>
      <c r="AP17" t="s">
        <v>93</v>
      </c>
      <c r="AQ17" t="s">
        <v>93</v>
      </c>
      <c r="AR17" t="s">
        <v>93</v>
      </c>
      <c r="AS17" t="s">
        <v>93</v>
      </c>
      <c r="AT17" t="s">
        <v>93</v>
      </c>
      <c r="AU17" t="s">
        <v>93</v>
      </c>
      <c r="AV17" t="s">
        <v>93</v>
      </c>
    </row>
    <row r="18" spans="1:48" x14ac:dyDescent="0.25">
      <c r="A18" t="str">
        <f>Tableau1[[#This Row],[code produit]]&amp;"-"&amp;Tableau1[[#This Row],[numero VL]]</f>
        <v>00008-68</v>
      </c>
      <c r="B18" t="s">
        <v>13</v>
      </c>
      <c r="C18" t="s">
        <v>134</v>
      </c>
      <c r="D18" s="7"/>
      <c r="E18" t="s">
        <v>21</v>
      </c>
      <c r="F18" t="s">
        <v>135</v>
      </c>
      <c r="G18" t="s">
        <v>16</v>
      </c>
      <c r="H18" t="s">
        <v>136</v>
      </c>
      <c r="I18" t="s">
        <v>93</v>
      </c>
      <c r="J18" t="s">
        <v>93</v>
      </c>
      <c r="K18" t="s">
        <v>93</v>
      </c>
      <c r="L18" t="s">
        <v>93</v>
      </c>
      <c r="M18" s="7"/>
      <c r="N18" t="s">
        <v>21</v>
      </c>
      <c r="O18" t="s">
        <v>93</v>
      </c>
      <c r="P18" t="s">
        <v>93</v>
      </c>
      <c r="Q18" t="s">
        <v>93</v>
      </c>
      <c r="R18" t="s">
        <v>93</v>
      </c>
      <c r="S18" t="s">
        <v>93</v>
      </c>
      <c r="T18" t="s">
        <v>93</v>
      </c>
      <c r="U18" t="s">
        <v>93</v>
      </c>
      <c r="V18" s="7"/>
      <c r="W18" t="s">
        <v>21</v>
      </c>
      <c r="X18" t="s">
        <v>93</v>
      </c>
      <c r="Y18" t="s">
        <v>93</v>
      </c>
      <c r="Z18" t="s">
        <v>93</v>
      </c>
      <c r="AA18" t="s">
        <v>93</v>
      </c>
      <c r="AB18" t="s">
        <v>93</v>
      </c>
      <c r="AC18" t="s">
        <v>93</v>
      </c>
      <c r="AD18" t="s">
        <v>93</v>
      </c>
      <c r="AE18" s="7"/>
      <c r="AF18" t="s">
        <v>21</v>
      </c>
      <c r="AG18" t="s">
        <v>93</v>
      </c>
      <c r="AH18" t="s">
        <v>93</v>
      </c>
      <c r="AI18" t="s">
        <v>93</v>
      </c>
      <c r="AJ18" t="s">
        <v>93</v>
      </c>
      <c r="AK18" t="s">
        <v>93</v>
      </c>
      <c r="AL18" t="s">
        <v>93</v>
      </c>
      <c r="AM18" t="s">
        <v>93</v>
      </c>
      <c r="AN18" s="7"/>
      <c r="AO18" t="s">
        <v>21</v>
      </c>
      <c r="AP18" t="s">
        <v>93</v>
      </c>
      <c r="AQ18" t="s">
        <v>93</v>
      </c>
      <c r="AR18" t="s">
        <v>93</v>
      </c>
      <c r="AS18" t="s">
        <v>93</v>
      </c>
      <c r="AT18" t="s">
        <v>93</v>
      </c>
      <c r="AU18" t="s">
        <v>93</v>
      </c>
      <c r="AV18" t="s">
        <v>93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V12"/>
  <sheetViews>
    <sheetView workbookViewId="0">
      <selection activeCell="S30" sqref="S30"/>
    </sheetView>
  </sheetViews>
  <sheetFormatPr baseColWidth="10" defaultRowHeight="15" x14ac:dyDescent="0.25"/>
  <cols>
    <col min="1" max="1" width="10.85546875" bestFit="1" customWidth="1"/>
    <col min="2" max="2" width="34.140625" bestFit="1" customWidth="1"/>
  </cols>
  <sheetData>
    <row r="1" spans="1:48" ht="30" x14ac:dyDescent="0.25">
      <c r="A1" s="3" t="s">
        <v>25</v>
      </c>
      <c r="B1" s="3" t="s">
        <v>46</v>
      </c>
    </row>
    <row r="2" spans="1:48" x14ac:dyDescent="0.25">
      <c r="A2" s="4" t="s">
        <v>37</v>
      </c>
      <c r="B2" s="4" t="s">
        <v>26</v>
      </c>
    </row>
    <row r="3" spans="1:48" x14ac:dyDescent="0.25">
      <c r="A3" s="5" t="s">
        <v>38</v>
      </c>
      <c r="B3" s="5" t="s">
        <v>27</v>
      </c>
      <c r="K3" t="s">
        <v>133</v>
      </c>
      <c r="L3" t="s">
        <v>132</v>
      </c>
    </row>
    <row r="4" spans="1:48" x14ac:dyDescent="0.25">
      <c r="A4" s="4" t="s">
        <v>39</v>
      </c>
      <c r="B4" s="4" t="s">
        <v>28</v>
      </c>
    </row>
    <row r="5" spans="1:48" x14ac:dyDescent="0.25">
      <c r="A5" s="5" t="s">
        <v>23</v>
      </c>
      <c r="B5" s="5" t="s">
        <v>29</v>
      </c>
    </row>
    <row r="6" spans="1:48" x14ac:dyDescent="0.25">
      <c r="A6" s="4" t="s">
        <v>40</v>
      </c>
      <c r="B6" s="4" t="s">
        <v>30</v>
      </c>
    </row>
    <row r="7" spans="1:48" x14ac:dyDescent="0.25">
      <c r="A7" s="5" t="s">
        <v>41</v>
      </c>
      <c r="B7" s="5" t="s">
        <v>31</v>
      </c>
    </row>
    <row r="8" spans="1:48" x14ac:dyDescent="0.25">
      <c r="A8" s="4" t="s">
        <v>13</v>
      </c>
      <c r="B8" s="4" t="s">
        <v>32</v>
      </c>
      <c r="P8" t="s">
        <v>93</v>
      </c>
      <c r="Q8" t="s">
        <v>93</v>
      </c>
      <c r="R8" t="s">
        <v>93</v>
      </c>
      <c r="S8" t="s">
        <v>93</v>
      </c>
      <c r="T8" t="s">
        <v>93</v>
      </c>
      <c r="U8" t="s">
        <v>93</v>
      </c>
      <c r="W8" t="s">
        <v>21</v>
      </c>
      <c r="X8" t="s">
        <v>93</v>
      </c>
      <c r="Y8" t="s">
        <v>93</v>
      </c>
      <c r="Z8" t="s">
        <v>93</v>
      </c>
      <c r="AA8" t="s">
        <v>93</v>
      </c>
      <c r="AB8" t="s">
        <v>93</v>
      </c>
      <c r="AC8" t="s">
        <v>93</v>
      </c>
      <c r="AD8" t="s">
        <v>93</v>
      </c>
      <c r="AF8" t="s">
        <v>21</v>
      </c>
      <c r="AG8" t="s">
        <v>93</v>
      </c>
      <c r="AH8" t="s">
        <v>93</v>
      </c>
      <c r="AI8" t="s">
        <v>93</v>
      </c>
      <c r="AJ8" t="s">
        <v>93</v>
      </c>
      <c r="AK8" t="s">
        <v>93</v>
      </c>
      <c r="AL8" t="s">
        <v>93</v>
      </c>
      <c r="AM8" t="s">
        <v>93</v>
      </c>
      <c r="AO8" t="s">
        <v>21</v>
      </c>
      <c r="AP8" t="s">
        <v>93</v>
      </c>
      <c r="AQ8" t="s">
        <v>93</v>
      </c>
      <c r="AR8" t="s">
        <v>93</v>
      </c>
      <c r="AS8" t="s">
        <v>93</v>
      </c>
      <c r="AT8" t="s">
        <v>93</v>
      </c>
      <c r="AU8" t="s">
        <v>93</v>
      </c>
      <c r="AV8" t="s">
        <v>93</v>
      </c>
    </row>
    <row r="9" spans="1:48" x14ac:dyDescent="0.25">
      <c r="A9" s="5" t="s">
        <v>42</v>
      </c>
      <c r="B9" s="5" t="s">
        <v>33</v>
      </c>
    </row>
    <row r="10" spans="1:48" x14ac:dyDescent="0.25">
      <c r="A10" s="4" t="s">
        <v>43</v>
      </c>
      <c r="B10" s="4" t="s">
        <v>34</v>
      </c>
    </row>
    <row r="11" spans="1:48" x14ac:dyDescent="0.25">
      <c r="A11" s="5" t="s">
        <v>44</v>
      </c>
      <c r="B11" s="5" t="s">
        <v>35</v>
      </c>
    </row>
    <row r="12" spans="1:48" x14ac:dyDescent="0.25">
      <c r="A12" s="4" t="s">
        <v>45</v>
      </c>
      <c r="B12" s="4" t="s">
        <v>36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7" r:id="rId4" name="Button 3">
              <controlPr defaultSize="0" print="0" autoFill="0" autoPict="0" macro="[0]!FORMULAIRE">
                <anchor moveWithCells="1" sizeWithCells="1">
                  <from>
                    <xdr:col>5</xdr:col>
                    <xdr:colOff>323850</xdr:colOff>
                    <xdr:row>2</xdr:row>
                    <xdr:rowOff>76200</xdr:rowOff>
                  </from>
                  <to>
                    <xdr:col>7</xdr:col>
                    <xdr:colOff>171450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VL</vt:lpstr>
      <vt:lpstr>produits</vt:lpstr>
      <vt:lpstr>Produits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Théo DUPONT</dc:creator>
  <cp:lastModifiedBy>Michel</cp:lastModifiedBy>
  <dcterms:created xsi:type="dcterms:W3CDTF">2022-12-19T14:13:24Z</dcterms:created>
  <dcterms:modified xsi:type="dcterms:W3CDTF">2022-12-22T10:24:07Z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fc0aaef6-9b29-4a98-b9ba-378e3cbe7de6</vt:lpwstr>
  </property>
</Properties>
</file>