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D3" i="1" l="1"/>
  <c r="D4" i="1"/>
  <c r="D5" i="1"/>
  <c r="D6" i="1"/>
  <c r="D7" i="1"/>
  <c r="D8" i="1"/>
  <c r="D9" i="1"/>
  <c r="D10" i="1"/>
  <c r="D11" i="1"/>
  <c r="D12" i="1"/>
  <c r="D13" i="1"/>
  <c r="D14" i="1"/>
  <c r="E14" i="1" s="1"/>
  <c r="D2" i="1"/>
</calcChain>
</file>

<file path=xl/sharedStrings.xml><?xml version="1.0" encoding="utf-8"?>
<sst xmlns="http://schemas.openxmlformats.org/spreadsheetml/2006/main" count="20" uniqueCount="19">
  <si>
    <t>SERVICE</t>
  </si>
  <si>
    <t>Somme de totalBP</t>
  </si>
  <si>
    <t>Somme de realise</t>
  </si>
  <si>
    <t>Somme de disponible</t>
  </si>
  <si>
    <t>Fonctionnement</t>
  </si>
  <si>
    <t>Dépense</t>
  </si>
  <si>
    <t>011 - Charges à caractère général</t>
  </si>
  <si>
    <t>60623 - Alimentation</t>
  </si>
  <si>
    <t>6064 - Fournitures administratives</t>
  </si>
  <si>
    <t>6135 - Locations mobilières</t>
  </si>
  <si>
    <t>6156 - Maintenance</t>
  </si>
  <si>
    <t>617 - Etudes et recherches</t>
  </si>
  <si>
    <t>6188 - Autres frais divers</t>
  </si>
  <si>
    <t>6236 - Catalogues et imprimés</t>
  </si>
  <si>
    <t>6237 - Publications</t>
  </si>
  <si>
    <t xml:space="preserve">mettre la cellule de la colonne "somme de disponible" en orange si 51 % à 70 % de Somme de totalBP est utilisé </t>
  </si>
  <si>
    <t>mettre la cellule de la colonne "somme de disponible" en rouge si 71 % à 100 % (ou plus - budget dépassé) de Somme de totalBP est utilisé</t>
  </si>
  <si>
    <t>test</t>
  </si>
  <si>
    <t>mettre la cellule de la colonne "somme de disponible" en vert si  0 à 50 % de Somme de totalBP est utilisé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</si>
</sst>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0.0%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15">
    <xf numFmtId="0" fontId="0" fillId="0" borderId="0" xfId="0"/>
    <xf numFmtId="0" fontId="2" fillId="0" borderId="1" xfId="0" applyFont="1" applyBorder="1"/>
    <xf numFmtId="8" fontId="2" fillId="0" borderId="1" xfId="0" applyNumberFormat="1" applyFont="1" applyBorder="1"/>
    <xf numFmtId="0" fontId="2" fillId="2" borderId="1" xfId="0" applyFont="1" applyFill="1" applyBorder="1" applyAlignment="1">
      <alignment horizontal="left"/>
    </xf>
    <xf numFmtId="8" fontId="2" fillId="2" borderId="1" xfId="0" applyNumberFormat="1" applyFont="1" applyFill="1" applyBorder="1"/>
    <xf numFmtId="0" fontId="2" fillId="0" borderId="1" xfId="0" applyFont="1" applyBorder="1" applyAlignment="1">
      <alignment horizontal="left" indent="1"/>
    </xf>
    <xf numFmtId="0" fontId="3" fillId="0" borderId="1" xfId="0" applyFont="1" applyBorder="1" applyAlignment="1">
      <alignment horizontal="left" indent="2"/>
    </xf>
    <xf numFmtId="8" fontId="0" fillId="0" borderId="1" xfId="0" applyNumberFormat="1" applyBorder="1"/>
    <xf numFmtId="0" fontId="2" fillId="0" borderId="1" xfId="0" applyFont="1" applyBorder="1" applyAlignment="1">
      <alignment horizontal="left" indent="3"/>
    </xf>
    <xf numFmtId="0" fontId="3" fillId="0" borderId="1" xfId="0" applyFont="1" applyBorder="1" applyAlignment="1">
      <alignment horizontal="left" indent="4"/>
    </xf>
    <xf numFmtId="0" fontId="1" fillId="0" borderId="0" xfId="0" applyFont="1"/>
    <xf numFmtId="8" fontId="0" fillId="0" borderId="0" xfId="0" applyNumberFormat="1"/>
    <xf numFmtId="0" fontId="1" fillId="0" borderId="0" xfId="0" applyFont="1" applyFill="1"/>
    <xf numFmtId="8" fontId="2" fillId="0" borderId="1" xfId="0" applyNumberFormat="1" applyFont="1" applyFill="1" applyBorder="1"/>
    <xf numFmtId="164" fontId="0" fillId="0" borderId="0" xfId="1" applyNumberFormat="1" applyFont="1"/>
  </cellXfs>
  <cellStyles count="2">
    <cellStyle name="Normal" xfId="0" builtinId="0"/>
    <cellStyle name="Pourcentage" xfId="1" builtinId="5"/>
  </cellStyles>
  <dxfs count="8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E2" sqref="E2"/>
    </sheetView>
  </sheetViews>
  <sheetFormatPr baseColWidth="10" defaultRowHeight="15" x14ac:dyDescent="0.25"/>
  <cols>
    <col min="1" max="4" width="40.7109375" customWidth="1"/>
    <col min="5" max="5" width="10.85546875" customWidth="1"/>
  </cols>
  <sheetData>
    <row r="1" spans="1:5" x14ac:dyDescent="0.25">
      <c r="A1" s="1" t="s">
        <v>0</v>
      </c>
      <c r="B1" s="2" t="s">
        <v>1</v>
      </c>
      <c r="C1" s="2" t="s">
        <v>2</v>
      </c>
      <c r="D1" s="2" t="s">
        <v>3</v>
      </c>
    </row>
    <row r="2" spans="1:5" x14ac:dyDescent="0.25">
      <c r="A2" s="3" t="s">
        <v>17</v>
      </c>
      <c r="B2" s="4">
        <v>191615.86000000002</v>
      </c>
      <c r="C2" s="4">
        <v>12588.61</v>
      </c>
      <c r="D2" s="13">
        <f>B2-C2</f>
        <v>179027.25</v>
      </c>
      <c r="E2" s="14">
        <f>1-(B2-D2)/B2</f>
        <v>0.93430288077406531</v>
      </c>
    </row>
    <row r="3" spans="1:5" x14ac:dyDescent="0.25">
      <c r="A3" s="5" t="s">
        <v>4</v>
      </c>
      <c r="B3" s="2">
        <v>150115.86000000002</v>
      </c>
      <c r="C3" s="2">
        <v>12588.61</v>
      </c>
      <c r="D3" s="13">
        <f t="shared" ref="D3:D14" si="0">B3-C3</f>
        <v>137527.25</v>
      </c>
      <c r="E3" s="14">
        <f t="shared" ref="E3:E14" si="1">1-(B3-D3)/B3</f>
        <v>0.91614070625182431</v>
      </c>
    </row>
    <row r="4" spans="1:5" x14ac:dyDescent="0.25">
      <c r="A4" s="6" t="s">
        <v>5</v>
      </c>
      <c r="B4" s="7">
        <v>98035.860000000015</v>
      </c>
      <c r="C4" s="7">
        <v>12588.61</v>
      </c>
      <c r="D4" s="13">
        <f t="shared" si="0"/>
        <v>85447.250000000015</v>
      </c>
      <c r="E4" s="14">
        <f t="shared" si="1"/>
        <v>0.87159178284354322</v>
      </c>
    </row>
    <row r="5" spans="1:5" x14ac:dyDescent="0.25">
      <c r="A5" s="8" t="s">
        <v>6</v>
      </c>
      <c r="B5" s="2">
        <v>18850</v>
      </c>
      <c r="C5" s="2">
        <v>2913.6100000000006</v>
      </c>
      <c r="D5" s="13">
        <f t="shared" si="0"/>
        <v>15936.39</v>
      </c>
      <c r="E5" s="14">
        <f t="shared" si="1"/>
        <v>0.8454318302387267</v>
      </c>
    </row>
    <row r="6" spans="1:5" x14ac:dyDescent="0.25">
      <c r="A6" s="9" t="s">
        <v>7</v>
      </c>
      <c r="B6" s="7">
        <v>200</v>
      </c>
      <c r="C6" s="7">
        <v>158.25</v>
      </c>
      <c r="D6" s="13">
        <f t="shared" si="0"/>
        <v>41.75</v>
      </c>
      <c r="E6" s="14">
        <f t="shared" si="1"/>
        <v>0.20874999999999999</v>
      </c>
    </row>
    <row r="7" spans="1:5" x14ac:dyDescent="0.25">
      <c r="A7" s="9" t="s">
        <v>8</v>
      </c>
      <c r="B7" s="7">
        <v>600</v>
      </c>
      <c r="C7" s="7">
        <v>1549.76</v>
      </c>
      <c r="D7" s="13">
        <f t="shared" si="0"/>
        <v>-949.76</v>
      </c>
      <c r="E7" s="14">
        <f t="shared" si="1"/>
        <v>-1.5829333333333335</v>
      </c>
    </row>
    <row r="8" spans="1:5" x14ac:dyDescent="0.25">
      <c r="A8" s="9" t="s">
        <v>9</v>
      </c>
      <c r="B8" s="7">
        <v>1200</v>
      </c>
      <c r="C8" s="7">
        <v>850.5</v>
      </c>
      <c r="D8" s="13">
        <f t="shared" si="0"/>
        <v>349.5</v>
      </c>
      <c r="E8" s="14">
        <f t="shared" si="1"/>
        <v>0.29125000000000001</v>
      </c>
    </row>
    <row r="9" spans="1:5" x14ac:dyDescent="0.25">
      <c r="A9" s="9" t="s">
        <v>10</v>
      </c>
      <c r="B9" s="7">
        <v>3000</v>
      </c>
      <c r="C9" s="7">
        <v>0</v>
      </c>
      <c r="D9" s="13">
        <f t="shared" si="0"/>
        <v>3000</v>
      </c>
      <c r="E9" s="14">
        <f t="shared" si="1"/>
        <v>1</v>
      </c>
    </row>
    <row r="10" spans="1:5" x14ac:dyDescent="0.25">
      <c r="A10" s="9" t="s">
        <v>11</v>
      </c>
      <c r="B10" s="7">
        <v>5000</v>
      </c>
      <c r="C10" s="7">
        <v>0</v>
      </c>
      <c r="D10" s="13">
        <f t="shared" si="0"/>
        <v>5000</v>
      </c>
      <c r="E10" s="14">
        <f t="shared" si="1"/>
        <v>1</v>
      </c>
    </row>
    <row r="11" spans="1:5" x14ac:dyDescent="0.25">
      <c r="A11" s="9" t="s">
        <v>12</v>
      </c>
      <c r="B11" s="7">
        <v>8000</v>
      </c>
      <c r="C11" s="7">
        <v>294.83999999999997</v>
      </c>
      <c r="D11" s="13">
        <f t="shared" si="0"/>
        <v>7705.16</v>
      </c>
      <c r="E11" s="14">
        <f t="shared" si="1"/>
        <v>0.96314500000000003</v>
      </c>
    </row>
    <row r="12" spans="1:5" x14ac:dyDescent="0.25">
      <c r="A12" s="9" t="s">
        <v>13</v>
      </c>
      <c r="B12" s="7">
        <v>300</v>
      </c>
      <c r="C12" s="7">
        <v>0</v>
      </c>
      <c r="D12" s="13">
        <f t="shared" si="0"/>
        <v>300</v>
      </c>
      <c r="E12" s="14">
        <f t="shared" si="1"/>
        <v>1</v>
      </c>
    </row>
    <row r="13" spans="1:5" x14ac:dyDescent="0.25">
      <c r="A13" s="9" t="s">
        <v>14</v>
      </c>
      <c r="B13" s="7">
        <v>100</v>
      </c>
      <c r="C13" s="7">
        <v>0</v>
      </c>
      <c r="D13" s="13">
        <f t="shared" si="0"/>
        <v>100</v>
      </c>
      <c r="E13" s="14">
        <f t="shared" si="1"/>
        <v>1</v>
      </c>
    </row>
    <row r="14" spans="1:5" x14ac:dyDescent="0.25">
      <c r="A14" s="9" t="s">
        <v>14</v>
      </c>
      <c r="B14" s="7">
        <v>10000</v>
      </c>
      <c r="C14" s="7">
        <v>7000</v>
      </c>
      <c r="D14" s="13">
        <f t="shared" si="0"/>
        <v>3000</v>
      </c>
      <c r="E14" s="14">
        <f t="shared" si="1"/>
        <v>0.30000000000000004</v>
      </c>
    </row>
    <row r="16" spans="1:5" x14ac:dyDescent="0.25">
      <c r="B16" s="12"/>
      <c r="C16" s="10" t="s">
        <v>18</v>
      </c>
      <c r="D16" s="10"/>
    </row>
    <row r="17" spans="2:4" x14ac:dyDescent="0.25">
      <c r="B17" s="10"/>
      <c r="C17" s="10" t="s">
        <v>15</v>
      </c>
      <c r="D17" s="10"/>
    </row>
    <row r="18" spans="2:4" x14ac:dyDescent="0.25">
      <c r="B18" s="12"/>
      <c r="C18" s="10" t="s">
        <v>16</v>
      </c>
      <c r="D18" s="10"/>
    </row>
    <row r="19" spans="2:4" x14ac:dyDescent="0.25">
      <c r="B19" s="10"/>
      <c r="C19" s="10"/>
      <c r="D19" s="10"/>
    </row>
    <row r="20" spans="2:4" x14ac:dyDescent="0.25">
      <c r="B20" s="10"/>
      <c r="C20" s="10"/>
      <c r="D20" s="10"/>
    </row>
    <row r="21" spans="2:4" x14ac:dyDescent="0.25">
      <c r="B21" s="10"/>
      <c r="C21" s="10"/>
      <c r="D21" s="10"/>
    </row>
    <row r="22" spans="2:4" x14ac:dyDescent="0.25">
      <c r="B22" s="11"/>
    </row>
    <row r="23" spans="2:4" x14ac:dyDescent="0.25">
      <c r="B23" s="11"/>
    </row>
  </sheetData>
  <conditionalFormatting sqref="D2:D14">
    <cfRule type="expression" dxfId="3" priority="4">
      <formula>AND((1-(B2-D2)/B2)&gt;0.5,(1-(B2-D2)/B2)&lt;=0.7)</formula>
    </cfRule>
    <cfRule type="expression" dxfId="4" priority="3">
      <formula>AND((1-(B2-D2)/B2)&gt;0.7,(1-(B2-D2)/B2)&lt;=1)</formula>
    </cfRule>
    <cfRule type="expression" dxfId="2" priority="1">
      <formula>(1-(B2-D2)/B2)&lt;=0.5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 DA SILVA</dc:creator>
  <cp:lastModifiedBy>Michel</cp:lastModifiedBy>
  <dcterms:created xsi:type="dcterms:W3CDTF">2022-08-30T08:25:45Z</dcterms:created>
  <dcterms:modified xsi:type="dcterms:W3CDTF">2022-08-30T09:16:38Z</dcterms:modified>
</cp:coreProperties>
</file>