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 activeTab="1"/>
  </bookViews>
  <sheets>
    <sheet name="Base" sheetId="1" r:id="rId1"/>
    <sheet name="Produit 1" sheetId="2" r:id="rId2"/>
    <sheet name="Produit 2" sheetId="4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2" l="1" a="1"/>
  <c r="B3" i="2"/>
  <c r="C3" i="2" a="1"/>
  <c r="C3" i="2" s="1"/>
  <c r="D3" i="2" a="1"/>
  <c r="D3" i="2"/>
  <c r="B4" i="2" a="1"/>
  <c r="B4" i="2"/>
  <c r="C4" i="2" a="1"/>
  <c r="C4" i="2" s="1"/>
  <c r="D4" i="2" a="1"/>
  <c r="D4" i="2" s="1"/>
  <c r="C2" i="2" a="1"/>
  <c r="C2" i="2" s="1"/>
  <c r="D2" i="2" a="1"/>
  <c r="D2" i="2" s="1"/>
  <c r="B2" i="2" a="1"/>
  <c r="B2" i="2" s="1"/>
  <c r="B3" i="4" a="1"/>
  <c r="B3" i="4"/>
  <c r="C3" i="4" a="1"/>
  <c r="C3" i="4" s="1"/>
  <c r="D3" i="4" a="1"/>
  <c r="D3" i="4"/>
  <c r="B4" i="4" a="1"/>
  <c r="B4" i="4"/>
  <c r="C4" i="4" a="1"/>
  <c r="C4" i="4"/>
  <c r="D4" i="4" a="1"/>
  <c r="D4" i="4" s="1"/>
  <c r="C2" i="4" a="1"/>
  <c r="C2" i="4" s="1"/>
  <c r="D2" i="4" a="1"/>
  <c r="D2" i="4" s="1"/>
  <c r="B2" i="4" a="1"/>
  <c r="B2" i="4" s="1"/>
  <c r="D5" i="4" l="1"/>
  <c r="C5" i="4"/>
  <c r="B5" i="4"/>
  <c r="C5" i="2"/>
  <c r="D5" i="2"/>
  <c r="B5" i="2"/>
</calcChain>
</file>

<file path=xl/sharedStrings.xml><?xml version="1.0" encoding="utf-8"?>
<sst xmlns="http://schemas.openxmlformats.org/spreadsheetml/2006/main" count="30" uniqueCount="10">
  <si>
    <t xml:space="preserve">Total </t>
  </si>
  <si>
    <t>Catégorie 1</t>
  </si>
  <si>
    <t>Catégorie 2</t>
  </si>
  <si>
    <t>Catégorie 3</t>
  </si>
  <si>
    <t>TOTAL</t>
  </si>
  <si>
    <t>Produit 1</t>
  </si>
  <si>
    <t>Produit 2</t>
  </si>
  <si>
    <t>Produit 3</t>
  </si>
  <si>
    <t>Produit 4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</si>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</sst>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C]###\ ###\ ###\ ##0.00;\-###\ ###\ ###\ ##0.00;&quot;&quot;"/>
  </numFmts>
  <fonts count="6">
    <font>
      <sz val="11"/>
      <color theme="1"/>
      <name val="Tenorite"/>
      <family val="2"/>
    </font>
    <font>
      <sz val="11"/>
      <color rgb="FF000000"/>
      <name val="Calibri"/>
      <family val="2"/>
      <scheme val="minor"/>
    </font>
    <font>
      <b/>
      <sz val="11"/>
      <name val="Tenorite"/>
    </font>
    <font>
      <b/>
      <sz val="11"/>
      <color rgb="FFC00000"/>
      <name val="Tenorite"/>
    </font>
    <font>
      <sz val="11"/>
      <name val="Tenorite"/>
    </font>
    <font>
      <b/>
      <sz val="11"/>
      <color theme="1"/>
      <name val="Tenorite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7" fontId="2" fillId="2" borderId="1" xfId="1" applyNumberFormat="1" applyFont="1" applyFill="1" applyBorder="1" applyAlignment="1">
      <alignment horizontal="center"/>
    </xf>
    <xf numFmtId="0" fontId="2" fillId="0" borderId="1" xfId="1" applyFont="1" applyBorder="1"/>
    <xf numFmtId="0" fontId="3" fillId="2" borderId="1" xfId="1" quotePrefix="1" applyFont="1" applyFill="1" applyBorder="1"/>
    <xf numFmtId="49" fontId="2" fillId="0" borderId="1" xfId="1" applyNumberFormat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right" vertical="center" readingOrder="1"/>
    </xf>
    <xf numFmtId="164" fontId="2" fillId="0" borderId="1" xfId="1" applyNumberFormat="1" applyFont="1" applyBorder="1" applyAlignment="1">
      <alignment horizontal="right" vertical="center" readingOrder="1"/>
    </xf>
    <xf numFmtId="0" fontId="2" fillId="0" borderId="1" xfId="1" applyFont="1" applyFill="1" applyBorder="1" applyAlignment="1">
      <alignment horizontal="center" vertical="center"/>
    </xf>
    <xf numFmtId="164" fontId="5" fillId="0" borderId="1" xfId="0" applyNumberFormat="1" applyFont="1" applyBorder="1"/>
  </cellXfs>
  <cellStyles count="3">
    <cellStyle name="Normal" xfId="0" builtinId="0"/>
    <cellStyle name="Normal 3" xfId="1"/>
    <cellStyle name="Pourcentage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workbookViewId="0"/>
  </sheetViews>
  <sheetFormatPr baseColWidth="10" defaultColWidth="11.875" defaultRowHeight="14.25"/>
  <cols>
    <col min="1" max="1" width="11.5" bestFit="1" customWidth="1"/>
    <col min="2" max="5" width="12.125" bestFit="1" customWidth="1"/>
    <col min="6" max="6" width="13.25" bestFit="1" customWidth="1"/>
    <col min="7" max="7" width="12.125" bestFit="1" customWidth="1"/>
    <col min="8" max="8" width="11" bestFit="1" customWidth="1"/>
    <col min="9" max="10" width="12.125" bestFit="1" customWidth="1"/>
    <col min="11" max="11" width="13.25" bestFit="1" customWidth="1"/>
    <col min="12" max="15" width="12.125" bestFit="1" customWidth="1"/>
    <col min="16" max="16" width="13.25" bestFit="1" customWidth="1"/>
  </cols>
  <sheetData>
    <row r="1" spans="1:16" ht="15">
      <c r="A1" s="2" t="s">
        <v>9</v>
      </c>
      <c r="B1" s="1">
        <v>44197</v>
      </c>
      <c r="C1" s="1">
        <v>44197</v>
      </c>
      <c r="D1" s="1">
        <v>44197</v>
      </c>
      <c r="E1" s="1">
        <v>44197</v>
      </c>
      <c r="F1" s="1">
        <v>44197</v>
      </c>
      <c r="G1" s="1">
        <v>44228</v>
      </c>
      <c r="H1" s="1">
        <v>44228</v>
      </c>
      <c r="I1" s="1">
        <v>44228</v>
      </c>
      <c r="J1" s="1">
        <v>44228</v>
      </c>
      <c r="K1" s="1">
        <v>44228</v>
      </c>
      <c r="L1" s="1">
        <v>44256</v>
      </c>
      <c r="M1" s="1">
        <v>44256</v>
      </c>
      <c r="N1" s="1">
        <v>44256</v>
      </c>
      <c r="O1" s="1">
        <v>44256</v>
      </c>
      <c r="P1" s="1">
        <v>44256</v>
      </c>
    </row>
    <row r="2" spans="1:16" ht="15">
      <c r="A2" s="3"/>
      <c r="B2" s="4" t="s">
        <v>5</v>
      </c>
      <c r="C2" s="5" t="s">
        <v>6</v>
      </c>
      <c r="D2" s="5" t="s">
        <v>7</v>
      </c>
      <c r="E2" s="5" t="s">
        <v>8</v>
      </c>
      <c r="F2" s="5" t="s">
        <v>0</v>
      </c>
      <c r="G2" s="4" t="s">
        <v>5</v>
      </c>
      <c r="H2" s="5" t="s">
        <v>6</v>
      </c>
      <c r="I2" s="5" t="s">
        <v>7</v>
      </c>
      <c r="J2" s="5" t="s">
        <v>8</v>
      </c>
      <c r="K2" s="5" t="s">
        <v>0</v>
      </c>
      <c r="L2" s="4" t="s">
        <v>5</v>
      </c>
      <c r="M2" s="5" t="s">
        <v>6</v>
      </c>
      <c r="N2" s="5" t="s">
        <v>7</v>
      </c>
      <c r="O2" s="5" t="s">
        <v>8</v>
      </c>
      <c r="P2" s="5" t="s">
        <v>0</v>
      </c>
    </row>
    <row r="3" spans="1:16" ht="15">
      <c r="A3" s="6" t="s">
        <v>1</v>
      </c>
      <c r="B3" s="7">
        <v>363557.32999999996</v>
      </c>
      <c r="C3" s="7">
        <v>39425.71</v>
      </c>
      <c r="D3" s="7">
        <v>180297.37</v>
      </c>
      <c r="E3" s="7">
        <v>661144.93999999994</v>
      </c>
      <c r="F3" s="8">
        <v>1244425.3499999999</v>
      </c>
      <c r="G3" s="7">
        <v>191357.17999999996</v>
      </c>
      <c r="H3" s="7">
        <v>44634.38</v>
      </c>
      <c r="I3" s="7">
        <v>165109.99000000002</v>
      </c>
      <c r="J3" s="7">
        <v>318118.48999999987</v>
      </c>
      <c r="K3" s="8">
        <v>719220.0399999998</v>
      </c>
      <c r="L3" s="7">
        <v>185979.1</v>
      </c>
      <c r="M3" s="7">
        <v>103215.53000000001</v>
      </c>
      <c r="N3" s="7">
        <v>141780.66000000003</v>
      </c>
      <c r="O3" s="7">
        <v>412608.13</v>
      </c>
      <c r="P3" s="8">
        <v>843583.42</v>
      </c>
    </row>
    <row r="4" spans="1:16" ht="15">
      <c r="A4" s="6" t="s">
        <v>2</v>
      </c>
      <c r="B4" s="7">
        <v>42838.39</v>
      </c>
      <c r="C4" s="7">
        <v>94541</v>
      </c>
      <c r="D4" s="7">
        <v>39363.089999999997</v>
      </c>
      <c r="E4" s="7">
        <v>100115.7</v>
      </c>
      <c r="F4" s="8">
        <v>276858.18</v>
      </c>
      <c r="G4" s="7">
        <v>78575.89</v>
      </c>
      <c r="H4" s="7">
        <v>12432.09</v>
      </c>
      <c r="I4" s="7">
        <v>65520</v>
      </c>
      <c r="J4" s="7">
        <v>22558.260000000002</v>
      </c>
      <c r="K4" s="8">
        <v>179086.24</v>
      </c>
      <c r="L4" s="7">
        <v>85039.89</v>
      </c>
      <c r="M4" s="7">
        <v>15225.5</v>
      </c>
      <c r="N4" s="7">
        <v>22198.260000000002</v>
      </c>
      <c r="O4" s="7">
        <v>102731.25</v>
      </c>
      <c r="P4" s="8">
        <v>225194.9</v>
      </c>
    </row>
    <row r="5" spans="1:16" ht="15">
      <c r="A5" s="6" t="s">
        <v>3</v>
      </c>
      <c r="B5" s="7">
        <v>114670.77000000002</v>
      </c>
      <c r="C5" s="7">
        <v>29706</v>
      </c>
      <c r="D5" s="7">
        <v>29637</v>
      </c>
      <c r="E5" s="7">
        <v>35799.100000000006</v>
      </c>
      <c r="F5" s="8">
        <v>209812.87000000002</v>
      </c>
      <c r="G5" s="7">
        <v>148271.77000000002</v>
      </c>
      <c r="H5" s="7">
        <v>32274</v>
      </c>
      <c r="I5" s="7">
        <v>28076.839999999997</v>
      </c>
      <c r="J5" s="7">
        <v>65569</v>
      </c>
      <c r="K5" s="8">
        <v>274191.61</v>
      </c>
      <c r="L5" s="7">
        <v>172375.29000000004</v>
      </c>
      <c r="M5" s="7">
        <v>18464</v>
      </c>
      <c r="N5" s="7">
        <v>56720.999999999993</v>
      </c>
      <c r="O5" s="7">
        <v>59107.51</v>
      </c>
      <c r="P5" s="8">
        <v>306667.80000000005</v>
      </c>
    </row>
    <row r="6" spans="1:16" ht="15">
      <c r="A6" s="9" t="s">
        <v>4</v>
      </c>
      <c r="B6" s="10">
        <v>521066.49</v>
      </c>
      <c r="C6" s="10">
        <v>163672.71</v>
      </c>
      <c r="D6" s="10">
        <v>249297.46</v>
      </c>
      <c r="E6" s="10">
        <v>797059.73999999987</v>
      </c>
      <c r="F6" s="10">
        <v>1731096.4</v>
      </c>
      <c r="G6" s="10">
        <v>418204.83999999997</v>
      </c>
      <c r="H6" s="10">
        <v>89340.47</v>
      </c>
      <c r="I6" s="10">
        <v>258706.83000000002</v>
      </c>
      <c r="J6" s="10">
        <v>406245.74999999988</v>
      </c>
      <c r="K6" s="10">
        <v>1172497.8899999997</v>
      </c>
      <c r="L6" s="10">
        <v>443394.28</v>
      </c>
      <c r="M6" s="10">
        <v>136905.03000000003</v>
      </c>
      <c r="N6" s="10">
        <v>220699.92000000004</v>
      </c>
      <c r="O6" s="10">
        <v>574446.89</v>
      </c>
      <c r="P6" s="10">
        <v>1375446.12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/>
  </sheetViews>
  <sheetFormatPr baseColWidth="10" defaultRowHeight="14.25"/>
  <cols>
    <col min="1" max="1" width="11.5" bestFit="1" customWidth="1"/>
    <col min="2" max="2" width="12.5" bestFit="1" customWidth="1"/>
    <col min="3" max="4" width="14.375" bestFit="1" customWidth="1"/>
  </cols>
  <sheetData>
    <row r="1" spans="1:4" ht="15">
      <c r="A1" s="4" t="s">
        <v>5</v>
      </c>
      <c r="B1" s="1">
        <v>44197</v>
      </c>
      <c r="C1" s="1">
        <v>44228</v>
      </c>
      <c r="D1" s="1">
        <v>44256</v>
      </c>
    </row>
    <row r="2" spans="1:4" ht="15">
      <c r="A2" s="6" t="s">
        <v>1</v>
      </c>
      <c r="B2" s="7">
        <f t="array" ref="B2">INDEX(Base!$A$1:$P$6,MATCH($A2,Base!$A$1:$A$5,0),MATCH($A$1&amp;B$1,Base!$A$2:$P$2&amp;Base!$A$1:$P$1,0))</f>
        <v>363557.32999999996</v>
      </c>
      <c r="C2" s="7">
        <f t="array" ref="C2">INDEX(Base!$A$1:$P$6,MATCH($A2,Base!$A$1:$A$5,0),MATCH($A$1&amp;C$1,Base!$A$2:$P$2&amp;Base!$A$1:$P$1,0))</f>
        <v>191357.17999999996</v>
      </c>
      <c r="D2" s="7">
        <f t="array" ref="D2">INDEX(Base!$A$1:$P$6,MATCH($A2,Base!$A$1:$A$5,0),MATCH($A$1&amp;D$1,Base!$A$2:$P$2&amp;Base!$A$1:$P$1,0))</f>
        <v>185979.1</v>
      </c>
    </row>
    <row r="3" spans="1:4" ht="15">
      <c r="A3" s="6" t="s">
        <v>2</v>
      </c>
      <c r="B3" s="7">
        <f t="array" ref="B3">INDEX(Base!$A$1:$P$6,MATCH($A3,Base!$A$1:$A$5,0),MATCH($A$1&amp;B$1,Base!$A$2:$P$2&amp;Base!$A$1:$P$1,0))</f>
        <v>42838.39</v>
      </c>
      <c r="C3" s="7">
        <f t="array" ref="C3">INDEX(Base!$A$1:$P$6,MATCH($A3,Base!$A$1:$A$5,0),MATCH($A$1&amp;C$1,Base!$A$2:$P$2&amp;Base!$A$1:$P$1,0))</f>
        <v>78575.89</v>
      </c>
      <c r="D3" s="7">
        <f t="array" ref="D3">INDEX(Base!$A$1:$P$6,MATCH($A3,Base!$A$1:$A$5,0),MATCH($A$1&amp;D$1,Base!$A$2:$P$2&amp;Base!$A$1:$P$1,0))</f>
        <v>85039.89</v>
      </c>
    </row>
    <row r="4" spans="1:4" ht="15">
      <c r="A4" s="6" t="s">
        <v>3</v>
      </c>
      <c r="B4" s="7">
        <f t="array" ref="B4">INDEX(Base!$A$1:$P$6,MATCH($A4,Base!$A$1:$A$5,0),MATCH($A$1&amp;B$1,Base!$A$2:$P$2&amp;Base!$A$1:$P$1,0))</f>
        <v>114670.77000000002</v>
      </c>
      <c r="C4" s="7">
        <f t="array" ref="C4">INDEX(Base!$A$1:$P$6,MATCH($A4,Base!$A$1:$A$5,0),MATCH($A$1&amp;C$1,Base!$A$2:$P$2&amp;Base!$A$1:$P$1,0))</f>
        <v>148271.77000000002</v>
      </c>
      <c r="D4" s="7">
        <f t="array" ref="D4">INDEX(Base!$A$1:$P$6,MATCH($A4,Base!$A$1:$A$5,0),MATCH($A$1&amp;D$1,Base!$A$2:$P$2&amp;Base!$A$1:$P$1,0))</f>
        <v>172375.29000000004</v>
      </c>
    </row>
    <row r="5" spans="1:4" ht="15">
      <c r="A5" s="9" t="s">
        <v>4</v>
      </c>
      <c r="B5" s="10">
        <f>SUM(B2:B4)</f>
        <v>521066.49</v>
      </c>
      <c r="C5" s="10">
        <f t="shared" ref="C5:D5" si="0">SUM(C2:C4)</f>
        <v>418204.83999999997</v>
      </c>
      <c r="D5" s="10">
        <f t="shared" si="0"/>
        <v>443394.28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2" sqref="B2:D4"/>
    </sheetView>
  </sheetViews>
  <sheetFormatPr baseColWidth="10" defaultRowHeight="14.25"/>
  <cols>
    <col min="1" max="1" width="11.5" bestFit="1" customWidth="1"/>
    <col min="2" max="2" width="12.5" bestFit="1" customWidth="1"/>
    <col min="3" max="4" width="14.375" bestFit="1" customWidth="1"/>
  </cols>
  <sheetData>
    <row r="1" spans="1:4" ht="15">
      <c r="A1" s="4" t="s">
        <v>6</v>
      </c>
      <c r="B1" s="1">
        <v>44197</v>
      </c>
      <c r="C1" s="1">
        <v>44228</v>
      </c>
      <c r="D1" s="1">
        <v>44256</v>
      </c>
    </row>
    <row r="2" spans="1:4" ht="15">
      <c r="A2" s="6" t="s">
        <v>1</v>
      </c>
      <c r="B2" s="7">
        <f t="array" ref="B2">INDEX(Base!$A$1:$P$6,MATCH($A2,Base!$A$1:$A$5,0),MATCH($A$1&amp;B$1,Base!$A$2:$P$2&amp;Base!$A$1:$P$1,0))</f>
        <v>39425.71</v>
      </c>
      <c r="C2" s="7">
        <f t="array" ref="C2">INDEX(Base!$A$1:$P$6,MATCH($A2,Base!$A$1:$A$5,0),MATCH($A$1&amp;C$1,Base!$A$2:$P$2&amp;Base!$A$1:$P$1,0))</f>
        <v>44634.38</v>
      </c>
      <c r="D2" s="7">
        <f t="array" ref="D2">INDEX(Base!$A$1:$P$6,MATCH($A2,Base!$A$1:$A$5,0),MATCH($A$1&amp;D$1,Base!$A$2:$P$2&amp;Base!$A$1:$P$1,0))</f>
        <v>103215.53000000001</v>
      </c>
    </row>
    <row r="3" spans="1:4" ht="15">
      <c r="A3" s="6" t="s">
        <v>2</v>
      </c>
      <c r="B3" s="7">
        <f t="array" ref="B3">INDEX(Base!$A$1:$P$6,MATCH($A3,Base!$A$1:$A$5,0),MATCH($A$1&amp;B$1,Base!$A$2:$P$2&amp;Base!$A$1:$P$1,0))</f>
        <v>94541</v>
      </c>
      <c r="C3" s="7">
        <f t="array" ref="C3">INDEX(Base!$A$1:$P$6,MATCH($A3,Base!$A$1:$A$5,0),MATCH($A$1&amp;C$1,Base!$A$2:$P$2&amp;Base!$A$1:$P$1,0))</f>
        <v>12432.09</v>
      </c>
      <c r="D3" s="7">
        <f t="array" ref="D3">INDEX(Base!$A$1:$P$6,MATCH($A3,Base!$A$1:$A$5,0),MATCH($A$1&amp;D$1,Base!$A$2:$P$2&amp;Base!$A$1:$P$1,0))</f>
        <v>15225.5</v>
      </c>
    </row>
    <row r="4" spans="1:4" ht="15">
      <c r="A4" s="6" t="s">
        <v>3</v>
      </c>
      <c r="B4" s="7">
        <f t="array" ref="B4">INDEX(Base!$A$1:$P$6,MATCH($A4,Base!$A$1:$A$5,0),MATCH($A$1&amp;B$1,Base!$A$2:$P$2&amp;Base!$A$1:$P$1,0))</f>
        <v>29706</v>
      </c>
      <c r="C4" s="7">
        <f t="array" ref="C4">INDEX(Base!$A$1:$P$6,MATCH($A4,Base!$A$1:$A$5,0),MATCH($A$1&amp;C$1,Base!$A$2:$P$2&amp;Base!$A$1:$P$1,0))</f>
        <v>32274</v>
      </c>
      <c r="D4" s="7">
        <f t="array" ref="D4">INDEX(Base!$A$1:$P$6,MATCH($A4,Base!$A$1:$A$5,0),MATCH($A$1&amp;D$1,Base!$A$2:$P$2&amp;Base!$A$1:$P$1,0))</f>
        <v>18464</v>
      </c>
    </row>
    <row r="5" spans="1:4" ht="15">
      <c r="A5" s="9" t="s">
        <v>4</v>
      </c>
      <c r="B5" s="10">
        <f>SUM(B2:B4)</f>
        <v>163672.71</v>
      </c>
      <c r="C5" s="10">
        <f t="shared" ref="C5:D5" si="0">SUM(C2:C4)</f>
        <v>89340.47</v>
      </c>
      <c r="D5" s="10">
        <f t="shared" si="0"/>
        <v>136905.03000000003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Produit 1</vt:lpstr>
      <vt:lpstr>Produit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Ouvre Quentin</dc:creator>
  <cp:lastModifiedBy>Michel</cp:lastModifiedBy>
  <dcterms:created xsi:type="dcterms:W3CDTF">2022-07-06T10:22:51Z</dcterms:created>
  <dcterms:modified xsi:type="dcterms:W3CDTF">2022-07-06T11:06:25Z</dcterms:modified>
</cp:coreProperties>
</file>