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-105" yWindow="-105" windowWidth="23250" windowHeight="12570"/>
  </bookViews>
  <sheets>
    <sheet name="Feuil1" sheetId="1" r:id="rId1"/>
    <sheet name="Info Client" sheetId="2" r:id="rId2"/>
    <sheet name="Feuil3" sheetId="3" r:id="rId3"/>
  </sheets>
  <definedNames>
    <definedName name="Adresse_Client">OFFSET('Info Client'!$J$2,,,COUNTIF('Info Client'!$J:$J,"&gt;&lt;""")-1)</definedName>
    <definedName name="Client">'Info Client'!$A$2:$A$8</definedName>
    <definedName name="Liste_Client">OFFSET('Info Client'!$H$2,,,COUNTIF('Info Client'!$H:$H,"&gt;&lt;")-1)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5" i="2" l="1" a="1"/>
  <c r="J5" i="2" s="1"/>
  <c r="J6" i="2" a="1"/>
  <c r="J6" i="2" s="1"/>
  <c r="J7" i="2" a="1"/>
  <c r="J7" i="2" s="1"/>
  <c r="J8" i="2" a="1"/>
  <c r="J8" i="2" s="1"/>
  <c r="H2" i="2" a="1"/>
  <c r="F9" i="1" a="1"/>
  <c r="E20" i="1" a="1"/>
  <c r="G30" i="1" a="1"/>
  <c r="F41" i="1" a="1"/>
  <c r="E52" i="1" a="1"/>
  <c r="F12" i="1" a="1"/>
  <c r="E23" i="1" a="1"/>
  <c r="G33" i="1" a="1"/>
  <c r="F44" i="1" a="1"/>
  <c r="E55" i="1" a="1"/>
  <c r="G15" i="1" a="1"/>
  <c r="F26" i="1" a="1"/>
  <c r="E37" i="1" a="1"/>
  <c r="G47" i="1" a="1"/>
  <c r="F43" i="1" a="1"/>
  <c r="E38" i="1" a="1"/>
  <c r="F47" i="1" a="1"/>
  <c r="E10" i="1" a="1"/>
  <c r="G32" i="1" a="1"/>
  <c r="E12" i="1" a="1"/>
  <c r="F33" i="1" a="1"/>
  <c r="G54" i="1" a="1"/>
  <c r="G25" i="1" a="1"/>
  <c r="E47" i="1" a="1"/>
  <c r="F18" i="1" a="1"/>
  <c r="G39" i="1" a="1"/>
  <c r="G24" i="1" a="1"/>
  <c r="F11" i="1" a="1"/>
  <c r="G12" i="1" a="1"/>
  <c r="F13" i="1" a="1"/>
  <c r="G34" i="1" a="1"/>
  <c r="E56" i="1" a="1"/>
  <c r="E27" i="1" a="1"/>
  <c r="F48" i="1" a="1"/>
  <c r="G19" i="1" a="1"/>
  <c r="E41" i="1" a="1"/>
  <c r="F35" i="1" a="1"/>
  <c r="F27" i="1" a="1"/>
  <c r="G28" i="1" a="1"/>
  <c r="F49" i="1" a="1"/>
  <c r="E31" i="1" a="1"/>
  <c r="E13" i="1" a="1"/>
  <c r="E45" i="1" a="1"/>
  <c r="E18" i="1" a="1"/>
  <c r="E8" i="1" a="1"/>
  <c r="E40" i="1" a="1"/>
  <c r="G21" i="1" a="1"/>
  <c r="G53" i="1" a="1"/>
  <c r="G35" i="1" a="1"/>
  <c r="E22" i="1" a="1"/>
  <c r="G16" i="1" a="1"/>
  <c r="G10" i="1" a="1"/>
  <c r="F21" i="1" a="1"/>
  <c r="E32" i="1" a="1"/>
  <c r="G42" i="1" a="1"/>
  <c r="F53" i="1" a="1"/>
  <c r="G13" i="1" a="1"/>
  <c r="F24" i="1" a="1"/>
  <c r="E35" i="1" a="1"/>
  <c r="G45" i="1" a="1"/>
  <c r="F56" i="1" a="1"/>
  <c r="E17" i="1" a="1"/>
  <c r="G27" i="1" a="1"/>
  <c r="F38" i="1" a="1"/>
  <c r="E49" i="1" a="1"/>
  <c r="E54" i="1" a="1"/>
  <c r="G56" i="1" a="1"/>
  <c r="G44" i="1" a="1"/>
  <c r="F15" i="1" a="1"/>
  <c r="G52" i="1" a="1"/>
  <c r="G22" i="1" a="1"/>
  <c r="E44" i="1" a="1"/>
  <c r="E15" i="1" a="1"/>
  <c r="F36" i="1" a="1"/>
  <c r="G57" i="1" a="1"/>
  <c r="E29" i="1" a="1"/>
  <c r="F50" i="1" a="1"/>
  <c r="F23" i="1" a="1"/>
  <c r="G20" i="1" a="1"/>
  <c r="E24" i="1" a="1"/>
  <c r="F45" i="1" a="1"/>
  <c r="F16" i="1" a="1"/>
  <c r="G37" i="1" a="1"/>
  <c r="E9" i="1" a="1"/>
  <c r="F30" i="1" a="1"/>
  <c r="G51" i="1" a="1"/>
  <c r="F39" i="1" a="1"/>
  <c r="E26" i="1" a="1"/>
  <c r="G38" i="1" a="1"/>
  <c r="F20" i="1" a="1"/>
  <c r="F52" i="1" a="1"/>
  <c r="F34" i="1" a="1"/>
  <c r="G48" i="1" a="1"/>
  <c r="F55" i="1" a="1"/>
  <c r="G18" i="1" a="1"/>
  <c r="E11" i="1" a="1"/>
  <c r="E43" i="1" a="1"/>
  <c r="E25" i="1" a="1"/>
  <c r="E57" i="1" a="1"/>
  <c r="E34" i="1" a="1"/>
  <c r="J4" i="2" a="1"/>
  <c r="G14" i="1" a="1"/>
  <c r="F25" i="1" a="1"/>
  <c r="E36" i="1" a="1"/>
  <c r="G46" i="1" a="1"/>
  <c r="F57" i="1" a="1"/>
  <c r="G17" i="1" a="1"/>
  <c r="F28" i="1" a="1"/>
  <c r="E39" i="1" a="1"/>
  <c r="G49" i="1" a="1"/>
  <c r="F10" i="1" a="1"/>
  <c r="E21" i="1" a="1"/>
  <c r="G31" i="1" a="1"/>
  <c r="F42" i="1" a="1"/>
  <c r="E53" i="1" a="1"/>
  <c r="G40" i="1" a="1"/>
  <c r="G8" i="1" a="1"/>
  <c r="E42" i="1" a="1"/>
  <c r="F31" i="1" a="1"/>
  <c r="E50" i="1" a="1"/>
  <c r="J3" i="2" a="1"/>
  <c r="E16" i="1" a="1"/>
  <c r="G26" i="1" a="1"/>
  <c r="F37" i="1" a="1"/>
  <c r="E48" i="1" a="1"/>
  <c r="F8" i="1" a="1"/>
  <c r="E19" i="1" a="1"/>
  <c r="G29" i="1" a="1"/>
  <c r="F40" i="1" a="1"/>
  <c r="E51" i="1" a="1"/>
  <c r="G11" i="1" a="1"/>
  <c r="F22" i="1" a="1"/>
  <c r="E33" i="1" a="1"/>
  <c r="G43" i="1" a="1"/>
  <c r="F54" i="1" a="1"/>
  <c r="F51" i="1" a="1"/>
  <c r="E14" i="1" a="1"/>
  <c r="E46" i="1" a="1"/>
  <c r="G36" i="1" a="1"/>
  <c r="G7" i="1" a="1"/>
  <c r="J2" i="2" a="1"/>
  <c r="F17" i="1" a="1"/>
  <c r="E28" i="1" a="1"/>
  <c r="G9" i="1" a="1"/>
  <c r="G41" i="1" a="1"/>
  <c r="G23" i="1" a="1"/>
  <c r="G55" i="1" a="1"/>
  <c r="F19" i="1" a="1"/>
  <c r="F7" i="1" a="1"/>
  <c r="F29" i="1" a="1"/>
  <c r="G50" i="1" a="1"/>
  <c r="F32" i="1" a="1"/>
  <c r="F14" i="1" a="1"/>
  <c r="F46" i="1" a="1"/>
  <c r="E30" i="1" a="1"/>
  <c r="H2" i="2" l="1"/>
  <c r="J4" i="2"/>
  <c r="J3" i="2"/>
  <c r="J2" i="2"/>
  <c r="E50" i="1"/>
  <c r="G28" i="1"/>
  <c r="G12" i="1"/>
  <c r="G52" i="1"/>
  <c r="G32" i="1"/>
  <c r="G16" i="1"/>
  <c r="F55" i="1"/>
  <c r="G36" i="1"/>
  <c r="F31" i="1"/>
  <c r="E26" i="1"/>
  <c r="G20" i="1"/>
  <c r="F15" i="1"/>
  <c r="E10" i="1"/>
  <c r="E34" i="1"/>
  <c r="E18" i="1"/>
  <c r="E46" i="1"/>
  <c r="E42" i="1"/>
  <c r="F27" i="1"/>
  <c r="F11" i="1"/>
  <c r="G44" i="1"/>
  <c r="F47" i="1"/>
  <c r="E30" i="1"/>
  <c r="F19" i="1"/>
  <c r="E14" i="1"/>
  <c r="G8" i="1"/>
  <c r="F39" i="1"/>
  <c r="F23" i="1"/>
  <c r="G56" i="1"/>
  <c r="E38" i="1"/>
  <c r="E22" i="1"/>
  <c r="G48" i="1"/>
  <c r="F51" i="1"/>
  <c r="G40" i="1"/>
  <c r="F35" i="1"/>
  <c r="G24" i="1"/>
  <c r="E54" i="1"/>
  <c r="F43" i="1"/>
  <c r="E57" i="1"/>
  <c r="G55" i="1"/>
  <c r="F54" i="1"/>
  <c r="E53" i="1"/>
  <c r="G51" i="1"/>
  <c r="F50" i="1"/>
  <c r="E49" i="1"/>
  <c r="G47" i="1"/>
  <c r="F46" i="1"/>
  <c r="E45" i="1"/>
  <c r="G43" i="1"/>
  <c r="F42" i="1"/>
  <c r="E41" i="1"/>
  <c r="G39" i="1"/>
  <c r="F38" i="1"/>
  <c r="E37" i="1"/>
  <c r="G35" i="1"/>
  <c r="F34" i="1"/>
  <c r="E33" i="1"/>
  <c r="G31" i="1"/>
  <c r="F30" i="1"/>
  <c r="E29" i="1"/>
  <c r="G27" i="1"/>
  <c r="F26" i="1"/>
  <c r="E25" i="1"/>
  <c r="G23" i="1"/>
  <c r="F22" i="1"/>
  <c r="E21" i="1"/>
  <c r="G19" i="1"/>
  <c r="F18" i="1"/>
  <c r="E17" i="1"/>
  <c r="G15" i="1"/>
  <c r="F14" i="1"/>
  <c r="E13" i="1"/>
  <c r="G11" i="1"/>
  <c r="F10" i="1"/>
  <c r="E9" i="1"/>
  <c r="G57" i="1"/>
  <c r="F56" i="1"/>
  <c r="E55" i="1"/>
  <c r="G53" i="1"/>
  <c r="F52" i="1"/>
  <c r="E51" i="1"/>
  <c r="G49" i="1"/>
  <c r="F48" i="1"/>
  <c r="E47" i="1"/>
  <c r="G45" i="1"/>
  <c r="F44" i="1"/>
  <c r="E43" i="1"/>
  <c r="G41" i="1"/>
  <c r="F40" i="1"/>
  <c r="E39" i="1"/>
  <c r="G37" i="1"/>
  <c r="F36" i="1"/>
  <c r="E35" i="1"/>
  <c r="G33" i="1"/>
  <c r="F32" i="1"/>
  <c r="E31" i="1"/>
  <c r="G29" i="1"/>
  <c r="F28" i="1"/>
  <c r="E27" i="1"/>
  <c r="G25" i="1"/>
  <c r="F24" i="1"/>
  <c r="E23" i="1"/>
  <c r="G21" i="1"/>
  <c r="F20" i="1"/>
  <c r="E19" i="1"/>
  <c r="G17" i="1"/>
  <c r="F16" i="1"/>
  <c r="E15" i="1"/>
  <c r="G13" i="1"/>
  <c r="F12" i="1"/>
  <c r="E11" i="1"/>
  <c r="G9" i="1"/>
  <c r="F8" i="1"/>
  <c r="F57" i="1"/>
  <c r="E56" i="1"/>
  <c r="G54" i="1"/>
  <c r="F53" i="1"/>
  <c r="E52" i="1"/>
  <c r="G50" i="1"/>
  <c r="F49" i="1"/>
  <c r="E48" i="1"/>
  <c r="G46" i="1"/>
  <c r="F45" i="1"/>
  <c r="E44" i="1"/>
  <c r="G42" i="1"/>
  <c r="F41" i="1"/>
  <c r="E40" i="1"/>
  <c r="G38" i="1"/>
  <c r="F37" i="1"/>
  <c r="E36" i="1"/>
  <c r="G34" i="1"/>
  <c r="F33" i="1"/>
  <c r="E32" i="1"/>
  <c r="G30" i="1"/>
  <c r="F29" i="1"/>
  <c r="E28" i="1"/>
  <c r="G26" i="1"/>
  <c r="F25" i="1"/>
  <c r="E24" i="1"/>
  <c r="G22" i="1"/>
  <c r="F21" i="1"/>
  <c r="E20" i="1"/>
  <c r="G18" i="1"/>
  <c r="F17" i="1"/>
  <c r="E16" i="1"/>
  <c r="G14" i="1"/>
  <c r="F13" i="1"/>
  <c r="E12" i="1"/>
  <c r="G10" i="1"/>
  <c r="F9" i="1"/>
  <c r="E8" i="1"/>
  <c r="G7" i="1"/>
  <c r="F7" i="1"/>
  <c r="F2" i="1"/>
  <c r="B1" i="1"/>
  <c r="E7" i="1" a="1"/>
  <c r="E7" i="1" l="1"/>
  <c r="C58" i="1"/>
  <c r="H3" i="2" l="1" a="1"/>
  <c r="H3" i="2"/>
  <c r="H4" i="2" a="1"/>
  <c r="H4" i="2"/>
  <c r="H5" i="2" a="1"/>
  <c r="H5" i="2"/>
  <c r="H6" i="2" a="1"/>
  <c r="H6" i="2"/>
  <c r="H7" i="2" a="1"/>
  <c r="H7" i="2"/>
  <c r="H8" i="2" a="1"/>
  <c r="H8" i="2"/>
</calcChain>
</file>

<file path=xl/sharedStrings.xml><?xml version="1.0" encoding="utf-8"?>
<sst xmlns="http://schemas.openxmlformats.org/spreadsheetml/2006/main" count="101" uniqueCount="83">
  <si>
    <t>Adresse de livraison</t>
  </si>
  <si>
    <t>Adresse de livraison :</t>
  </si>
  <si>
    <t>Commande</t>
  </si>
  <si>
    <t xml:space="preserve">Code </t>
  </si>
  <si>
    <t>Désignation</t>
  </si>
  <si>
    <t>a</t>
  </si>
  <si>
    <t>b</t>
  </si>
  <si>
    <t>c</t>
  </si>
  <si>
    <t>d</t>
  </si>
  <si>
    <t>e</t>
  </si>
  <si>
    <t xml:space="preserve">f </t>
  </si>
  <si>
    <t>g</t>
  </si>
  <si>
    <t>h</t>
  </si>
  <si>
    <t>i</t>
  </si>
  <si>
    <t>j</t>
  </si>
  <si>
    <t>k</t>
  </si>
  <si>
    <t>l</t>
  </si>
  <si>
    <t>m</t>
  </si>
  <si>
    <t xml:space="preserve">n </t>
  </si>
  <si>
    <t xml:space="preserve">o </t>
  </si>
  <si>
    <t>p</t>
  </si>
  <si>
    <t>q</t>
  </si>
  <si>
    <t>r</t>
  </si>
  <si>
    <t xml:space="preserve">s </t>
  </si>
  <si>
    <t>t</t>
  </si>
  <si>
    <t>u</t>
  </si>
  <si>
    <t>v</t>
  </si>
  <si>
    <t>w</t>
  </si>
  <si>
    <t>x</t>
  </si>
  <si>
    <t>y</t>
  </si>
  <si>
    <t>z</t>
  </si>
  <si>
    <t>aa</t>
  </si>
  <si>
    <t>bb</t>
  </si>
  <si>
    <t>cc</t>
  </si>
  <si>
    <t>dd</t>
  </si>
  <si>
    <t>ee</t>
  </si>
  <si>
    <t>ff</t>
  </si>
  <si>
    <t>gg</t>
  </si>
  <si>
    <t>hh</t>
  </si>
  <si>
    <t>ii</t>
  </si>
  <si>
    <t>jj</t>
  </si>
  <si>
    <t>kk</t>
  </si>
  <si>
    <t>ll</t>
  </si>
  <si>
    <t>mm</t>
  </si>
  <si>
    <t>nn</t>
  </si>
  <si>
    <t>oo</t>
  </si>
  <si>
    <t>pp</t>
  </si>
  <si>
    <t>qq</t>
  </si>
  <si>
    <t>rr</t>
  </si>
  <si>
    <t>ss</t>
  </si>
  <si>
    <t>tt</t>
  </si>
  <si>
    <t>uu</t>
  </si>
  <si>
    <t>vv</t>
  </si>
  <si>
    <t>ww</t>
  </si>
  <si>
    <t>xx</t>
  </si>
  <si>
    <t>yy</t>
  </si>
  <si>
    <t>zz</t>
  </si>
  <si>
    <t>Qté</t>
  </si>
  <si>
    <t>Code</t>
  </si>
  <si>
    <t>Qté :</t>
  </si>
  <si>
    <t>Tableau récap :</t>
  </si>
  <si>
    <t>0M84PON</t>
  </si>
  <si>
    <t>0M85PAS</t>
  </si>
  <si>
    <t>0M15LAR</t>
  </si>
  <si>
    <t>0M65JAX</t>
  </si>
  <si>
    <t>PONT MARTIN</t>
  </si>
  <si>
    <t>PASI LORIE</t>
  </si>
  <si>
    <t>LARSE BIO</t>
  </si>
  <si>
    <t>JAX MARAICHER</t>
  </si>
  <si>
    <t>5 RUE NOIR
65150 RAS
06 12 23 52 52</t>
  </si>
  <si>
    <t>15 BIS CHEMIN DE MARSEILLE 
15230 TOUL
04 60 50 51 26</t>
  </si>
  <si>
    <t>4 LOCAL BI 
85120 VARIS
05 26 20 52 52</t>
  </si>
  <si>
    <t>51 IMPASSE DES PIEDS 
84350 COURTHEZON 
06 23 22 21 25</t>
  </si>
  <si>
    <t>99 RUE LORIE
85120 VORIS
06 52 52 52 52</t>
  </si>
  <si>
    <t>2 IMPASSE JO
85320 JORIS
06 58 59 57 54</t>
  </si>
  <si>
    <t>IMPASSE DES CHANTERLLES 
84830 SERIGNAN
06 88 88 88 88</t>
  </si>
  <si>
    <t>Code Client</t>
  </si>
  <si>
    <t>Adresse facturation :</t>
  </si>
  <si>
    <t>Client</t>
  </si>
  <si>
    <t xml:space="preserve">Code Client : </t>
  </si>
  <si>
    <t>Client facturé :</t>
  </si>
  <si>
    <t>Adresse de facturation</t>
  </si>
  <si>
    <t>Adresse Client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</si>
</sst>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i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</cellXfs>
  <cellStyles count="1">
    <cellStyle name="Normal" xfId="0" builtinId="0"/>
  </cellStyles>
  <dxfs count="1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8"/>
  <sheetViews>
    <sheetView tabSelected="1" workbookViewId="0">
      <selection activeCell="B2" sqref="B2:D2"/>
    </sheetView>
  </sheetViews>
  <sheetFormatPr baseColWidth="10" defaultRowHeight="15" x14ac:dyDescent="0.25"/>
  <cols>
    <col min="1" max="1" width="18.140625" bestFit="1" customWidth="1"/>
    <col min="4" max="4" width="37.42578125" customWidth="1"/>
    <col min="5" max="5" width="18" style="11" bestFit="1" customWidth="1"/>
    <col min="6" max="6" width="17.85546875" style="11" customWidth="1"/>
    <col min="7" max="7" width="11.42578125" style="11"/>
  </cols>
  <sheetData>
    <row r="1" spans="1:7" x14ac:dyDescent="0.25">
      <c r="A1" t="s">
        <v>79</v>
      </c>
      <c r="B1" t="str">
        <f>VLOOKUP(F1,'Info Client'!$A$2:$B$8,2,FALSE)</f>
        <v>0M85PAS</v>
      </c>
      <c r="E1" s="11" t="s">
        <v>80</v>
      </c>
      <c r="F1" s="16" t="s">
        <v>66</v>
      </c>
    </row>
    <row r="2" spans="1:7" x14ac:dyDescent="0.25">
      <c r="A2" t="s">
        <v>1</v>
      </c>
      <c r="B2" s="17" t="s">
        <v>73</v>
      </c>
      <c r="C2" s="17"/>
      <c r="D2" s="17"/>
      <c r="E2" s="11" t="s">
        <v>77</v>
      </c>
      <c r="F2" s="16" t="str">
        <f>VLOOKUP(F1,'Info Client'!$A$2:$F$8,4,FALSE)</f>
        <v>4 LOCAL BI 
85120 VARIS
05 26 20 52 52</v>
      </c>
    </row>
    <row r="4" spans="1:7" ht="15.75" thickBot="1" x14ac:dyDescent="0.3">
      <c r="A4" t="s">
        <v>2</v>
      </c>
    </row>
    <row r="5" spans="1:7" ht="15.75" thickBot="1" x14ac:dyDescent="0.3">
      <c r="A5" s="7" t="s">
        <v>3</v>
      </c>
      <c r="B5" s="8" t="s">
        <v>4</v>
      </c>
      <c r="C5" s="9" t="s">
        <v>57</v>
      </c>
      <c r="E5" s="16" t="s">
        <v>60</v>
      </c>
    </row>
    <row r="6" spans="1:7" ht="15.75" thickBot="1" x14ac:dyDescent="0.3">
      <c r="A6" s="1">
        <v>1</v>
      </c>
      <c r="B6" s="2" t="s">
        <v>5</v>
      </c>
      <c r="C6" s="3"/>
      <c r="E6" s="12" t="s">
        <v>57</v>
      </c>
      <c r="F6" s="13" t="s">
        <v>58</v>
      </c>
      <c r="G6" s="14" t="s">
        <v>4</v>
      </c>
    </row>
    <row r="7" spans="1:7" x14ac:dyDescent="0.25">
      <c r="A7" s="1">
        <v>2</v>
      </c>
      <c r="B7" s="2" t="s">
        <v>6</v>
      </c>
      <c r="C7" s="3"/>
      <c r="E7" s="15">
        <f t="array" aca="1" ref="E7" ca="1">IFERROR(IF(ROWS($1:1)&lt;=COUNTIF($C$6:$C$57,"&lt;&gt;"""),INDEX($C$6:$C$57,SMALL(IF($C$6:$C$57&gt;0,ROW(INDIRECT("1:"&amp;ROWS($C$6:$C$57)))),ROWS($1:1))),""),"")</f>
        <v>2</v>
      </c>
      <c r="F7" s="15">
        <f t="array" aca="1" ref="F7" ca="1">IFERROR(IF(ROWS($1:1)&lt;=COUNTIF($C$6:$C$57,"&lt;&gt;"""),INDEX($A$6:$A$57,SMALL(IF($C$6:$C$57&gt;0,ROW(INDIRECT("1:"&amp;ROWS($C$6:$C$57)))),ROWS($1:1))),""),"")</f>
        <v>5</v>
      </c>
      <c r="G7" s="15" t="str">
        <f t="array" aca="1" ref="G7" ca="1">IFERROR(IF(ROWS($1:1)&lt;=COUNTIF($C$6:$C$57,"&lt;&gt;"""),INDEX($B$6:$B$57,SMALL(IF($C$6:$C$57&gt;0,ROW(INDIRECT("1:"&amp;ROWS($C$6:$C$57)))),ROWS($1:1))),""),"")</f>
        <v>e</v>
      </c>
    </row>
    <row r="8" spans="1:7" x14ac:dyDescent="0.25">
      <c r="A8" s="1">
        <v>3</v>
      </c>
      <c r="B8" s="2" t="s">
        <v>7</v>
      </c>
      <c r="C8" s="3"/>
      <c r="E8" s="15">
        <f t="array" aca="1" ref="E8" ca="1">IFERROR(IF(ROWS($1:2)&lt;=COUNTIF($C$6:$C$57,"&lt;&gt;"""),INDEX($C$6:$C$57,SMALL(IF($C$6:$C$57&gt;0,ROW(INDIRECT("1:"&amp;ROWS($C$6:$C$57)))),ROWS($1:2))),""),"")</f>
        <v>1</v>
      </c>
      <c r="F8" s="15">
        <f t="array" aca="1" ref="F8" ca="1">IFERROR(IF(ROWS($1:2)&lt;=COUNTIF($C$6:$C$57,"&lt;&gt;"""),INDEX($A$6:$A$57,SMALL(IF($C$6:$C$57&gt;0,ROW(INDIRECT("1:"&amp;ROWS($C$6:$C$57)))),ROWS($1:2))),""),"")</f>
        <v>6</v>
      </c>
      <c r="G8" s="15" t="str">
        <f t="array" aca="1" ref="G8" ca="1">IFERROR(IF(ROWS($1:2)&lt;=COUNTIF($C$6:$C$57,"&lt;&gt;"""),INDEX($B$6:$B$57,SMALL(IF($C$6:$C$57&gt;0,ROW(INDIRECT("1:"&amp;ROWS($C$6:$C$57)))),ROWS($1:2))),""),"")</f>
        <v xml:space="preserve">f </v>
      </c>
    </row>
    <row r="9" spans="1:7" x14ac:dyDescent="0.25">
      <c r="A9" s="1">
        <v>4</v>
      </c>
      <c r="B9" s="2" t="s">
        <v>8</v>
      </c>
      <c r="C9" s="3"/>
      <c r="E9" s="15">
        <f t="array" aca="1" ref="E9" ca="1">IFERROR(IF(ROWS($1:3)&lt;=COUNTIF($C$6:$C$57,"&lt;&gt;"""),INDEX($C$6:$C$57,SMALL(IF($C$6:$C$57&gt;0,ROW(INDIRECT("1:"&amp;ROWS($C$6:$C$57)))),ROWS($1:3))),""),"")</f>
        <v>4</v>
      </c>
      <c r="F9" s="15">
        <f t="array" aca="1" ref="F9" ca="1">IFERROR(IF(ROWS($1:3)&lt;=COUNTIF($C$6:$C$57,"&lt;&gt;"""),INDEX($A$6:$A$57,SMALL(IF($C$6:$C$57&gt;0,ROW(INDIRECT("1:"&amp;ROWS($C$6:$C$57)))),ROWS($1:3))),""),"")</f>
        <v>23</v>
      </c>
      <c r="G9" s="15" t="str">
        <f t="array" aca="1" ref="G9" ca="1">IFERROR(IF(ROWS($1:3)&lt;=COUNTIF($C$6:$C$57,"&lt;&gt;"""),INDEX($B$6:$B$57,SMALL(IF($C$6:$C$57&gt;0,ROW(INDIRECT("1:"&amp;ROWS($C$6:$C$57)))),ROWS($1:3))),""),"")</f>
        <v>w</v>
      </c>
    </row>
    <row r="10" spans="1:7" x14ac:dyDescent="0.25">
      <c r="A10" s="1">
        <v>5</v>
      </c>
      <c r="B10" s="2" t="s">
        <v>9</v>
      </c>
      <c r="C10" s="3">
        <v>2</v>
      </c>
      <c r="E10" s="15">
        <f t="array" aca="1" ref="E10" ca="1">IFERROR(IF(ROWS($1:4)&lt;=COUNTIF($C$6:$C$57,"&lt;&gt;"""),INDEX($C$6:$C$57,SMALL(IF($C$6:$C$57&gt;0,ROW(INDIRECT("1:"&amp;ROWS($C$6:$C$57)))),ROWS($1:4))),""),"")</f>
        <v>1</v>
      </c>
      <c r="F10" s="15">
        <f t="array" aca="1" ref="F10" ca="1">IFERROR(IF(ROWS($1:4)&lt;=COUNTIF($C$6:$C$57,"&lt;&gt;"""),INDEX($A$6:$A$57,SMALL(IF($C$6:$C$57&gt;0,ROW(INDIRECT("1:"&amp;ROWS($C$6:$C$57)))),ROWS($1:4))),""),"")</f>
        <v>52</v>
      </c>
      <c r="G10" s="15" t="str">
        <f t="array" aca="1" ref="G10" ca="1">IFERROR(IF(ROWS($1:4)&lt;=COUNTIF($C$6:$C$57,"&lt;&gt;"""),INDEX($B$6:$B$57,SMALL(IF($C$6:$C$57&gt;0,ROW(INDIRECT("1:"&amp;ROWS($C$6:$C$57)))),ROWS($1:4))),""),"")</f>
        <v>zz</v>
      </c>
    </row>
    <row r="11" spans="1:7" x14ac:dyDescent="0.25">
      <c r="A11" s="1">
        <v>6</v>
      </c>
      <c r="B11" s="2" t="s">
        <v>10</v>
      </c>
      <c r="C11" s="3">
        <v>1</v>
      </c>
      <c r="E11" s="15" t="str">
        <f t="array" aca="1" ref="E11" ca="1">IFERROR(IF(ROWS($1:5)&lt;=COUNTIF($C$6:$C$57,"&lt;&gt;"""),INDEX($C$6:$C$57,SMALL(IF($C$6:$C$57&gt;0,ROW(INDIRECT("1:"&amp;ROWS($C$6:$C$57)))),ROWS($1:5))),""),"")</f>
        <v/>
      </c>
      <c r="F11" s="15" t="str">
        <f t="array" aca="1" ref="F11" ca="1">IFERROR(IF(ROWS($1:5)&lt;=COUNTIF($C$6:$C$57,"&lt;&gt;"""),INDEX($A$6:$A$57,SMALL(IF($C$6:$C$57&gt;0,ROW(INDIRECT("1:"&amp;ROWS($C$6:$C$57)))),ROWS($1:5))),""),"")</f>
        <v/>
      </c>
      <c r="G11" s="15" t="str">
        <f t="array" aca="1" ref="G11" ca="1">IFERROR(IF(ROWS($1:5)&lt;=COUNTIF($C$6:$C$57,"&lt;&gt;"""),INDEX($B$6:$B$57,SMALL(IF($C$6:$C$57&gt;0,ROW(INDIRECT("1:"&amp;ROWS($C$6:$C$57)))),ROWS($1:5))),""),"")</f>
        <v/>
      </c>
    </row>
    <row r="12" spans="1:7" x14ac:dyDescent="0.25">
      <c r="A12" s="1">
        <v>7</v>
      </c>
      <c r="B12" s="2" t="s">
        <v>11</v>
      </c>
      <c r="C12" s="3"/>
      <c r="E12" s="15" t="str">
        <f t="array" aca="1" ref="E12" ca="1">IFERROR(IF(ROWS($1:6)&lt;=COUNTIF($C$6:$C$57,"&lt;&gt;"""),INDEX($C$6:$C$57,SMALL(IF($C$6:$C$57&gt;0,ROW(INDIRECT("1:"&amp;ROWS($C$6:$C$57)))),ROWS($1:6))),""),"")</f>
        <v/>
      </c>
      <c r="F12" s="15" t="str">
        <f t="array" aca="1" ref="F12" ca="1">IFERROR(IF(ROWS($1:6)&lt;=COUNTIF($C$6:$C$57,"&lt;&gt;"""),INDEX($A$6:$A$57,SMALL(IF($C$6:$C$57&gt;0,ROW(INDIRECT("1:"&amp;ROWS($C$6:$C$57)))),ROWS($1:6))),""),"")</f>
        <v/>
      </c>
      <c r="G12" s="15" t="str">
        <f t="array" aca="1" ref="G12" ca="1">IFERROR(IF(ROWS($1:6)&lt;=COUNTIF($C$6:$C$57,"&lt;&gt;"""),INDEX($B$6:$B$57,SMALL(IF($C$6:$C$57&gt;0,ROW(INDIRECT("1:"&amp;ROWS($C$6:$C$57)))),ROWS($1:6))),""),"")</f>
        <v/>
      </c>
    </row>
    <row r="13" spans="1:7" x14ac:dyDescent="0.25">
      <c r="A13" s="1">
        <v>8</v>
      </c>
      <c r="B13" s="2" t="s">
        <v>12</v>
      </c>
      <c r="C13" s="3"/>
      <c r="E13" s="15" t="str">
        <f t="array" aca="1" ref="E13" ca="1">IFERROR(IF(ROWS($1:7)&lt;=COUNTIF($C$6:$C$57,"&lt;&gt;"""),INDEX($C$6:$C$57,SMALL(IF($C$6:$C$57&gt;0,ROW(INDIRECT("1:"&amp;ROWS($C$6:$C$57)))),ROWS($1:7))),""),"")</f>
        <v/>
      </c>
      <c r="F13" s="15" t="str">
        <f t="array" aca="1" ref="F13" ca="1">IFERROR(IF(ROWS($1:7)&lt;=COUNTIF($C$6:$C$57,"&lt;&gt;"""),INDEX($A$6:$A$57,SMALL(IF($C$6:$C$57&gt;0,ROW(INDIRECT("1:"&amp;ROWS($C$6:$C$57)))),ROWS($1:7))),""),"")</f>
        <v/>
      </c>
      <c r="G13" s="15" t="str">
        <f t="array" aca="1" ref="G13" ca="1">IFERROR(IF(ROWS($1:7)&lt;=COUNTIF($C$6:$C$57,"&lt;&gt;"""),INDEX($B$6:$B$57,SMALL(IF($C$6:$C$57&gt;0,ROW(INDIRECT("1:"&amp;ROWS($C$6:$C$57)))),ROWS($1:7))),""),"")</f>
        <v/>
      </c>
    </row>
    <row r="14" spans="1:7" x14ac:dyDescent="0.25">
      <c r="A14" s="1">
        <v>9</v>
      </c>
      <c r="B14" s="2" t="s">
        <v>13</v>
      </c>
      <c r="C14" s="3"/>
      <c r="E14" s="15" t="str">
        <f t="array" aca="1" ref="E14" ca="1">IFERROR(IF(ROWS($1:8)&lt;=COUNTIF($C$6:$C$57,"&lt;&gt;"""),INDEX($C$6:$C$57,SMALL(IF($C$6:$C$57&gt;0,ROW(INDIRECT("1:"&amp;ROWS($C$6:$C$57)))),ROWS($1:8))),""),"")</f>
        <v/>
      </c>
      <c r="F14" s="15" t="str">
        <f t="array" aca="1" ref="F14" ca="1">IFERROR(IF(ROWS($1:8)&lt;=COUNTIF($C$6:$C$57,"&lt;&gt;"""),INDEX($A$6:$A$57,SMALL(IF($C$6:$C$57&gt;0,ROW(INDIRECT("1:"&amp;ROWS($C$6:$C$57)))),ROWS($1:8))),""),"")</f>
        <v/>
      </c>
      <c r="G14" s="15" t="str">
        <f t="array" aca="1" ref="G14" ca="1">IFERROR(IF(ROWS($1:8)&lt;=COUNTIF($C$6:$C$57,"&lt;&gt;"""),INDEX($B$6:$B$57,SMALL(IF($C$6:$C$57&gt;0,ROW(INDIRECT("1:"&amp;ROWS($C$6:$C$57)))),ROWS($1:8))),""),"")</f>
        <v/>
      </c>
    </row>
    <row r="15" spans="1:7" x14ac:dyDescent="0.25">
      <c r="A15" s="1">
        <v>10</v>
      </c>
      <c r="B15" s="2" t="s">
        <v>14</v>
      </c>
      <c r="C15" s="3"/>
      <c r="E15" s="15" t="str">
        <f t="array" aca="1" ref="E15" ca="1">IFERROR(IF(ROWS($1:9)&lt;=COUNTIF($C$6:$C$57,"&lt;&gt;"""),INDEX($C$6:$C$57,SMALL(IF($C$6:$C$57&gt;0,ROW(INDIRECT("1:"&amp;ROWS($C$6:$C$57)))),ROWS($1:9))),""),"")</f>
        <v/>
      </c>
      <c r="F15" s="15" t="str">
        <f t="array" aca="1" ref="F15" ca="1">IFERROR(IF(ROWS($1:9)&lt;=COUNTIF($C$6:$C$57,"&lt;&gt;"""),INDEX($A$6:$A$57,SMALL(IF($C$6:$C$57&gt;0,ROW(INDIRECT("1:"&amp;ROWS($C$6:$C$57)))),ROWS($1:9))),""),"")</f>
        <v/>
      </c>
      <c r="G15" s="15" t="str">
        <f t="array" aca="1" ref="G15" ca="1">IFERROR(IF(ROWS($1:9)&lt;=COUNTIF($C$6:$C$57,"&lt;&gt;"""),INDEX($B$6:$B$57,SMALL(IF($C$6:$C$57&gt;0,ROW(INDIRECT("1:"&amp;ROWS($C$6:$C$57)))),ROWS($1:9))),""),"")</f>
        <v/>
      </c>
    </row>
    <row r="16" spans="1:7" x14ac:dyDescent="0.25">
      <c r="A16" s="1">
        <v>11</v>
      </c>
      <c r="B16" s="2" t="s">
        <v>15</v>
      </c>
      <c r="C16" s="3"/>
      <c r="E16" s="15" t="str">
        <f t="array" aca="1" ref="E16" ca="1">IFERROR(IF(ROWS($1:10)&lt;=COUNTIF($C$6:$C$57,"&lt;&gt;"""),INDEX($C$6:$C$57,SMALL(IF($C$6:$C$57&gt;0,ROW(INDIRECT("1:"&amp;ROWS($C$6:$C$57)))),ROWS($1:10))),""),"")</f>
        <v/>
      </c>
      <c r="F16" s="15" t="str">
        <f t="array" aca="1" ref="F16" ca="1">IFERROR(IF(ROWS($1:10)&lt;=COUNTIF($C$6:$C$57,"&lt;&gt;"""),INDEX($A$6:$A$57,SMALL(IF($C$6:$C$57&gt;0,ROW(INDIRECT("1:"&amp;ROWS($C$6:$C$57)))),ROWS($1:10))),""),"")</f>
        <v/>
      </c>
      <c r="G16" s="15" t="str">
        <f t="array" aca="1" ref="G16" ca="1">IFERROR(IF(ROWS($1:10)&lt;=COUNTIF($C$6:$C$57,"&lt;&gt;"""),INDEX($B$6:$B$57,SMALL(IF($C$6:$C$57&gt;0,ROW(INDIRECT("1:"&amp;ROWS($C$6:$C$57)))),ROWS($1:10))),""),"")</f>
        <v/>
      </c>
    </row>
    <row r="17" spans="1:7" x14ac:dyDescent="0.25">
      <c r="A17" s="1">
        <v>12</v>
      </c>
      <c r="B17" s="2" t="s">
        <v>16</v>
      </c>
      <c r="C17" s="3"/>
      <c r="E17" s="15" t="str">
        <f t="array" aca="1" ref="E17" ca="1">IFERROR(IF(ROWS($1:11)&lt;=COUNTIF($C$6:$C$57,"&lt;&gt;"""),INDEX($C$6:$C$57,SMALL(IF($C$6:$C$57&gt;0,ROW(INDIRECT("1:"&amp;ROWS($C$6:$C$57)))),ROWS($1:11))),""),"")</f>
        <v/>
      </c>
      <c r="F17" s="15" t="str">
        <f t="array" aca="1" ref="F17" ca="1">IFERROR(IF(ROWS($1:11)&lt;=COUNTIF($C$6:$C$57,"&lt;&gt;"""),INDEX($A$6:$A$57,SMALL(IF($C$6:$C$57&gt;0,ROW(INDIRECT("1:"&amp;ROWS($C$6:$C$57)))),ROWS($1:11))),""),"")</f>
        <v/>
      </c>
      <c r="G17" s="15" t="str">
        <f t="array" aca="1" ref="G17" ca="1">IFERROR(IF(ROWS($1:11)&lt;=COUNTIF($C$6:$C$57,"&lt;&gt;"""),INDEX($B$6:$B$57,SMALL(IF($C$6:$C$57&gt;0,ROW(INDIRECT("1:"&amp;ROWS($C$6:$C$57)))),ROWS($1:11))),""),"")</f>
        <v/>
      </c>
    </row>
    <row r="18" spans="1:7" x14ac:dyDescent="0.25">
      <c r="A18" s="1">
        <v>13</v>
      </c>
      <c r="B18" s="2" t="s">
        <v>17</v>
      </c>
      <c r="C18" s="3"/>
      <c r="E18" s="15" t="str">
        <f t="array" aca="1" ref="E18" ca="1">IFERROR(IF(ROWS($1:12)&lt;=COUNTIF($C$6:$C$57,"&lt;&gt;"""),INDEX($C$6:$C$57,SMALL(IF($C$6:$C$57&gt;0,ROW(INDIRECT("1:"&amp;ROWS($C$6:$C$57)))),ROWS($1:12))),""),"")</f>
        <v/>
      </c>
      <c r="F18" s="15" t="str">
        <f t="array" aca="1" ref="F18" ca="1">IFERROR(IF(ROWS($1:12)&lt;=COUNTIF($C$6:$C$57,"&lt;&gt;"""),INDEX($A$6:$A$57,SMALL(IF($C$6:$C$57&gt;0,ROW(INDIRECT("1:"&amp;ROWS($C$6:$C$57)))),ROWS($1:12))),""),"")</f>
        <v/>
      </c>
      <c r="G18" s="15" t="str">
        <f t="array" aca="1" ref="G18" ca="1">IFERROR(IF(ROWS($1:12)&lt;=COUNTIF($C$6:$C$57,"&lt;&gt;"""),INDEX($B$6:$B$57,SMALL(IF($C$6:$C$57&gt;0,ROW(INDIRECT("1:"&amp;ROWS($C$6:$C$57)))),ROWS($1:12))),""),"")</f>
        <v/>
      </c>
    </row>
    <row r="19" spans="1:7" x14ac:dyDescent="0.25">
      <c r="A19" s="1">
        <v>14</v>
      </c>
      <c r="B19" s="2" t="s">
        <v>18</v>
      </c>
      <c r="C19" s="3"/>
      <c r="E19" s="15" t="str">
        <f t="array" aca="1" ref="E19" ca="1">IFERROR(IF(ROWS($1:13)&lt;=COUNTIF($C$6:$C$57,"&lt;&gt;"""),INDEX($C$6:$C$57,SMALL(IF($C$6:$C$57&gt;0,ROW(INDIRECT("1:"&amp;ROWS($C$6:$C$57)))),ROWS($1:13))),""),"")</f>
        <v/>
      </c>
      <c r="F19" s="15" t="str">
        <f t="array" aca="1" ref="F19" ca="1">IFERROR(IF(ROWS($1:13)&lt;=COUNTIF($C$6:$C$57,"&lt;&gt;"""),INDEX($A$6:$A$57,SMALL(IF($C$6:$C$57&gt;0,ROW(INDIRECT("1:"&amp;ROWS($C$6:$C$57)))),ROWS($1:13))),""),"")</f>
        <v/>
      </c>
      <c r="G19" s="15" t="str">
        <f t="array" aca="1" ref="G19" ca="1">IFERROR(IF(ROWS($1:13)&lt;=COUNTIF($C$6:$C$57,"&lt;&gt;"""),INDEX($B$6:$B$57,SMALL(IF($C$6:$C$57&gt;0,ROW(INDIRECT("1:"&amp;ROWS($C$6:$C$57)))),ROWS($1:13))),""),"")</f>
        <v/>
      </c>
    </row>
    <row r="20" spans="1:7" x14ac:dyDescent="0.25">
      <c r="A20" s="1">
        <v>15</v>
      </c>
      <c r="B20" s="2" t="s">
        <v>19</v>
      </c>
      <c r="C20" s="3"/>
      <c r="E20" s="15" t="str">
        <f t="array" aca="1" ref="E20" ca="1">IFERROR(IF(ROWS($1:14)&lt;=COUNTIF($C$6:$C$57,"&lt;&gt;"""),INDEX($C$6:$C$57,SMALL(IF($C$6:$C$57&gt;0,ROW(INDIRECT("1:"&amp;ROWS($C$6:$C$57)))),ROWS($1:14))),""),"")</f>
        <v/>
      </c>
      <c r="F20" s="15" t="str">
        <f t="array" aca="1" ref="F20" ca="1">IFERROR(IF(ROWS($1:14)&lt;=COUNTIF($C$6:$C$57,"&lt;&gt;"""),INDEX($A$6:$A$57,SMALL(IF($C$6:$C$57&gt;0,ROW(INDIRECT("1:"&amp;ROWS($C$6:$C$57)))),ROWS($1:14))),""),"")</f>
        <v/>
      </c>
      <c r="G20" s="15" t="str">
        <f t="array" aca="1" ref="G20" ca="1">IFERROR(IF(ROWS($1:14)&lt;=COUNTIF($C$6:$C$57,"&lt;&gt;"""),INDEX($B$6:$B$57,SMALL(IF($C$6:$C$57&gt;0,ROW(INDIRECT("1:"&amp;ROWS($C$6:$C$57)))),ROWS($1:14))),""),"")</f>
        <v/>
      </c>
    </row>
    <row r="21" spans="1:7" x14ac:dyDescent="0.25">
      <c r="A21" s="1">
        <v>16</v>
      </c>
      <c r="B21" s="2" t="s">
        <v>20</v>
      </c>
      <c r="C21" s="3"/>
      <c r="E21" s="15" t="str">
        <f t="array" aca="1" ref="E21" ca="1">IFERROR(IF(ROWS($1:15)&lt;=COUNTIF($C$6:$C$57,"&lt;&gt;"""),INDEX($C$6:$C$57,SMALL(IF($C$6:$C$57&gt;0,ROW(INDIRECT("1:"&amp;ROWS($C$6:$C$57)))),ROWS($1:15))),""),"")</f>
        <v/>
      </c>
      <c r="F21" s="15" t="str">
        <f t="array" aca="1" ref="F21" ca="1">IFERROR(IF(ROWS($1:15)&lt;=COUNTIF($C$6:$C$57,"&lt;&gt;"""),INDEX($A$6:$A$57,SMALL(IF($C$6:$C$57&gt;0,ROW(INDIRECT("1:"&amp;ROWS($C$6:$C$57)))),ROWS($1:15))),""),"")</f>
        <v/>
      </c>
      <c r="G21" s="15" t="str">
        <f t="array" aca="1" ref="G21" ca="1">IFERROR(IF(ROWS($1:15)&lt;=COUNTIF($C$6:$C$57,"&lt;&gt;"""),INDEX($B$6:$B$57,SMALL(IF($C$6:$C$57&gt;0,ROW(INDIRECT("1:"&amp;ROWS($C$6:$C$57)))),ROWS($1:15))),""),"")</f>
        <v/>
      </c>
    </row>
    <row r="22" spans="1:7" x14ac:dyDescent="0.25">
      <c r="A22" s="1">
        <v>17</v>
      </c>
      <c r="B22" s="2" t="s">
        <v>21</v>
      </c>
      <c r="C22" s="3"/>
      <c r="E22" s="15" t="str">
        <f t="array" aca="1" ref="E22" ca="1">IFERROR(IF(ROWS($1:16)&lt;=COUNTIF($C$6:$C$57,"&lt;&gt;"""),INDEX($C$6:$C$57,SMALL(IF($C$6:$C$57&gt;0,ROW(INDIRECT("1:"&amp;ROWS($C$6:$C$57)))),ROWS($1:16))),""),"")</f>
        <v/>
      </c>
      <c r="F22" s="15" t="str">
        <f t="array" aca="1" ref="F22" ca="1">IFERROR(IF(ROWS($1:16)&lt;=COUNTIF($C$6:$C$57,"&lt;&gt;"""),INDEX($A$6:$A$57,SMALL(IF($C$6:$C$57&gt;0,ROW(INDIRECT("1:"&amp;ROWS($C$6:$C$57)))),ROWS($1:16))),""),"")</f>
        <v/>
      </c>
      <c r="G22" s="15" t="str">
        <f t="array" aca="1" ref="G22" ca="1">IFERROR(IF(ROWS($1:16)&lt;=COUNTIF($C$6:$C$57,"&lt;&gt;"""),INDEX($B$6:$B$57,SMALL(IF($C$6:$C$57&gt;0,ROW(INDIRECT("1:"&amp;ROWS($C$6:$C$57)))),ROWS($1:16))),""),"")</f>
        <v/>
      </c>
    </row>
    <row r="23" spans="1:7" x14ac:dyDescent="0.25">
      <c r="A23" s="1">
        <v>18</v>
      </c>
      <c r="B23" s="2" t="s">
        <v>22</v>
      </c>
      <c r="C23" s="3"/>
      <c r="E23" s="15" t="str">
        <f t="array" aca="1" ref="E23" ca="1">IFERROR(IF(ROWS($1:17)&lt;=COUNTIF($C$6:$C$57,"&lt;&gt;"""),INDEX($C$6:$C$57,SMALL(IF($C$6:$C$57&gt;0,ROW(INDIRECT("1:"&amp;ROWS($C$6:$C$57)))),ROWS($1:17))),""),"")</f>
        <v/>
      </c>
      <c r="F23" s="15" t="str">
        <f t="array" aca="1" ref="F23" ca="1">IFERROR(IF(ROWS($1:17)&lt;=COUNTIF($C$6:$C$57,"&lt;&gt;"""),INDEX($A$6:$A$57,SMALL(IF($C$6:$C$57&gt;0,ROW(INDIRECT("1:"&amp;ROWS($C$6:$C$57)))),ROWS($1:17))),""),"")</f>
        <v/>
      </c>
      <c r="G23" s="15" t="str">
        <f t="array" aca="1" ref="G23" ca="1">IFERROR(IF(ROWS($1:17)&lt;=COUNTIF($C$6:$C$57,"&lt;&gt;"""),INDEX($B$6:$B$57,SMALL(IF($C$6:$C$57&gt;0,ROW(INDIRECT("1:"&amp;ROWS($C$6:$C$57)))),ROWS($1:17))),""),"")</f>
        <v/>
      </c>
    </row>
    <row r="24" spans="1:7" x14ac:dyDescent="0.25">
      <c r="A24" s="1">
        <v>19</v>
      </c>
      <c r="B24" s="2" t="s">
        <v>23</v>
      </c>
      <c r="C24" s="3"/>
      <c r="E24" s="15" t="str">
        <f t="array" aca="1" ref="E24" ca="1">IFERROR(IF(ROWS($1:18)&lt;=COUNTIF($C$6:$C$57,"&lt;&gt;"""),INDEX($C$6:$C$57,SMALL(IF($C$6:$C$57&gt;0,ROW(INDIRECT("1:"&amp;ROWS($C$6:$C$57)))),ROWS($1:18))),""),"")</f>
        <v/>
      </c>
      <c r="F24" s="15" t="str">
        <f t="array" aca="1" ref="F24" ca="1">IFERROR(IF(ROWS($1:18)&lt;=COUNTIF($C$6:$C$57,"&lt;&gt;"""),INDEX($A$6:$A$57,SMALL(IF($C$6:$C$57&gt;0,ROW(INDIRECT("1:"&amp;ROWS($C$6:$C$57)))),ROWS($1:18))),""),"")</f>
        <v/>
      </c>
      <c r="G24" s="15" t="str">
        <f t="array" aca="1" ref="G24" ca="1">IFERROR(IF(ROWS($1:18)&lt;=COUNTIF($C$6:$C$57,"&lt;&gt;"""),INDEX($B$6:$B$57,SMALL(IF($C$6:$C$57&gt;0,ROW(INDIRECT("1:"&amp;ROWS($C$6:$C$57)))),ROWS($1:18))),""),"")</f>
        <v/>
      </c>
    </row>
    <row r="25" spans="1:7" x14ac:dyDescent="0.25">
      <c r="A25" s="1">
        <v>20</v>
      </c>
      <c r="B25" s="2" t="s">
        <v>24</v>
      </c>
      <c r="C25" s="3"/>
      <c r="E25" s="15" t="str">
        <f t="array" aca="1" ref="E25" ca="1">IFERROR(IF(ROWS($1:19)&lt;=COUNTIF($C$6:$C$57,"&lt;&gt;"""),INDEX($C$6:$C$57,SMALL(IF($C$6:$C$57&gt;0,ROW(INDIRECT("1:"&amp;ROWS($C$6:$C$57)))),ROWS($1:19))),""),"")</f>
        <v/>
      </c>
      <c r="F25" s="15" t="str">
        <f t="array" aca="1" ref="F25" ca="1">IFERROR(IF(ROWS($1:19)&lt;=COUNTIF($C$6:$C$57,"&lt;&gt;"""),INDEX($A$6:$A$57,SMALL(IF($C$6:$C$57&gt;0,ROW(INDIRECT("1:"&amp;ROWS($C$6:$C$57)))),ROWS($1:19))),""),"")</f>
        <v/>
      </c>
      <c r="G25" s="15" t="str">
        <f t="array" aca="1" ref="G25" ca="1">IFERROR(IF(ROWS($1:19)&lt;=COUNTIF($C$6:$C$57,"&lt;&gt;"""),INDEX($B$6:$B$57,SMALL(IF($C$6:$C$57&gt;0,ROW(INDIRECT("1:"&amp;ROWS($C$6:$C$57)))),ROWS($1:19))),""),"")</f>
        <v/>
      </c>
    </row>
    <row r="26" spans="1:7" x14ac:dyDescent="0.25">
      <c r="A26" s="1">
        <v>21</v>
      </c>
      <c r="B26" s="2" t="s">
        <v>25</v>
      </c>
      <c r="C26" s="3"/>
      <c r="E26" s="15" t="str">
        <f t="array" aca="1" ref="E26" ca="1">IFERROR(IF(ROWS($1:20)&lt;=COUNTIF($C$6:$C$57,"&lt;&gt;"""),INDEX($C$6:$C$57,SMALL(IF($C$6:$C$57&gt;0,ROW(INDIRECT("1:"&amp;ROWS($C$6:$C$57)))),ROWS($1:20))),""),"")</f>
        <v/>
      </c>
      <c r="F26" s="15" t="str">
        <f t="array" aca="1" ref="F26" ca="1">IFERROR(IF(ROWS($1:20)&lt;=COUNTIF($C$6:$C$57,"&lt;&gt;"""),INDEX($A$6:$A$57,SMALL(IF($C$6:$C$57&gt;0,ROW(INDIRECT("1:"&amp;ROWS($C$6:$C$57)))),ROWS($1:20))),""),"")</f>
        <v/>
      </c>
      <c r="G26" s="15" t="str">
        <f t="array" aca="1" ref="G26" ca="1">IFERROR(IF(ROWS($1:20)&lt;=COUNTIF($C$6:$C$57,"&lt;&gt;"""),INDEX($B$6:$B$57,SMALL(IF($C$6:$C$57&gt;0,ROW(INDIRECT("1:"&amp;ROWS($C$6:$C$57)))),ROWS($1:20))),""),"")</f>
        <v/>
      </c>
    </row>
    <row r="27" spans="1:7" x14ac:dyDescent="0.25">
      <c r="A27" s="1">
        <v>22</v>
      </c>
      <c r="B27" s="2" t="s">
        <v>26</v>
      </c>
      <c r="C27" s="3"/>
      <c r="E27" s="15" t="str">
        <f t="array" aca="1" ref="E27" ca="1">IFERROR(IF(ROWS($1:21)&lt;=COUNTIF($C$6:$C$57,"&lt;&gt;"""),INDEX($C$6:$C$57,SMALL(IF($C$6:$C$57&gt;0,ROW(INDIRECT("1:"&amp;ROWS($C$6:$C$57)))),ROWS($1:21))),""),"")</f>
        <v/>
      </c>
      <c r="F27" s="15" t="str">
        <f t="array" aca="1" ref="F27" ca="1">IFERROR(IF(ROWS($1:21)&lt;=COUNTIF($C$6:$C$57,"&lt;&gt;"""),INDEX($A$6:$A$57,SMALL(IF($C$6:$C$57&gt;0,ROW(INDIRECT("1:"&amp;ROWS($C$6:$C$57)))),ROWS($1:21))),""),"")</f>
        <v/>
      </c>
      <c r="G27" s="15" t="str">
        <f t="array" aca="1" ref="G27" ca="1">IFERROR(IF(ROWS($1:21)&lt;=COUNTIF($C$6:$C$57,"&lt;&gt;"""),INDEX($B$6:$B$57,SMALL(IF($C$6:$C$57&gt;0,ROW(INDIRECT("1:"&amp;ROWS($C$6:$C$57)))),ROWS($1:21))),""),"")</f>
        <v/>
      </c>
    </row>
    <row r="28" spans="1:7" x14ac:dyDescent="0.25">
      <c r="A28" s="1">
        <v>23</v>
      </c>
      <c r="B28" s="2" t="s">
        <v>27</v>
      </c>
      <c r="C28" s="3">
        <v>4</v>
      </c>
      <c r="E28" s="15" t="str">
        <f t="array" aca="1" ref="E28" ca="1">IFERROR(IF(ROWS($1:22)&lt;=COUNTIF($C$6:$C$57,"&lt;&gt;"""),INDEX($C$6:$C$57,SMALL(IF($C$6:$C$57&gt;0,ROW(INDIRECT("1:"&amp;ROWS($C$6:$C$57)))),ROWS($1:22))),""),"")</f>
        <v/>
      </c>
      <c r="F28" s="15" t="str">
        <f t="array" aca="1" ref="F28" ca="1">IFERROR(IF(ROWS($1:22)&lt;=COUNTIF($C$6:$C$57,"&lt;&gt;"""),INDEX($A$6:$A$57,SMALL(IF($C$6:$C$57&gt;0,ROW(INDIRECT("1:"&amp;ROWS($C$6:$C$57)))),ROWS($1:22))),""),"")</f>
        <v/>
      </c>
      <c r="G28" s="15" t="str">
        <f t="array" aca="1" ref="G28" ca="1">IFERROR(IF(ROWS($1:22)&lt;=COUNTIF($C$6:$C$57,"&lt;&gt;"""),INDEX($B$6:$B$57,SMALL(IF($C$6:$C$57&gt;0,ROW(INDIRECT("1:"&amp;ROWS($C$6:$C$57)))),ROWS($1:22))),""),"")</f>
        <v/>
      </c>
    </row>
    <row r="29" spans="1:7" x14ac:dyDescent="0.25">
      <c r="A29" s="1">
        <v>24</v>
      </c>
      <c r="B29" s="2" t="s">
        <v>28</v>
      </c>
      <c r="C29" s="3"/>
      <c r="E29" s="15" t="str">
        <f t="array" aca="1" ref="E29" ca="1">IFERROR(IF(ROWS($1:23)&lt;=COUNTIF($C$6:$C$57,"&lt;&gt;"""),INDEX($C$6:$C$57,SMALL(IF($C$6:$C$57&gt;0,ROW(INDIRECT("1:"&amp;ROWS($C$6:$C$57)))),ROWS($1:23))),""),"")</f>
        <v/>
      </c>
      <c r="F29" s="15" t="str">
        <f t="array" aca="1" ref="F29" ca="1">IFERROR(IF(ROWS($1:23)&lt;=COUNTIF($C$6:$C$57,"&lt;&gt;"""),INDEX($A$6:$A$57,SMALL(IF($C$6:$C$57&gt;0,ROW(INDIRECT("1:"&amp;ROWS($C$6:$C$57)))),ROWS($1:23))),""),"")</f>
        <v/>
      </c>
      <c r="G29" s="15" t="str">
        <f t="array" aca="1" ref="G29" ca="1">IFERROR(IF(ROWS($1:23)&lt;=COUNTIF($C$6:$C$57,"&lt;&gt;"""),INDEX($B$6:$B$57,SMALL(IF($C$6:$C$57&gt;0,ROW(INDIRECT("1:"&amp;ROWS($C$6:$C$57)))),ROWS($1:23))),""),"")</f>
        <v/>
      </c>
    </row>
    <row r="30" spans="1:7" x14ac:dyDescent="0.25">
      <c r="A30" s="1">
        <v>25</v>
      </c>
      <c r="B30" s="2" t="s">
        <v>29</v>
      </c>
      <c r="C30" s="3"/>
      <c r="E30" s="15" t="str">
        <f t="array" aca="1" ref="E30" ca="1">IFERROR(IF(ROWS($1:24)&lt;=COUNTIF($C$6:$C$57,"&lt;&gt;"""),INDEX($C$6:$C$57,SMALL(IF($C$6:$C$57&gt;0,ROW(INDIRECT("1:"&amp;ROWS($C$6:$C$57)))),ROWS($1:24))),""),"")</f>
        <v/>
      </c>
      <c r="F30" s="15" t="str">
        <f t="array" aca="1" ref="F30" ca="1">IFERROR(IF(ROWS($1:24)&lt;=COUNTIF($C$6:$C$57,"&lt;&gt;"""),INDEX($A$6:$A$57,SMALL(IF($C$6:$C$57&gt;0,ROW(INDIRECT("1:"&amp;ROWS($C$6:$C$57)))),ROWS($1:24))),""),"")</f>
        <v/>
      </c>
      <c r="G30" s="15" t="str">
        <f t="array" aca="1" ref="G30" ca="1">IFERROR(IF(ROWS($1:24)&lt;=COUNTIF($C$6:$C$57,"&lt;&gt;"""),INDEX($B$6:$B$57,SMALL(IF($C$6:$C$57&gt;0,ROW(INDIRECT("1:"&amp;ROWS($C$6:$C$57)))),ROWS($1:24))),""),"")</f>
        <v/>
      </c>
    </row>
    <row r="31" spans="1:7" x14ac:dyDescent="0.25">
      <c r="A31" s="1">
        <v>26</v>
      </c>
      <c r="B31" s="2" t="s">
        <v>30</v>
      </c>
      <c r="C31" s="3"/>
      <c r="E31" s="15" t="str">
        <f t="array" aca="1" ref="E31" ca="1">IFERROR(IF(ROWS($1:25)&lt;=COUNTIF($C$6:$C$57,"&lt;&gt;"""),INDEX($C$6:$C$57,SMALL(IF($C$6:$C$57&gt;0,ROW(INDIRECT("1:"&amp;ROWS($C$6:$C$57)))),ROWS($1:25))),""),"")</f>
        <v/>
      </c>
      <c r="F31" s="15" t="str">
        <f t="array" aca="1" ref="F31" ca="1">IFERROR(IF(ROWS($1:25)&lt;=COUNTIF($C$6:$C$57,"&lt;&gt;"""),INDEX($A$6:$A$57,SMALL(IF($C$6:$C$57&gt;0,ROW(INDIRECT("1:"&amp;ROWS($C$6:$C$57)))),ROWS($1:25))),""),"")</f>
        <v/>
      </c>
      <c r="G31" s="15" t="str">
        <f t="array" aca="1" ref="G31" ca="1">IFERROR(IF(ROWS($1:25)&lt;=COUNTIF($C$6:$C$57,"&lt;&gt;"""),INDEX($B$6:$B$57,SMALL(IF($C$6:$C$57&gt;0,ROW(INDIRECT("1:"&amp;ROWS($C$6:$C$57)))),ROWS($1:25))),""),"")</f>
        <v/>
      </c>
    </row>
    <row r="32" spans="1:7" x14ac:dyDescent="0.25">
      <c r="A32" s="1">
        <v>27</v>
      </c>
      <c r="B32" s="2" t="s">
        <v>31</v>
      </c>
      <c r="C32" s="3"/>
      <c r="E32" s="15" t="str">
        <f t="array" aca="1" ref="E32" ca="1">IFERROR(IF(ROWS($1:26)&lt;=COUNTIF($C$6:$C$57,"&lt;&gt;"""),INDEX($C$6:$C$57,SMALL(IF($C$6:$C$57&gt;0,ROW(INDIRECT("1:"&amp;ROWS($C$6:$C$57)))),ROWS($1:26))),""),"")</f>
        <v/>
      </c>
      <c r="F32" s="15" t="str">
        <f t="array" aca="1" ref="F32" ca="1">IFERROR(IF(ROWS($1:26)&lt;=COUNTIF($C$6:$C$57,"&lt;&gt;"""),INDEX($A$6:$A$57,SMALL(IF($C$6:$C$57&gt;0,ROW(INDIRECT("1:"&amp;ROWS($C$6:$C$57)))),ROWS($1:26))),""),"")</f>
        <v/>
      </c>
      <c r="G32" s="15" t="str">
        <f t="array" aca="1" ref="G32" ca="1">IFERROR(IF(ROWS($1:26)&lt;=COUNTIF($C$6:$C$57,"&lt;&gt;"""),INDEX($B$6:$B$57,SMALL(IF($C$6:$C$57&gt;0,ROW(INDIRECT("1:"&amp;ROWS($C$6:$C$57)))),ROWS($1:26))),""),"")</f>
        <v/>
      </c>
    </row>
    <row r="33" spans="1:7" x14ac:dyDescent="0.25">
      <c r="A33" s="1">
        <v>28</v>
      </c>
      <c r="B33" s="2" t="s">
        <v>32</v>
      </c>
      <c r="C33" s="3"/>
      <c r="E33" s="15" t="str">
        <f t="array" aca="1" ref="E33" ca="1">IFERROR(IF(ROWS($1:27)&lt;=COUNTIF($C$6:$C$57,"&lt;&gt;"""),INDEX($C$6:$C$57,SMALL(IF($C$6:$C$57&gt;0,ROW(INDIRECT("1:"&amp;ROWS($C$6:$C$57)))),ROWS($1:27))),""),"")</f>
        <v/>
      </c>
      <c r="F33" s="15" t="str">
        <f t="array" aca="1" ref="F33" ca="1">IFERROR(IF(ROWS($1:27)&lt;=COUNTIF($C$6:$C$57,"&lt;&gt;"""),INDEX($A$6:$A$57,SMALL(IF($C$6:$C$57&gt;0,ROW(INDIRECT("1:"&amp;ROWS($C$6:$C$57)))),ROWS($1:27))),""),"")</f>
        <v/>
      </c>
      <c r="G33" s="15" t="str">
        <f t="array" aca="1" ref="G33" ca="1">IFERROR(IF(ROWS($1:27)&lt;=COUNTIF($C$6:$C$57,"&lt;&gt;"""),INDEX($B$6:$B$57,SMALL(IF($C$6:$C$57&gt;0,ROW(INDIRECT("1:"&amp;ROWS($C$6:$C$57)))),ROWS($1:27))),""),"")</f>
        <v/>
      </c>
    </row>
    <row r="34" spans="1:7" x14ac:dyDescent="0.25">
      <c r="A34" s="1">
        <v>29</v>
      </c>
      <c r="B34" s="2" t="s">
        <v>33</v>
      </c>
      <c r="C34" s="3"/>
      <c r="E34" s="15" t="str">
        <f t="array" aca="1" ref="E34" ca="1">IFERROR(IF(ROWS($1:28)&lt;=COUNTIF($C$6:$C$57,"&lt;&gt;"""),INDEX($C$6:$C$57,SMALL(IF($C$6:$C$57&gt;0,ROW(INDIRECT("1:"&amp;ROWS($C$6:$C$57)))),ROWS($1:28))),""),"")</f>
        <v/>
      </c>
      <c r="F34" s="15" t="str">
        <f t="array" aca="1" ref="F34" ca="1">IFERROR(IF(ROWS($1:28)&lt;=COUNTIF($C$6:$C$57,"&lt;&gt;"""),INDEX($A$6:$A$57,SMALL(IF($C$6:$C$57&gt;0,ROW(INDIRECT("1:"&amp;ROWS($C$6:$C$57)))),ROWS($1:28))),""),"")</f>
        <v/>
      </c>
      <c r="G34" s="15" t="str">
        <f t="array" aca="1" ref="G34" ca="1">IFERROR(IF(ROWS($1:28)&lt;=COUNTIF($C$6:$C$57,"&lt;&gt;"""),INDEX($B$6:$B$57,SMALL(IF($C$6:$C$57&gt;0,ROW(INDIRECT("1:"&amp;ROWS($C$6:$C$57)))),ROWS($1:28))),""),"")</f>
        <v/>
      </c>
    </row>
    <row r="35" spans="1:7" x14ac:dyDescent="0.25">
      <c r="A35" s="1">
        <v>30</v>
      </c>
      <c r="B35" s="2" t="s">
        <v>34</v>
      </c>
      <c r="C35" s="3"/>
      <c r="E35" s="15" t="str">
        <f t="array" aca="1" ref="E35" ca="1">IFERROR(IF(ROWS($1:29)&lt;=COUNTIF($C$6:$C$57,"&lt;&gt;"""),INDEX($C$6:$C$57,SMALL(IF($C$6:$C$57&gt;0,ROW(INDIRECT("1:"&amp;ROWS($C$6:$C$57)))),ROWS($1:29))),""),"")</f>
        <v/>
      </c>
      <c r="F35" s="15" t="str">
        <f t="array" aca="1" ref="F35" ca="1">IFERROR(IF(ROWS($1:29)&lt;=COUNTIF($C$6:$C$57,"&lt;&gt;"""),INDEX($A$6:$A$57,SMALL(IF($C$6:$C$57&gt;0,ROW(INDIRECT("1:"&amp;ROWS($C$6:$C$57)))),ROWS($1:29))),""),"")</f>
        <v/>
      </c>
      <c r="G35" s="15" t="str">
        <f t="array" aca="1" ref="G35" ca="1">IFERROR(IF(ROWS($1:29)&lt;=COUNTIF($C$6:$C$57,"&lt;&gt;"""),INDEX($B$6:$B$57,SMALL(IF($C$6:$C$57&gt;0,ROW(INDIRECT("1:"&amp;ROWS($C$6:$C$57)))),ROWS($1:29))),""),"")</f>
        <v/>
      </c>
    </row>
    <row r="36" spans="1:7" x14ac:dyDescent="0.25">
      <c r="A36" s="1">
        <v>31</v>
      </c>
      <c r="B36" s="2" t="s">
        <v>35</v>
      </c>
      <c r="C36" s="3"/>
      <c r="E36" s="15" t="str">
        <f t="array" aca="1" ref="E36" ca="1">IFERROR(IF(ROWS($1:30)&lt;=COUNTIF($C$6:$C$57,"&lt;&gt;"""),INDEX($C$6:$C$57,SMALL(IF($C$6:$C$57&gt;0,ROW(INDIRECT("1:"&amp;ROWS($C$6:$C$57)))),ROWS($1:30))),""),"")</f>
        <v/>
      </c>
      <c r="F36" s="15" t="str">
        <f t="array" aca="1" ref="F36" ca="1">IFERROR(IF(ROWS($1:30)&lt;=COUNTIF($C$6:$C$57,"&lt;&gt;"""),INDEX($A$6:$A$57,SMALL(IF($C$6:$C$57&gt;0,ROW(INDIRECT("1:"&amp;ROWS($C$6:$C$57)))),ROWS($1:30))),""),"")</f>
        <v/>
      </c>
      <c r="G36" s="15" t="str">
        <f t="array" aca="1" ref="G36" ca="1">IFERROR(IF(ROWS($1:30)&lt;=COUNTIF($C$6:$C$57,"&lt;&gt;"""),INDEX($B$6:$B$57,SMALL(IF($C$6:$C$57&gt;0,ROW(INDIRECT("1:"&amp;ROWS($C$6:$C$57)))),ROWS($1:30))),""),"")</f>
        <v/>
      </c>
    </row>
    <row r="37" spans="1:7" x14ac:dyDescent="0.25">
      <c r="A37" s="1">
        <v>32</v>
      </c>
      <c r="B37" s="2" t="s">
        <v>36</v>
      </c>
      <c r="C37" s="3"/>
      <c r="E37" s="15" t="str">
        <f t="array" aca="1" ref="E37" ca="1">IFERROR(IF(ROWS($1:31)&lt;=COUNTIF($C$6:$C$57,"&lt;&gt;"""),INDEX($C$6:$C$57,SMALL(IF($C$6:$C$57&gt;0,ROW(INDIRECT("1:"&amp;ROWS($C$6:$C$57)))),ROWS($1:31))),""),"")</f>
        <v/>
      </c>
      <c r="F37" s="15" t="str">
        <f t="array" aca="1" ref="F37" ca="1">IFERROR(IF(ROWS($1:31)&lt;=COUNTIF($C$6:$C$57,"&lt;&gt;"""),INDEX($A$6:$A$57,SMALL(IF($C$6:$C$57&gt;0,ROW(INDIRECT("1:"&amp;ROWS($C$6:$C$57)))),ROWS($1:31))),""),"")</f>
        <v/>
      </c>
      <c r="G37" s="15" t="str">
        <f t="array" aca="1" ref="G37" ca="1">IFERROR(IF(ROWS($1:31)&lt;=COUNTIF($C$6:$C$57,"&lt;&gt;"""),INDEX($B$6:$B$57,SMALL(IF($C$6:$C$57&gt;0,ROW(INDIRECT("1:"&amp;ROWS($C$6:$C$57)))),ROWS($1:31))),""),"")</f>
        <v/>
      </c>
    </row>
    <row r="38" spans="1:7" x14ac:dyDescent="0.25">
      <c r="A38" s="1">
        <v>33</v>
      </c>
      <c r="B38" s="2" t="s">
        <v>37</v>
      </c>
      <c r="C38" s="3"/>
      <c r="E38" s="15" t="str">
        <f t="array" aca="1" ref="E38" ca="1">IFERROR(IF(ROWS($1:32)&lt;=COUNTIF($C$6:$C$57,"&lt;&gt;"""),INDEX($C$6:$C$57,SMALL(IF($C$6:$C$57&gt;0,ROW(INDIRECT("1:"&amp;ROWS($C$6:$C$57)))),ROWS($1:32))),""),"")</f>
        <v/>
      </c>
      <c r="F38" s="15" t="str">
        <f t="array" aca="1" ref="F38" ca="1">IFERROR(IF(ROWS($1:32)&lt;=COUNTIF($C$6:$C$57,"&lt;&gt;"""),INDEX($A$6:$A$57,SMALL(IF($C$6:$C$57&gt;0,ROW(INDIRECT("1:"&amp;ROWS($C$6:$C$57)))),ROWS($1:32))),""),"")</f>
        <v/>
      </c>
      <c r="G38" s="15" t="str">
        <f t="array" aca="1" ref="G38" ca="1">IFERROR(IF(ROWS($1:32)&lt;=COUNTIF($C$6:$C$57,"&lt;&gt;"""),INDEX($B$6:$B$57,SMALL(IF($C$6:$C$57&gt;0,ROW(INDIRECT("1:"&amp;ROWS($C$6:$C$57)))),ROWS($1:32))),""),"")</f>
        <v/>
      </c>
    </row>
    <row r="39" spans="1:7" x14ac:dyDescent="0.25">
      <c r="A39" s="1">
        <v>34</v>
      </c>
      <c r="B39" s="2" t="s">
        <v>38</v>
      </c>
      <c r="C39" s="3"/>
      <c r="E39" s="15" t="str">
        <f t="array" aca="1" ref="E39" ca="1">IFERROR(IF(ROWS($1:33)&lt;=COUNTIF($C$6:$C$57,"&lt;&gt;"""),INDEX($C$6:$C$57,SMALL(IF($C$6:$C$57&gt;0,ROW(INDIRECT("1:"&amp;ROWS($C$6:$C$57)))),ROWS($1:33))),""),"")</f>
        <v/>
      </c>
      <c r="F39" s="15" t="str">
        <f t="array" aca="1" ref="F39" ca="1">IFERROR(IF(ROWS($1:33)&lt;=COUNTIF($C$6:$C$57,"&lt;&gt;"""),INDEX($A$6:$A$57,SMALL(IF($C$6:$C$57&gt;0,ROW(INDIRECT("1:"&amp;ROWS($C$6:$C$57)))),ROWS($1:33))),""),"")</f>
        <v/>
      </c>
      <c r="G39" s="15" t="str">
        <f t="array" aca="1" ref="G39" ca="1">IFERROR(IF(ROWS($1:33)&lt;=COUNTIF($C$6:$C$57,"&lt;&gt;"""),INDEX($B$6:$B$57,SMALL(IF($C$6:$C$57&gt;0,ROW(INDIRECT("1:"&amp;ROWS($C$6:$C$57)))),ROWS($1:33))),""),"")</f>
        <v/>
      </c>
    </row>
    <row r="40" spans="1:7" x14ac:dyDescent="0.25">
      <c r="A40" s="1">
        <v>35</v>
      </c>
      <c r="B40" s="2" t="s">
        <v>39</v>
      </c>
      <c r="C40" s="3"/>
      <c r="E40" s="15" t="str">
        <f t="array" aca="1" ref="E40" ca="1">IFERROR(IF(ROWS($1:34)&lt;=COUNTIF($C$6:$C$57,"&lt;&gt;"""),INDEX($C$6:$C$57,SMALL(IF($C$6:$C$57&gt;0,ROW(INDIRECT("1:"&amp;ROWS($C$6:$C$57)))),ROWS($1:34))),""),"")</f>
        <v/>
      </c>
      <c r="F40" s="15" t="str">
        <f t="array" aca="1" ref="F40" ca="1">IFERROR(IF(ROWS($1:34)&lt;=COUNTIF($C$6:$C$57,"&lt;&gt;"""),INDEX($A$6:$A$57,SMALL(IF($C$6:$C$57&gt;0,ROW(INDIRECT("1:"&amp;ROWS($C$6:$C$57)))),ROWS($1:34))),""),"")</f>
        <v/>
      </c>
      <c r="G40" s="15" t="str">
        <f t="array" aca="1" ref="G40" ca="1">IFERROR(IF(ROWS($1:34)&lt;=COUNTIF($C$6:$C$57,"&lt;&gt;"""),INDEX($B$6:$B$57,SMALL(IF($C$6:$C$57&gt;0,ROW(INDIRECT("1:"&amp;ROWS($C$6:$C$57)))),ROWS($1:34))),""),"")</f>
        <v/>
      </c>
    </row>
    <row r="41" spans="1:7" x14ac:dyDescent="0.25">
      <c r="A41" s="1">
        <v>36</v>
      </c>
      <c r="B41" s="2" t="s">
        <v>40</v>
      </c>
      <c r="C41" s="3"/>
      <c r="E41" s="15" t="str">
        <f t="array" aca="1" ref="E41" ca="1">IFERROR(IF(ROWS($1:35)&lt;=COUNTIF($C$6:$C$57,"&lt;&gt;"""),INDEX($C$6:$C$57,SMALL(IF($C$6:$C$57&gt;0,ROW(INDIRECT("1:"&amp;ROWS($C$6:$C$57)))),ROWS($1:35))),""),"")</f>
        <v/>
      </c>
      <c r="F41" s="15" t="str">
        <f t="array" aca="1" ref="F41" ca="1">IFERROR(IF(ROWS($1:35)&lt;=COUNTIF($C$6:$C$57,"&lt;&gt;"""),INDEX($A$6:$A$57,SMALL(IF($C$6:$C$57&gt;0,ROW(INDIRECT("1:"&amp;ROWS($C$6:$C$57)))),ROWS($1:35))),""),"")</f>
        <v/>
      </c>
      <c r="G41" s="15" t="str">
        <f t="array" aca="1" ref="G41" ca="1">IFERROR(IF(ROWS($1:35)&lt;=COUNTIF($C$6:$C$57,"&lt;&gt;"""),INDEX($B$6:$B$57,SMALL(IF($C$6:$C$57&gt;0,ROW(INDIRECT("1:"&amp;ROWS($C$6:$C$57)))),ROWS($1:35))),""),"")</f>
        <v/>
      </c>
    </row>
    <row r="42" spans="1:7" x14ac:dyDescent="0.25">
      <c r="A42" s="1">
        <v>37</v>
      </c>
      <c r="B42" s="2" t="s">
        <v>41</v>
      </c>
      <c r="C42" s="3"/>
      <c r="E42" s="15" t="str">
        <f t="array" aca="1" ref="E42" ca="1">IFERROR(IF(ROWS($1:36)&lt;=COUNTIF($C$6:$C$57,"&lt;&gt;"""),INDEX($C$6:$C$57,SMALL(IF($C$6:$C$57&gt;0,ROW(INDIRECT("1:"&amp;ROWS($C$6:$C$57)))),ROWS($1:36))),""),"")</f>
        <v/>
      </c>
      <c r="F42" s="15" t="str">
        <f t="array" aca="1" ref="F42" ca="1">IFERROR(IF(ROWS($1:36)&lt;=COUNTIF($C$6:$C$57,"&lt;&gt;"""),INDEX($A$6:$A$57,SMALL(IF($C$6:$C$57&gt;0,ROW(INDIRECT("1:"&amp;ROWS($C$6:$C$57)))),ROWS($1:36))),""),"")</f>
        <v/>
      </c>
      <c r="G42" s="15" t="str">
        <f t="array" aca="1" ref="G42" ca="1">IFERROR(IF(ROWS($1:36)&lt;=COUNTIF($C$6:$C$57,"&lt;&gt;"""),INDEX($B$6:$B$57,SMALL(IF($C$6:$C$57&gt;0,ROW(INDIRECT("1:"&amp;ROWS($C$6:$C$57)))),ROWS($1:36))),""),"")</f>
        <v/>
      </c>
    </row>
    <row r="43" spans="1:7" x14ac:dyDescent="0.25">
      <c r="A43" s="1">
        <v>38</v>
      </c>
      <c r="B43" s="2" t="s">
        <v>42</v>
      </c>
      <c r="C43" s="3"/>
      <c r="E43" s="15" t="str">
        <f t="array" aca="1" ref="E43" ca="1">IFERROR(IF(ROWS($1:37)&lt;=COUNTIF($C$6:$C$57,"&lt;&gt;"""),INDEX($C$6:$C$57,SMALL(IF($C$6:$C$57&gt;0,ROW(INDIRECT("1:"&amp;ROWS($C$6:$C$57)))),ROWS($1:37))),""),"")</f>
        <v/>
      </c>
      <c r="F43" s="15" t="str">
        <f t="array" aca="1" ref="F43" ca="1">IFERROR(IF(ROWS($1:37)&lt;=COUNTIF($C$6:$C$57,"&lt;&gt;"""),INDEX($A$6:$A$57,SMALL(IF($C$6:$C$57&gt;0,ROW(INDIRECT("1:"&amp;ROWS($C$6:$C$57)))),ROWS($1:37))),""),"")</f>
        <v/>
      </c>
      <c r="G43" s="15" t="str">
        <f t="array" aca="1" ref="G43" ca="1">IFERROR(IF(ROWS($1:37)&lt;=COUNTIF($C$6:$C$57,"&lt;&gt;"""),INDEX($B$6:$B$57,SMALL(IF($C$6:$C$57&gt;0,ROW(INDIRECT("1:"&amp;ROWS($C$6:$C$57)))),ROWS($1:37))),""),"")</f>
        <v/>
      </c>
    </row>
    <row r="44" spans="1:7" x14ac:dyDescent="0.25">
      <c r="A44" s="1">
        <v>39</v>
      </c>
      <c r="B44" s="2" t="s">
        <v>43</v>
      </c>
      <c r="C44" s="3"/>
      <c r="E44" s="15" t="str">
        <f t="array" aca="1" ref="E44" ca="1">IFERROR(IF(ROWS($1:38)&lt;=COUNTIF($C$6:$C$57,"&lt;&gt;"""),INDEX($C$6:$C$57,SMALL(IF($C$6:$C$57&gt;0,ROW(INDIRECT("1:"&amp;ROWS($C$6:$C$57)))),ROWS($1:38))),""),"")</f>
        <v/>
      </c>
      <c r="F44" s="15" t="str">
        <f t="array" aca="1" ref="F44" ca="1">IFERROR(IF(ROWS($1:38)&lt;=COUNTIF($C$6:$C$57,"&lt;&gt;"""),INDEX($A$6:$A$57,SMALL(IF($C$6:$C$57&gt;0,ROW(INDIRECT("1:"&amp;ROWS($C$6:$C$57)))),ROWS($1:38))),""),"")</f>
        <v/>
      </c>
      <c r="G44" s="15" t="str">
        <f t="array" aca="1" ref="G44" ca="1">IFERROR(IF(ROWS($1:38)&lt;=COUNTIF($C$6:$C$57,"&lt;&gt;"""),INDEX($B$6:$B$57,SMALL(IF($C$6:$C$57&gt;0,ROW(INDIRECT("1:"&amp;ROWS($C$6:$C$57)))),ROWS($1:38))),""),"")</f>
        <v/>
      </c>
    </row>
    <row r="45" spans="1:7" x14ac:dyDescent="0.25">
      <c r="A45" s="1">
        <v>40</v>
      </c>
      <c r="B45" s="2" t="s">
        <v>44</v>
      </c>
      <c r="C45" s="3"/>
      <c r="E45" s="15" t="str">
        <f t="array" aca="1" ref="E45" ca="1">IFERROR(IF(ROWS($1:39)&lt;=COUNTIF($C$6:$C$57,"&lt;&gt;"""),INDEX($C$6:$C$57,SMALL(IF($C$6:$C$57&gt;0,ROW(INDIRECT("1:"&amp;ROWS($C$6:$C$57)))),ROWS($1:39))),""),"")</f>
        <v/>
      </c>
      <c r="F45" s="15" t="str">
        <f t="array" aca="1" ref="F45" ca="1">IFERROR(IF(ROWS($1:39)&lt;=COUNTIF($C$6:$C$57,"&lt;&gt;"""),INDEX($A$6:$A$57,SMALL(IF($C$6:$C$57&gt;0,ROW(INDIRECT("1:"&amp;ROWS($C$6:$C$57)))),ROWS($1:39))),""),"")</f>
        <v/>
      </c>
      <c r="G45" s="15" t="str">
        <f t="array" aca="1" ref="G45" ca="1">IFERROR(IF(ROWS($1:39)&lt;=COUNTIF($C$6:$C$57,"&lt;&gt;"""),INDEX($B$6:$B$57,SMALL(IF($C$6:$C$57&gt;0,ROW(INDIRECT("1:"&amp;ROWS($C$6:$C$57)))),ROWS($1:39))),""),"")</f>
        <v/>
      </c>
    </row>
    <row r="46" spans="1:7" x14ac:dyDescent="0.25">
      <c r="A46" s="1">
        <v>41</v>
      </c>
      <c r="B46" s="2" t="s">
        <v>45</v>
      </c>
      <c r="C46" s="3"/>
      <c r="E46" s="15" t="str">
        <f t="array" aca="1" ref="E46" ca="1">IFERROR(IF(ROWS($1:40)&lt;=COUNTIF($C$6:$C$57,"&lt;&gt;"""),INDEX($C$6:$C$57,SMALL(IF($C$6:$C$57&gt;0,ROW(INDIRECT("1:"&amp;ROWS($C$6:$C$57)))),ROWS($1:40))),""),"")</f>
        <v/>
      </c>
      <c r="F46" s="15" t="str">
        <f t="array" aca="1" ref="F46" ca="1">IFERROR(IF(ROWS($1:40)&lt;=COUNTIF($C$6:$C$57,"&lt;&gt;"""),INDEX($A$6:$A$57,SMALL(IF($C$6:$C$57&gt;0,ROW(INDIRECT("1:"&amp;ROWS($C$6:$C$57)))),ROWS($1:40))),""),"")</f>
        <v/>
      </c>
      <c r="G46" s="15" t="str">
        <f t="array" aca="1" ref="G46" ca="1">IFERROR(IF(ROWS($1:40)&lt;=COUNTIF($C$6:$C$57,"&lt;&gt;"""),INDEX($B$6:$B$57,SMALL(IF($C$6:$C$57&gt;0,ROW(INDIRECT("1:"&amp;ROWS($C$6:$C$57)))),ROWS($1:40))),""),"")</f>
        <v/>
      </c>
    </row>
    <row r="47" spans="1:7" x14ac:dyDescent="0.25">
      <c r="A47" s="1">
        <v>42</v>
      </c>
      <c r="B47" s="2" t="s">
        <v>46</v>
      </c>
      <c r="C47" s="3"/>
      <c r="E47" s="15" t="str">
        <f t="array" aca="1" ref="E47" ca="1">IFERROR(IF(ROWS($1:41)&lt;=COUNTIF($C$6:$C$57,"&lt;&gt;"""),INDEX($C$6:$C$57,SMALL(IF($C$6:$C$57&gt;0,ROW(INDIRECT("1:"&amp;ROWS($C$6:$C$57)))),ROWS($1:41))),""),"")</f>
        <v/>
      </c>
      <c r="F47" s="15" t="str">
        <f t="array" aca="1" ref="F47" ca="1">IFERROR(IF(ROWS($1:41)&lt;=COUNTIF($C$6:$C$57,"&lt;&gt;"""),INDEX($A$6:$A$57,SMALL(IF($C$6:$C$57&gt;0,ROW(INDIRECT("1:"&amp;ROWS($C$6:$C$57)))),ROWS($1:41))),""),"")</f>
        <v/>
      </c>
      <c r="G47" s="15" t="str">
        <f t="array" aca="1" ref="G47" ca="1">IFERROR(IF(ROWS($1:41)&lt;=COUNTIF($C$6:$C$57,"&lt;&gt;"""),INDEX($B$6:$B$57,SMALL(IF($C$6:$C$57&gt;0,ROW(INDIRECT("1:"&amp;ROWS($C$6:$C$57)))),ROWS($1:41))),""),"")</f>
        <v/>
      </c>
    </row>
    <row r="48" spans="1:7" x14ac:dyDescent="0.25">
      <c r="A48" s="1">
        <v>43</v>
      </c>
      <c r="B48" s="2" t="s">
        <v>47</v>
      </c>
      <c r="C48" s="3"/>
      <c r="E48" s="15" t="str">
        <f t="array" aca="1" ref="E48" ca="1">IFERROR(IF(ROWS($1:42)&lt;=COUNTIF($C$6:$C$57,"&lt;&gt;"""),INDEX($C$6:$C$57,SMALL(IF($C$6:$C$57&gt;0,ROW(INDIRECT("1:"&amp;ROWS($C$6:$C$57)))),ROWS($1:42))),""),"")</f>
        <v/>
      </c>
      <c r="F48" s="15" t="str">
        <f t="array" aca="1" ref="F48" ca="1">IFERROR(IF(ROWS($1:42)&lt;=COUNTIF($C$6:$C$57,"&lt;&gt;"""),INDEX($A$6:$A$57,SMALL(IF($C$6:$C$57&gt;0,ROW(INDIRECT("1:"&amp;ROWS($C$6:$C$57)))),ROWS($1:42))),""),"")</f>
        <v/>
      </c>
      <c r="G48" s="15" t="str">
        <f t="array" aca="1" ref="G48" ca="1">IFERROR(IF(ROWS($1:42)&lt;=COUNTIF($C$6:$C$57,"&lt;&gt;"""),INDEX($B$6:$B$57,SMALL(IF($C$6:$C$57&gt;0,ROW(INDIRECT("1:"&amp;ROWS($C$6:$C$57)))),ROWS($1:42))),""),"")</f>
        <v/>
      </c>
    </row>
    <row r="49" spans="1:7" x14ac:dyDescent="0.25">
      <c r="A49" s="1">
        <v>44</v>
      </c>
      <c r="B49" s="2" t="s">
        <v>48</v>
      </c>
      <c r="C49" s="3"/>
      <c r="E49" s="15" t="str">
        <f t="array" aca="1" ref="E49" ca="1">IFERROR(IF(ROWS($1:43)&lt;=COUNTIF($C$6:$C$57,"&lt;&gt;"""),INDEX($C$6:$C$57,SMALL(IF($C$6:$C$57&gt;0,ROW(INDIRECT("1:"&amp;ROWS($C$6:$C$57)))),ROWS($1:43))),""),"")</f>
        <v/>
      </c>
      <c r="F49" s="15" t="str">
        <f t="array" aca="1" ref="F49" ca="1">IFERROR(IF(ROWS($1:43)&lt;=COUNTIF($C$6:$C$57,"&lt;&gt;"""),INDEX($A$6:$A$57,SMALL(IF($C$6:$C$57&gt;0,ROW(INDIRECT("1:"&amp;ROWS($C$6:$C$57)))),ROWS($1:43))),""),"")</f>
        <v/>
      </c>
      <c r="G49" s="15" t="str">
        <f t="array" aca="1" ref="G49" ca="1">IFERROR(IF(ROWS($1:43)&lt;=COUNTIF($C$6:$C$57,"&lt;&gt;"""),INDEX($B$6:$B$57,SMALL(IF($C$6:$C$57&gt;0,ROW(INDIRECT("1:"&amp;ROWS($C$6:$C$57)))),ROWS($1:43))),""),"")</f>
        <v/>
      </c>
    </row>
    <row r="50" spans="1:7" x14ac:dyDescent="0.25">
      <c r="A50" s="1">
        <v>45</v>
      </c>
      <c r="B50" s="2" t="s">
        <v>49</v>
      </c>
      <c r="C50" s="3"/>
      <c r="E50" s="15" t="str">
        <f t="array" aca="1" ref="E50" ca="1">IFERROR(IF(ROWS($1:44)&lt;=COUNTIF($C$6:$C$57,"&lt;&gt;"""),INDEX($C$6:$C$57,SMALL(IF($C$6:$C$57&gt;0,ROW(INDIRECT("1:"&amp;ROWS($C$6:$C$57)))),ROWS($1:44))),""),"")</f>
        <v/>
      </c>
      <c r="F50" s="15" t="str">
        <f t="array" aca="1" ref="F50" ca="1">IFERROR(IF(ROWS($1:44)&lt;=COUNTIF($C$6:$C$57,"&lt;&gt;"""),INDEX($A$6:$A$57,SMALL(IF($C$6:$C$57&gt;0,ROW(INDIRECT("1:"&amp;ROWS($C$6:$C$57)))),ROWS($1:44))),""),"")</f>
        <v/>
      </c>
      <c r="G50" s="15" t="str">
        <f t="array" aca="1" ref="G50" ca="1">IFERROR(IF(ROWS($1:44)&lt;=COUNTIF($C$6:$C$57,"&lt;&gt;"""),INDEX($B$6:$B$57,SMALL(IF($C$6:$C$57&gt;0,ROW(INDIRECT("1:"&amp;ROWS($C$6:$C$57)))),ROWS($1:44))),""),"")</f>
        <v/>
      </c>
    </row>
    <row r="51" spans="1:7" x14ac:dyDescent="0.25">
      <c r="A51" s="1">
        <v>46</v>
      </c>
      <c r="B51" s="2" t="s">
        <v>50</v>
      </c>
      <c r="C51" s="3"/>
      <c r="E51" s="15" t="str">
        <f t="array" aca="1" ref="E51" ca="1">IFERROR(IF(ROWS($1:45)&lt;=COUNTIF($C$6:$C$57,"&lt;&gt;"""),INDEX($C$6:$C$57,SMALL(IF($C$6:$C$57&gt;0,ROW(INDIRECT("1:"&amp;ROWS($C$6:$C$57)))),ROWS($1:45))),""),"")</f>
        <v/>
      </c>
      <c r="F51" s="15" t="str">
        <f t="array" aca="1" ref="F51" ca="1">IFERROR(IF(ROWS($1:45)&lt;=COUNTIF($C$6:$C$57,"&lt;&gt;"""),INDEX($A$6:$A$57,SMALL(IF($C$6:$C$57&gt;0,ROW(INDIRECT("1:"&amp;ROWS($C$6:$C$57)))),ROWS($1:45))),""),"")</f>
        <v/>
      </c>
      <c r="G51" s="15" t="str">
        <f t="array" aca="1" ref="G51" ca="1">IFERROR(IF(ROWS($1:45)&lt;=COUNTIF($C$6:$C$57,"&lt;&gt;"""),INDEX($B$6:$B$57,SMALL(IF($C$6:$C$57&gt;0,ROW(INDIRECT("1:"&amp;ROWS($C$6:$C$57)))),ROWS($1:45))),""),"")</f>
        <v/>
      </c>
    </row>
    <row r="52" spans="1:7" x14ac:dyDescent="0.25">
      <c r="A52" s="1">
        <v>47</v>
      </c>
      <c r="B52" s="2" t="s">
        <v>51</v>
      </c>
      <c r="C52" s="3"/>
      <c r="E52" s="15" t="str">
        <f t="array" aca="1" ref="E52" ca="1">IFERROR(IF(ROWS($1:46)&lt;=COUNTIF($C$6:$C$57,"&lt;&gt;"""),INDEX($C$6:$C$57,SMALL(IF($C$6:$C$57&gt;0,ROW(INDIRECT("1:"&amp;ROWS($C$6:$C$57)))),ROWS($1:46))),""),"")</f>
        <v/>
      </c>
      <c r="F52" s="15" t="str">
        <f t="array" aca="1" ref="F52" ca="1">IFERROR(IF(ROWS($1:46)&lt;=COUNTIF($C$6:$C$57,"&lt;&gt;"""),INDEX($A$6:$A$57,SMALL(IF($C$6:$C$57&gt;0,ROW(INDIRECT("1:"&amp;ROWS($C$6:$C$57)))),ROWS($1:46))),""),"")</f>
        <v/>
      </c>
      <c r="G52" s="15" t="str">
        <f t="array" aca="1" ref="G52" ca="1">IFERROR(IF(ROWS($1:46)&lt;=COUNTIF($C$6:$C$57,"&lt;&gt;"""),INDEX($B$6:$B$57,SMALL(IF($C$6:$C$57&gt;0,ROW(INDIRECT("1:"&amp;ROWS($C$6:$C$57)))),ROWS($1:46))),""),"")</f>
        <v/>
      </c>
    </row>
    <row r="53" spans="1:7" x14ac:dyDescent="0.25">
      <c r="A53" s="1">
        <v>48</v>
      </c>
      <c r="B53" s="2" t="s">
        <v>52</v>
      </c>
      <c r="C53" s="3"/>
      <c r="E53" s="15" t="str">
        <f t="array" aca="1" ref="E53" ca="1">IFERROR(IF(ROWS($1:47)&lt;=COUNTIF($C$6:$C$57,"&lt;&gt;"""),INDEX($C$6:$C$57,SMALL(IF($C$6:$C$57&gt;0,ROW(INDIRECT("1:"&amp;ROWS($C$6:$C$57)))),ROWS($1:47))),""),"")</f>
        <v/>
      </c>
      <c r="F53" s="15" t="str">
        <f t="array" aca="1" ref="F53" ca="1">IFERROR(IF(ROWS($1:47)&lt;=COUNTIF($C$6:$C$57,"&lt;&gt;"""),INDEX($A$6:$A$57,SMALL(IF($C$6:$C$57&gt;0,ROW(INDIRECT("1:"&amp;ROWS($C$6:$C$57)))),ROWS($1:47))),""),"")</f>
        <v/>
      </c>
      <c r="G53" s="15" t="str">
        <f t="array" aca="1" ref="G53" ca="1">IFERROR(IF(ROWS($1:47)&lt;=COUNTIF($C$6:$C$57,"&lt;&gt;"""),INDEX($B$6:$B$57,SMALL(IF($C$6:$C$57&gt;0,ROW(INDIRECT("1:"&amp;ROWS($C$6:$C$57)))),ROWS($1:47))),""),"")</f>
        <v/>
      </c>
    </row>
    <row r="54" spans="1:7" x14ac:dyDescent="0.25">
      <c r="A54" s="1">
        <v>49</v>
      </c>
      <c r="B54" s="2" t="s">
        <v>53</v>
      </c>
      <c r="C54" s="3"/>
      <c r="E54" s="15" t="str">
        <f t="array" aca="1" ref="E54" ca="1">IFERROR(IF(ROWS($1:48)&lt;=COUNTIF($C$6:$C$57,"&lt;&gt;"""),INDEX($C$6:$C$57,SMALL(IF($C$6:$C$57&gt;0,ROW(INDIRECT("1:"&amp;ROWS($C$6:$C$57)))),ROWS($1:48))),""),"")</f>
        <v/>
      </c>
      <c r="F54" s="15" t="str">
        <f t="array" aca="1" ref="F54" ca="1">IFERROR(IF(ROWS($1:48)&lt;=COUNTIF($C$6:$C$57,"&lt;&gt;"""),INDEX($A$6:$A$57,SMALL(IF($C$6:$C$57&gt;0,ROW(INDIRECT("1:"&amp;ROWS($C$6:$C$57)))),ROWS($1:48))),""),"")</f>
        <v/>
      </c>
      <c r="G54" s="15" t="str">
        <f t="array" aca="1" ref="G54" ca="1">IFERROR(IF(ROWS($1:48)&lt;=COUNTIF($C$6:$C$57,"&lt;&gt;"""),INDEX($B$6:$B$57,SMALL(IF($C$6:$C$57&gt;0,ROW(INDIRECT("1:"&amp;ROWS($C$6:$C$57)))),ROWS($1:48))),""),"")</f>
        <v/>
      </c>
    </row>
    <row r="55" spans="1:7" x14ac:dyDescent="0.25">
      <c r="A55" s="1">
        <v>50</v>
      </c>
      <c r="B55" s="2" t="s">
        <v>54</v>
      </c>
      <c r="C55" s="3"/>
      <c r="E55" s="15" t="str">
        <f t="array" aca="1" ref="E55" ca="1">IFERROR(IF(ROWS($1:49)&lt;=COUNTIF($C$6:$C$57,"&lt;&gt;"""),INDEX($C$6:$C$57,SMALL(IF($C$6:$C$57&gt;0,ROW(INDIRECT("1:"&amp;ROWS($C$6:$C$57)))),ROWS($1:49))),""),"")</f>
        <v/>
      </c>
      <c r="F55" s="15" t="str">
        <f t="array" aca="1" ref="F55" ca="1">IFERROR(IF(ROWS($1:49)&lt;=COUNTIF($C$6:$C$57,"&lt;&gt;"""),INDEX($A$6:$A$57,SMALL(IF($C$6:$C$57&gt;0,ROW(INDIRECT("1:"&amp;ROWS($C$6:$C$57)))),ROWS($1:49))),""),"")</f>
        <v/>
      </c>
      <c r="G55" s="15" t="str">
        <f t="array" aca="1" ref="G55" ca="1">IFERROR(IF(ROWS($1:49)&lt;=COUNTIF($C$6:$C$57,"&lt;&gt;"""),INDEX($B$6:$B$57,SMALL(IF($C$6:$C$57&gt;0,ROW(INDIRECT("1:"&amp;ROWS($C$6:$C$57)))),ROWS($1:49))),""),"")</f>
        <v/>
      </c>
    </row>
    <row r="56" spans="1:7" x14ac:dyDescent="0.25">
      <c r="A56" s="1">
        <v>51</v>
      </c>
      <c r="B56" s="2" t="s">
        <v>55</v>
      </c>
      <c r="C56" s="3"/>
      <c r="E56" s="15" t="str">
        <f t="array" aca="1" ref="E56" ca="1">IFERROR(IF(ROWS($1:50)&lt;=COUNTIF($C$6:$C$57,"&lt;&gt;"""),INDEX($C$6:$C$57,SMALL(IF($C$6:$C$57&gt;0,ROW(INDIRECT("1:"&amp;ROWS($C$6:$C$57)))),ROWS($1:50))),""),"")</f>
        <v/>
      </c>
      <c r="F56" s="15" t="str">
        <f t="array" aca="1" ref="F56" ca="1">IFERROR(IF(ROWS($1:50)&lt;=COUNTIF($C$6:$C$57,"&lt;&gt;"""),INDEX($A$6:$A$57,SMALL(IF($C$6:$C$57&gt;0,ROW(INDIRECT("1:"&amp;ROWS($C$6:$C$57)))),ROWS($1:50))),""),"")</f>
        <v/>
      </c>
      <c r="G56" s="15" t="str">
        <f t="array" aca="1" ref="G56" ca="1">IFERROR(IF(ROWS($1:50)&lt;=COUNTIF($C$6:$C$57,"&lt;&gt;"""),INDEX($B$6:$B$57,SMALL(IF($C$6:$C$57&gt;0,ROW(INDIRECT("1:"&amp;ROWS($C$6:$C$57)))),ROWS($1:50))),""),"")</f>
        <v/>
      </c>
    </row>
    <row r="57" spans="1:7" ht="15.75" thickBot="1" x14ac:dyDescent="0.3">
      <c r="A57" s="4">
        <v>52</v>
      </c>
      <c r="B57" s="5" t="s">
        <v>56</v>
      </c>
      <c r="C57" s="6">
        <v>1</v>
      </c>
      <c r="E57" s="15" t="str">
        <f t="array" aca="1" ref="E57" ca="1">IFERROR(IF(ROWS($1:51)&lt;=COUNTIF($C$6:$C$57,"&lt;&gt;"""),INDEX($C$6:$C$57,SMALL(IF($C$6:$C$57&gt;0,ROW(INDIRECT("1:"&amp;ROWS($C$6:$C$57)))),ROWS($1:51))),""),"")</f>
        <v/>
      </c>
      <c r="F57" s="15" t="str">
        <f t="array" aca="1" ref="F57" ca="1">IFERROR(IF(ROWS($1:51)&lt;=COUNTIF($C$6:$C$57,"&lt;&gt;"""),INDEX($A$6:$A$57,SMALL(IF($C$6:$C$57&gt;0,ROW(INDIRECT("1:"&amp;ROWS($C$6:$C$57)))),ROWS($1:51))),""),"")</f>
        <v/>
      </c>
      <c r="G57" s="15" t="str">
        <f t="array" aca="1" ref="G57" ca="1">IFERROR(IF(ROWS($1:51)&lt;=COUNTIF($C$6:$C$57,"&lt;&gt;"""),INDEX($B$6:$B$57,SMALL(IF($C$6:$C$57&gt;0,ROW(INDIRECT("1:"&amp;ROWS($C$6:$C$57)))),ROWS($1:51))),""),"")</f>
        <v/>
      </c>
    </row>
    <row r="58" spans="1:7" x14ac:dyDescent="0.25">
      <c r="A58" t="s">
        <v>59</v>
      </c>
      <c r="C58">
        <f>SUM(C6:C57)</f>
        <v>8</v>
      </c>
    </row>
  </sheetData>
  <mergeCells count="1">
    <mergeCell ref="B2:D2"/>
  </mergeCells>
  <phoneticPr fontId="1" type="noConversion"/>
  <conditionalFormatting sqref="E7:G57">
    <cfRule type="expression" dxfId="0" priority="1">
      <formula>$E7&lt;&gt;""</formula>
    </cfRule>
  </conditionalFormatting>
  <dataValidations count="2">
    <dataValidation type="list" allowBlank="1" showInputMessage="1" showErrorMessage="1" sqref="B2">
      <formula1>Adresse_Client</formula1>
    </dataValidation>
    <dataValidation type="list" allowBlank="1" showInputMessage="1" showErrorMessage="1" sqref="F1">
      <formula1>Liste_Client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zoomScale="106" workbookViewId="0">
      <selection activeCell="H1" sqref="H1"/>
    </sheetView>
  </sheetViews>
  <sheetFormatPr baseColWidth="10" defaultRowHeight="15" x14ac:dyDescent="0.25"/>
  <cols>
    <col min="1" max="1" width="15.28515625" bestFit="1" customWidth="1"/>
    <col min="2" max="2" width="11.28515625" bestFit="1" customWidth="1"/>
    <col min="3" max="3" width="37.7109375" bestFit="1" customWidth="1"/>
    <col min="4" max="4" width="31.5703125" customWidth="1"/>
    <col min="8" max="8" width="20.85546875" customWidth="1"/>
    <col min="10" max="10" width="57.5703125" customWidth="1"/>
  </cols>
  <sheetData>
    <row r="1" spans="1:10" x14ac:dyDescent="0.25">
      <c r="A1" t="s">
        <v>78</v>
      </c>
      <c r="B1" t="s">
        <v>76</v>
      </c>
      <c r="C1" t="s">
        <v>0</v>
      </c>
      <c r="D1" t="s">
        <v>81</v>
      </c>
      <c r="H1" t="s">
        <v>78</v>
      </c>
      <c r="J1" t="s">
        <v>82</v>
      </c>
    </row>
    <row r="2" spans="1:10" ht="45" x14ac:dyDescent="0.25">
      <c r="A2" t="s">
        <v>65</v>
      </c>
      <c r="B2" t="s">
        <v>61</v>
      </c>
      <c r="C2" s="10" t="s">
        <v>72</v>
      </c>
      <c r="D2" s="10" t="s">
        <v>72</v>
      </c>
      <c r="H2" t="str">
        <f t="array" aca="1" ref="H2" ca="1">IF(ISNA(MATCH(0, COUNTIF(H$1:H1, INDIRECT(H$1)), 0)),"", INDEX(INDIRECT(H$1), MATCH(0, COUNTIF(H$1:H1, INDIRECT(H$1)), 0)))</f>
        <v>PONT MARTIN</v>
      </c>
      <c r="J2" t="str">
        <f t="array" aca="1" ref="J2" ca="1">IFERROR(IF(ROWS($1:1)&lt;=COUNTIF($A$2:$A$8,Feuil1!$F$1),INDEX('Info Client'!$C$2:$C$8,SMALL(IF('Info Client'!$A$2:$A$8=Feuil1!$F$1,ROW(INDIRECT("1:"&amp;ROWS('Info Client'!$A$2:$A$8)))),ROWS($1:1))),""),"")</f>
        <v>4 LOCAL BI 
85120 VARIS
05 26 20 52 52</v>
      </c>
    </row>
    <row r="3" spans="1:10" ht="45" x14ac:dyDescent="0.25">
      <c r="A3" t="s">
        <v>65</v>
      </c>
      <c r="B3" t="s">
        <v>61</v>
      </c>
      <c r="C3" s="10" t="s">
        <v>75</v>
      </c>
      <c r="D3" s="10" t="s">
        <v>72</v>
      </c>
      <c r="H3" t="str">
        <f t="array" aca="1" ref="H3" ca="1">IF(ISNA(MATCH(0, COUNTIF(H$1:H2, INDIRECT(H$1)), 0)),"", INDEX(INDIRECT(H$1), MATCH(0, COUNTIF(H$1:H2, INDIRECT(H$1)), 0)))</f>
        <v>PASI LORIE</v>
      </c>
      <c r="J3" t="str">
        <f t="array" aca="1" ref="J3" ca="1">IFERROR(IF(ROWS($1:2)&lt;=COUNTIF($A$2:$A$8,Feuil1!$F$1),INDEX('Info Client'!$C$2:$C$8,SMALL(IF('Info Client'!$A$2:$A$8=Feuil1!$F$1,ROW(INDIRECT("1:"&amp;ROWS('Info Client'!$A$2:$A$8)))),ROWS($1:2))),""),"")</f>
        <v>99 RUE LORIE
85120 VORIS
06 52 52 52 52</v>
      </c>
    </row>
    <row r="4" spans="1:10" ht="45" x14ac:dyDescent="0.25">
      <c r="A4" t="s">
        <v>66</v>
      </c>
      <c r="B4" t="s">
        <v>62</v>
      </c>
      <c r="C4" s="10" t="s">
        <v>71</v>
      </c>
      <c r="D4" s="10" t="s">
        <v>71</v>
      </c>
      <c r="H4" t="str">
        <f t="array" aca="1" ref="H4" ca="1">IF(ISNA(MATCH(0, COUNTIF(H$1:H3, INDIRECT(H$1)), 0)),"", INDEX(INDIRECT(H$1), MATCH(0, COUNTIF(H$1:H3, INDIRECT(H$1)), 0)))</f>
        <v>LARSE BIO</v>
      </c>
      <c r="J4" t="str">
        <f t="array" aca="1" ref="J4" ca="1">IFERROR(IF(ROWS($1:3)&lt;=COUNTIF($A$2:$A$8,Feuil1!$F$1),INDEX('Info Client'!$C$2:$C$8,SMALL(IF('Info Client'!$A$2:$A$8=Feuil1!$F$1,ROW(INDIRECT("1:"&amp;ROWS('Info Client'!$A$2:$A$8)))),ROWS($1:3))),""),"")</f>
        <v>2 IMPASSE JO
85320 JORIS
06 58 59 57 54</v>
      </c>
    </row>
    <row r="5" spans="1:10" ht="45" x14ac:dyDescent="0.25">
      <c r="A5" t="s">
        <v>66</v>
      </c>
      <c r="B5" t="s">
        <v>62</v>
      </c>
      <c r="C5" s="10" t="s">
        <v>73</v>
      </c>
      <c r="D5" s="10" t="s">
        <v>71</v>
      </c>
      <c r="H5" t="str">
        <f t="array" aca="1" ref="H5" ca="1">IF(ISNA(MATCH(0, COUNTIF(H$1:H4, INDIRECT(H$1)), 0)),"", INDEX(INDIRECT(H$1), MATCH(0, COUNTIF(H$1:H4, INDIRECT(H$1)), 0)))</f>
        <v>JAX MARAICHER</v>
      </c>
      <c r="J5" t="str">
        <f t="array" aca="1" ref="J5" ca="1">IFERROR(IF(ROWS($1:4)&lt;=COUNTIF($A$2:$A$8,Feuil1!$F$1),INDEX('Info Client'!$C$2:$C$8,SMALL(IF('Info Client'!$A$2:$A$8=Feuil1!$F$1,ROW(INDIRECT("1:"&amp;ROWS('Info Client'!$A$2:$A$8)))),ROWS($1:4))),""),"")</f>
        <v/>
      </c>
    </row>
    <row r="6" spans="1:10" ht="45" x14ac:dyDescent="0.25">
      <c r="A6" t="s">
        <v>66</v>
      </c>
      <c r="B6" t="s">
        <v>62</v>
      </c>
      <c r="C6" s="10" t="s">
        <v>74</v>
      </c>
      <c r="D6" s="10" t="s">
        <v>71</v>
      </c>
      <c r="H6" t="str">
        <f t="array" aca="1" ref="H6" ca="1">IF(ISNA(MATCH(0, COUNTIF(H$1:H5, INDIRECT(H$1)), 0)),"", INDEX(INDIRECT(H$1), MATCH(0, COUNTIF(H$1:H5, INDIRECT(H$1)), 0)))</f>
        <v/>
      </c>
      <c r="J6" t="str">
        <f t="array" aca="1" ref="J6" ca="1">IFERROR(IF(ROWS($1:5)&lt;=COUNTIF($A$2:$A$8,Feuil1!$F$1),INDEX('Info Client'!$C$2:$C$8,SMALL(IF('Info Client'!$A$2:$A$8=Feuil1!$F$1,ROW(INDIRECT("1:"&amp;ROWS('Info Client'!$A$2:$A$8)))),ROWS($1:5))),""),"")</f>
        <v/>
      </c>
    </row>
    <row r="7" spans="1:10" ht="45" x14ac:dyDescent="0.25">
      <c r="A7" t="s">
        <v>67</v>
      </c>
      <c r="B7" t="s">
        <v>63</v>
      </c>
      <c r="C7" s="10" t="s">
        <v>70</v>
      </c>
      <c r="D7" s="10" t="s">
        <v>70</v>
      </c>
      <c r="H7" t="str">
        <f t="array" aca="1" ref="H7" ca="1">IF(ISNA(MATCH(0, COUNTIF(H$1:H6, INDIRECT(H$1)), 0)),"", INDEX(INDIRECT(H$1), MATCH(0, COUNTIF(H$1:H6, INDIRECT(H$1)), 0)))</f>
        <v/>
      </c>
      <c r="J7" t="str">
        <f t="array" aca="1" ref="J7" ca="1">IFERROR(IF(ROWS($1:6)&lt;=COUNTIF($A$2:$A$8,Feuil1!$F$1),INDEX('Info Client'!$C$2:$C$8,SMALL(IF('Info Client'!$A$2:$A$8=Feuil1!$F$1,ROW(INDIRECT("1:"&amp;ROWS('Info Client'!$A$2:$A$8)))),ROWS($1:6))),""),"")</f>
        <v/>
      </c>
    </row>
    <row r="8" spans="1:10" ht="45" x14ac:dyDescent="0.25">
      <c r="A8" t="s">
        <v>68</v>
      </c>
      <c r="B8" t="s">
        <v>64</v>
      </c>
      <c r="C8" s="10" t="s">
        <v>69</v>
      </c>
      <c r="D8" s="10" t="s">
        <v>69</v>
      </c>
      <c r="H8" t="str">
        <f t="array" aca="1" ref="H8" ca="1">IF(ISNA(MATCH(0, COUNTIF(H$1:H7, INDIRECT(H$1)), 0)),"", INDEX(INDIRECT(H$1), MATCH(0, COUNTIF(H$1:H7, INDIRECT(H$1)), 0)))</f>
        <v/>
      </c>
      <c r="J8" t="str">
        <f t="array" aca="1" ref="J8" ca="1">IFERROR(IF(ROWS($1:7)&lt;=COUNTIF($A$2:$A$8,Feuil1!$F$1),INDEX('Info Client'!$C$2:$C$8,SMALL(IF('Info Client'!$A$2:$A$8=Feuil1!$F$1,ROW(INDIRECT("1:"&amp;ROWS('Info Client'!$A$2:$A$8)))),ROWS($1:7))),""),"")</f>
        <v/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D8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Info Client</vt:lpstr>
      <vt:lpstr>Feuil3</vt:lpstr>
      <vt:lpstr>Client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Diane Champeau</dc:creator>
  <cp:lastModifiedBy>Michel</cp:lastModifiedBy>
  <dcterms:created xsi:type="dcterms:W3CDTF">2022-01-28T12:57:15Z</dcterms:created>
  <dcterms:modified xsi:type="dcterms:W3CDTF">2022-01-29T06:12:40Z</dcterms:modified>
</cp:coreProperties>
</file>