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940"/>
  </bookViews>
  <sheets>
    <sheet name="Feuil1" sheetId="1" r:id="rId1"/>
  </sheets>
  <definedNames>
    <definedName name="Assassination_Classroom">Feuil1!$A$4:$A$50</definedName>
    <definedName name="FINI">Feuil1!$B$4:$B$50</definedName>
  </definedNames>
  <calcPr calcId="152511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3" i="1"/>
  <c r="H50" i="1" l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K11" i="1" l="1"/>
  <c r="K5" i="1"/>
  <c r="K6" i="1"/>
  <c r="L9" i="1"/>
  <c r="K4" i="1"/>
  <c r="K7" i="1"/>
  <c r="K2" i="1"/>
  <c r="K10" i="1"/>
  <c r="K9" i="1"/>
  <c r="K8" i="1"/>
  <c r="K3" i="1"/>
  <c r="L10" i="1" l="1"/>
  <c r="L6" i="1"/>
  <c r="L2" i="1"/>
  <c r="L5" i="1"/>
  <c r="L11" i="1"/>
  <c r="L8" i="1"/>
  <c r="L7" i="1"/>
  <c r="L4" i="1"/>
  <c r="L3" i="1"/>
</calcChain>
</file>

<file path=xl/sharedStrings.xml><?xml version="1.0" encoding="utf-8"?>
<sst xmlns="http://schemas.openxmlformats.org/spreadsheetml/2006/main" count="105" uniqueCount="63">
  <si>
    <t>Anime</t>
  </si>
  <si>
    <t>Etat</t>
  </si>
  <si>
    <t>Intrigue</t>
  </si>
  <si>
    <t>Confrontation</t>
  </si>
  <si>
    <t>Animation</t>
  </si>
  <si>
    <t>Moyenne</t>
  </si>
  <si>
    <t>TOP 10</t>
  </si>
  <si>
    <t>ANIME</t>
  </si>
  <si>
    <t xml:space="preserve"> </t>
  </si>
  <si>
    <t>Assassination Classroom</t>
  </si>
  <si>
    <t>FINI</t>
  </si>
  <si>
    <t>Baki</t>
  </si>
  <si>
    <t>A JOUR</t>
  </si>
  <si>
    <t>Baki Hanma</t>
  </si>
  <si>
    <t>Beelzebub</t>
  </si>
  <si>
    <t>PAS VU</t>
  </si>
  <si>
    <t>Bleach</t>
  </si>
  <si>
    <t>Boruto</t>
  </si>
  <si>
    <t>EN COURS</t>
  </si>
  <si>
    <t>Death Note</t>
  </si>
  <si>
    <t>Demon Slayer</t>
  </si>
  <si>
    <t>Devilman Crybaby</t>
  </si>
  <si>
    <t>Dorohedoro</t>
  </si>
  <si>
    <t>Dr. Stone</t>
  </si>
  <si>
    <t xml:space="preserve">Dragon Ball </t>
  </si>
  <si>
    <t>Dragon Ball GT</t>
  </si>
  <si>
    <t>Dragon Ball Super</t>
  </si>
  <si>
    <t>Dragon Ball Z</t>
  </si>
  <si>
    <t>Erased</t>
  </si>
  <si>
    <t>Fairy Tail</t>
  </si>
  <si>
    <t>RETARD</t>
  </si>
  <si>
    <t>Fireforce</t>
  </si>
  <si>
    <t xml:space="preserve">PAS VU </t>
  </si>
  <si>
    <t>Food Wars</t>
  </si>
  <si>
    <t>Gambling School</t>
  </si>
  <si>
    <t>Great Pretender</t>
  </si>
  <si>
    <t>GTO</t>
  </si>
  <si>
    <t>Hunter X Hunter</t>
  </si>
  <si>
    <t>Inazuma Eleven</t>
  </si>
  <si>
    <t>Inuyasha</t>
  </si>
  <si>
    <t>Jujutsu Kaisen</t>
  </si>
  <si>
    <t>Kengan Ashura</t>
  </si>
  <si>
    <t>Kuroko Basket</t>
  </si>
  <si>
    <t>L'Attaque des titans</t>
  </si>
  <si>
    <t>Monster</t>
  </si>
  <si>
    <t>Mushoku Tensei</t>
  </si>
  <si>
    <t>My Hero Academia</t>
  </si>
  <si>
    <t>Naruto</t>
  </si>
  <si>
    <t>Naruto Shipuden</t>
  </si>
  <si>
    <t>No Game No Life</t>
  </si>
  <si>
    <t>One piece</t>
  </si>
  <si>
    <t>One Punch Man</t>
  </si>
  <si>
    <t>Overlord</t>
  </si>
  <si>
    <t>Parasyte</t>
  </si>
  <si>
    <t>Saint Seiya (Netlix)</t>
  </si>
  <si>
    <t>Seven Deadly Sins</t>
  </si>
  <si>
    <t>Shaman King (Netflix)</t>
  </si>
  <si>
    <t>Slam Dunk</t>
  </si>
  <si>
    <t>Sword Art Online</t>
  </si>
  <si>
    <t>Tokyo Ghoul</t>
  </si>
  <si>
    <t>Tokyo Revenger</t>
  </si>
  <si>
    <t>Valkyrie Apocalypse</t>
  </si>
  <si>
    <t>Wakfu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</si>
</sst>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&quot;#,##0.00&quot; &quot;;&quot;-&quot;#,##0.00&quot; &quot;;&quot; &quot;&quot;-&quot;#&quot; &quot;;&quot; &quot;@&quot; &quot;"/>
  </numFmts>
  <fonts count="3" x14ac:knownFonts="1">
    <font>
      <sz val="11"/>
      <color rgb="FF000000"/>
      <name val="Gill Sans MT"/>
      <family val="2"/>
    </font>
    <font>
      <sz val="11"/>
      <color rgb="FF000000"/>
      <name val="Gill Sans MT"/>
      <family val="2"/>
    </font>
    <font>
      <b/>
      <sz val="11"/>
      <color rgb="FF000000"/>
      <name val="Gill Sans MT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A9D08E"/>
        <bgColor rgb="FFA9D08E"/>
      </patternFill>
    </fill>
    <fill>
      <patternFill patternType="solid">
        <fgColor rgb="FF9BC2E6"/>
        <bgColor rgb="FF9BC2E6"/>
      </patternFill>
    </fill>
    <fill>
      <patternFill patternType="solid">
        <fgColor rgb="FFBFBFBF"/>
        <bgColor rgb="FFBFBFBF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Fill="1"/>
    <xf numFmtId="164" fontId="2" fillId="2" borderId="0" xfId="1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164" fontId="1" fillId="2" borderId="0" xfId="1" applyFill="1"/>
    <xf numFmtId="164" fontId="0" fillId="0" borderId="0" xfId="0" applyNumberFormat="1" applyFill="1"/>
    <xf numFmtId="0" fontId="0" fillId="3" borderId="0" xfId="0" applyFill="1"/>
    <xf numFmtId="164" fontId="1" fillId="0" borderId="0" xfId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NumberFormat="1"/>
  </cellXfs>
  <cellStyles count="2">
    <cellStyle name="Milliers" xfId="1" builtinId="3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I3" sqref="I3:I50"/>
    </sheetView>
  </sheetViews>
  <sheetFormatPr baseColWidth="10" defaultColWidth="10.375" defaultRowHeight="18" x14ac:dyDescent="0.35"/>
  <cols>
    <col min="1" max="1" width="27.625" customWidth="1"/>
    <col min="2" max="4" width="10.375" customWidth="1"/>
    <col min="5" max="5" width="12.875" customWidth="1"/>
    <col min="6" max="7" width="10.375" customWidth="1"/>
    <col min="8" max="8" width="10.375" style="9" customWidth="1"/>
    <col min="9" max="11" width="10.375" customWidth="1"/>
    <col min="12" max="12" width="20.75" customWidth="1"/>
    <col min="13" max="13" width="22.75" customWidth="1"/>
  </cols>
  <sheetData>
    <row r="1" spans="1:12" ht="17.25" x14ac:dyDescent="0.35">
      <c r="A1" s="1" t="s">
        <v>0</v>
      </c>
      <c r="B1" s="1" t="s">
        <v>1</v>
      </c>
      <c r="C1" s="2"/>
      <c r="D1" s="1" t="s">
        <v>2</v>
      </c>
      <c r="E1" s="1" t="s">
        <v>3</v>
      </c>
      <c r="F1" s="1" t="s">
        <v>4</v>
      </c>
      <c r="H1" s="3" t="s">
        <v>5</v>
      </c>
      <c r="K1" s="4" t="s">
        <v>6</v>
      </c>
      <c r="L1" s="4" t="s">
        <v>7</v>
      </c>
    </row>
    <row r="2" spans="1:12" ht="17.25" x14ac:dyDescent="0.35">
      <c r="A2" s="5" t="s">
        <v>8</v>
      </c>
      <c r="B2" s="5"/>
      <c r="D2" s="5"/>
      <c r="E2" s="5"/>
      <c r="F2" s="5"/>
      <c r="H2" s="6"/>
      <c r="K2" s="7">
        <f>LARGE(H:H,1)</f>
        <v>9</v>
      </c>
      <c r="L2" t="str">
        <f>INDEX($A:$A,MATCH(LARGE($I:$I,ROW()-1),$I:$I,0))</f>
        <v>One piece</v>
      </c>
    </row>
    <row r="3" spans="1:12" ht="17.25" x14ac:dyDescent="0.35">
      <c r="A3" s="8" t="s">
        <v>9</v>
      </c>
      <c r="B3" s="8" t="s">
        <v>10</v>
      </c>
      <c r="D3">
        <v>9</v>
      </c>
      <c r="E3">
        <v>4</v>
      </c>
      <c r="F3">
        <v>7</v>
      </c>
      <c r="H3" s="9">
        <f t="shared" ref="H3:H50" si="0">AVERAGE(D3,E3,F3)</f>
        <v>6.666666666666667</v>
      </c>
      <c r="I3" s="14">
        <f>IFERROR(H3+(ROW()/1000000),0)</f>
        <v>6.6666696666666674</v>
      </c>
      <c r="K3" s="7">
        <f>LARGE(H:H,2)</f>
        <v>9</v>
      </c>
      <c r="L3" t="str">
        <f t="shared" ref="L3:L11" si="1">INDEX($A:$A,MATCH(LARGE($I:$I,ROW()-1),$I:$I,0))</f>
        <v>Demon Slayer</v>
      </c>
    </row>
    <row r="4" spans="1:12" ht="17.25" x14ac:dyDescent="0.35">
      <c r="A4" s="10" t="s">
        <v>11</v>
      </c>
      <c r="B4" s="10" t="s">
        <v>12</v>
      </c>
      <c r="D4">
        <v>6</v>
      </c>
      <c r="E4">
        <v>8</v>
      </c>
      <c r="F4">
        <v>8</v>
      </c>
      <c r="H4" s="9">
        <f t="shared" si="0"/>
        <v>7.333333333333333</v>
      </c>
      <c r="I4" s="14">
        <f t="shared" ref="I4:I50" si="2">IFERROR(H4+(ROW()/1000000),0)</f>
        <v>7.3333373333333327</v>
      </c>
      <c r="K4" s="7">
        <f>LARGE(H:H,3)</f>
        <v>8.6666666666666661</v>
      </c>
      <c r="L4" t="str">
        <f t="shared" si="1"/>
        <v>My Hero Academia</v>
      </c>
    </row>
    <row r="5" spans="1:12" ht="17.25" x14ac:dyDescent="0.35">
      <c r="A5" s="10" t="s">
        <v>13</v>
      </c>
      <c r="B5" s="10" t="s">
        <v>12</v>
      </c>
      <c r="D5">
        <v>6</v>
      </c>
      <c r="E5">
        <v>8</v>
      </c>
      <c r="F5">
        <v>8</v>
      </c>
      <c r="H5" s="9">
        <f t="shared" si="0"/>
        <v>7.333333333333333</v>
      </c>
      <c r="I5" s="14">
        <f t="shared" si="2"/>
        <v>7.3333383333333328</v>
      </c>
      <c r="K5" s="7">
        <f>LARGE(H:H,4)</f>
        <v>8.6666666666666661</v>
      </c>
      <c r="L5" t="str">
        <f t="shared" si="1"/>
        <v>Bleach</v>
      </c>
    </row>
    <row r="6" spans="1:12" ht="17.25" x14ac:dyDescent="0.35">
      <c r="A6" s="11" t="s">
        <v>14</v>
      </c>
      <c r="B6" s="11" t="s">
        <v>15</v>
      </c>
      <c r="D6">
        <v>0</v>
      </c>
      <c r="H6" s="9">
        <f t="shared" si="0"/>
        <v>0</v>
      </c>
      <c r="I6" s="14">
        <f t="shared" si="2"/>
        <v>6.0000000000000002E-6</v>
      </c>
      <c r="K6" s="7">
        <f>LARGE(H:H,5)</f>
        <v>8.3333333333333339</v>
      </c>
      <c r="L6" t="str">
        <f t="shared" si="1"/>
        <v>One Punch Man</v>
      </c>
    </row>
    <row r="7" spans="1:12" ht="17.25" x14ac:dyDescent="0.35">
      <c r="A7" s="10" t="s">
        <v>16</v>
      </c>
      <c r="B7" s="10" t="s">
        <v>12</v>
      </c>
      <c r="D7">
        <v>9</v>
      </c>
      <c r="E7">
        <v>9</v>
      </c>
      <c r="F7">
        <v>8</v>
      </c>
      <c r="H7" s="9">
        <f t="shared" si="0"/>
        <v>8.6666666666666661</v>
      </c>
      <c r="I7" s="14">
        <f t="shared" si="2"/>
        <v>8.6666736666666662</v>
      </c>
      <c r="K7" s="7">
        <f>LARGE(H:H,6)</f>
        <v>8.3333333333333339</v>
      </c>
      <c r="L7" t="str">
        <f t="shared" si="1"/>
        <v>L'Attaque des titans</v>
      </c>
    </row>
    <row r="8" spans="1:12" ht="17.25" x14ac:dyDescent="0.35">
      <c r="A8" s="12" t="s">
        <v>17</v>
      </c>
      <c r="B8" s="12" t="s">
        <v>18</v>
      </c>
      <c r="D8">
        <v>6</v>
      </c>
      <c r="E8">
        <v>7</v>
      </c>
      <c r="F8">
        <v>7</v>
      </c>
      <c r="H8" s="9">
        <f t="shared" si="0"/>
        <v>6.666666666666667</v>
      </c>
      <c r="I8" s="14">
        <f t="shared" si="2"/>
        <v>6.6666746666666672</v>
      </c>
      <c r="K8" s="7">
        <f>LARGE(H:H,7)</f>
        <v>7.666666666666667</v>
      </c>
      <c r="L8" t="str">
        <f t="shared" si="1"/>
        <v>Parasyte</v>
      </c>
    </row>
    <row r="9" spans="1:12" ht="17.25" x14ac:dyDescent="0.35">
      <c r="A9" s="8" t="s">
        <v>19</v>
      </c>
      <c r="B9" s="8" t="s">
        <v>10</v>
      </c>
      <c r="D9">
        <v>9</v>
      </c>
      <c r="E9">
        <v>8</v>
      </c>
      <c r="F9">
        <v>5</v>
      </c>
      <c r="H9" s="9">
        <f t="shared" si="0"/>
        <v>7.333333333333333</v>
      </c>
      <c r="I9" s="14">
        <f t="shared" si="2"/>
        <v>7.3333423333333334</v>
      </c>
      <c r="K9" s="7">
        <f>LARGE(H:H,8)</f>
        <v>7.666666666666667</v>
      </c>
      <c r="L9" t="str">
        <f t="shared" si="1"/>
        <v>Naruto Shipuden</v>
      </c>
    </row>
    <row r="10" spans="1:12" ht="17.25" x14ac:dyDescent="0.35">
      <c r="A10" s="12" t="s">
        <v>20</v>
      </c>
      <c r="B10" s="12" t="s">
        <v>18</v>
      </c>
      <c r="D10">
        <v>8</v>
      </c>
      <c r="E10">
        <v>9</v>
      </c>
      <c r="F10">
        <v>10</v>
      </c>
      <c r="H10" s="9">
        <f t="shared" si="0"/>
        <v>9</v>
      </c>
      <c r="I10" s="14">
        <f t="shared" si="2"/>
        <v>9.0000099999999996</v>
      </c>
      <c r="K10" s="7">
        <f>LARGE(H:H,9)</f>
        <v>7.666666666666667</v>
      </c>
      <c r="L10" t="str">
        <f t="shared" si="1"/>
        <v>Dragon Ball Super</v>
      </c>
    </row>
    <row r="11" spans="1:12" ht="17.25" x14ac:dyDescent="0.35">
      <c r="A11" s="8" t="s">
        <v>21</v>
      </c>
      <c r="B11" s="8" t="s">
        <v>10</v>
      </c>
      <c r="D11">
        <v>6</v>
      </c>
      <c r="E11">
        <v>6</v>
      </c>
      <c r="F11">
        <v>7</v>
      </c>
      <c r="H11" s="9">
        <f t="shared" si="0"/>
        <v>6.333333333333333</v>
      </c>
      <c r="I11" s="14">
        <f t="shared" si="2"/>
        <v>6.3333443333333328</v>
      </c>
      <c r="K11" s="7">
        <f>LARGE(H:H,10)</f>
        <v>7.333333333333333</v>
      </c>
      <c r="L11" t="str">
        <f t="shared" si="1"/>
        <v>Tokyo Ghoul</v>
      </c>
    </row>
    <row r="12" spans="1:12" ht="17.25" x14ac:dyDescent="0.35">
      <c r="A12" s="10" t="s">
        <v>22</v>
      </c>
      <c r="B12" s="10" t="s">
        <v>12</v>
      </c>
      <c r="D12">
        <v>8</v>
      </c>
      <c r="E12">
        <v>7</v>
      </c>
      <c r="F12">
        <v>7</v>
      </c>
      <c r="H12" s="9">
        <f t="shared" si="0"/>
        <v>7.333333333333333</v>
      </c>
      <c r="I12" s="14">
        <f t="shared" si="2"/>
        <v>7.3333453333333329</v>
      </c>
      <c r="K12" s="7"/>
    </row>
    <row r="13" spans="1:12" ht="17.25" x14ac:dyDescent="0.35">
      <c r="A13" s="11" t="s">
        <v>23</v>
      </c>
      <c r="B13" s="11" t="s">
        <v>15</v>
      </c>
      <c r="D13">
        <v>0</v>
      </c>
      <c r="E13" s="2"/>
      <c r="H13" s="9">
        <f t="shared" si="0"/>
        <v>0</v>
      </c>
      <c r="I13" s="14">
        <f t="shared" si="2"/>
        <v>1.2999999999999999E-5</v>
      </c>
    </row>
    <row r="14" spans="1:12" ht="17.25" x14ac:dyDescent="0.35">
      <c r="A14" s="8" t="s">
        <v>24</v>
      </c>
      <c r="B14" s="8" t="s">
        <v>10</v>
      </c>
      <c r="D14">
        <v>7</v>
      </c>
      <c r="E14">
        <v>6</v>
      </c>
      <c r="F14">
        <v>5</v>
      </c>
      <c r="H14" s="9">
        <f t="shared" si="0"/>
        <v>6</v>
      </c>
      <c r="I14" s="14">
        <f t="shared" si="2"/>
        <v>6.0000140000000002</v>
      </c>
    </row>
    <row r="15" spans="1:12" ht="17.25" x14ac:dyDescent="0.35">
      <c r="A15" s="8" t="s">
        <v>25</v>
      </c>
      <c r="B15" s="8" t="s">
        <v>10</v>
      </c>
      <c r="D15">
        <v>5</v>
      </c>
      <c r="E15">
        <v>8</v>
      </c>
      <c r="F15">
        <v>7</v>
      </c>
      <c r="H15" s="9">
        <f t="shared" si="0"/>
        <v>6.666666666666667</v>
      </c>
      <c r="I15" s="14">
        <f t="shared" si="2"/>
        <v>6.6666816666666673</v>
      </c>
    </row>
    <row r="16" spans="1:12" ht="17.25" x14ac:dyDescent="0.35">
      <c r="A16" s="10" t="s">
        <v>26</v>
      </c>
      <c r="B16" s="10" t="s">
        <v>12</v>
      </c>
      <c r="D16">
        <v>6</v>
      </c>
      <c r="E16">
        <v>9</v>
      </c>
      <c r="F16">
        <v>8</v>
      </c>
      <c r="H16" s="9">
        <f t="shared" si="0"/>
        <v>7.666666666666667</v>
      </c>
      <c r="I16" s="14">
        <f t="shared" si="2"/>
        <v>7.6666826666666665</v>
      </c>
    </row>
    <row r="17" spans="1:9" ht="17.25" x14ac:dyDescent="0.35">
      <c r="A17" s="8" t="s">
        <v>27</v>
      </c>
      <c r="B17" s="8" t="s">
        <v>10</v>
      </c>
      <c r="D17">
        <v>6</v>
      </c>
      <c r="E17">
        <v>9</v>
      </c>
      <c r="F17">
        <v>7</v>
      </c>
      <c r="H17" s="9">
        <f t="shared" si="0"/>
        <v>7.333333333333333</v>
      </c>
      <c r="I17" s="14">
        <f t="shared" si="2"/>
        <v>7.3333503333333327</v>
      </c>
    </row>
    <row r="18" spans="1:9" ht="17.25" x14ac:dyDescent="0.35">
      <c r="A18" s="11" t="s">
        <v>28</v>
      </c>
      <c r="B18" s="11" t="s">
        <v>15</v>
      </c>
      <c r="D18">
        <v>0</v>
      </c>
      <c r="H18" s="9">
        <f t="shared" si="0"/>
        <v>0</v>
      </c>
      <c r="I18" s="14">
        <f t="shared" si="2"/>
        <v>1.8E-5</v>
      </c>
    </row>
    <row r="19" spans="1:9" ht="17.25" x14ac:dyDescent="0.35">
      <c r="A19" s="13" t="s">
        <v>29</v>
      </c>
      <c r="B19" s="13" t="s">
        <v>30</v>
      </c>
      <c r="D19">
        <v>6</v>
      </c>
      <c r="E19">
        <v>7</v>
      </c>
      <c r="F19">
        <v>7</v>
      </c>
      <c r="H19" s="9">
        <f t="shared" si="0"/>
        <v>6.666666666666667</v>
      </c>
      <c r="I19" s="14">
        <f t="shared" si="2"/>
        <v>6.666685666666667</v>
      </c>
    </row>
    <row r="20" spans="1:9" ht="17.25" x14ac:dyDescent="0.35">
      <c r="A20" s="11" t="s">
        <v>31</v>
      </c>
      <c r="B20" s="11" t="s">
        <v>32</v>
      </c>
      <c r="D20">
        <v>0</v>
      </c>
      <c r="H20" s="9">
        <f t="shared" si="0"/>
        <v>0</v>
      </c>
      <c r="I20" s="14">
        <f t="shared" si="2"/>
        <v>2.0000000000000002E-5</v>
      </c>
    </row>
    <row r="21" spans="1:9" ht="17.25" x14ac:dyDescent="0.35">
      <c r="A21" s="13" t="s">
        <v>33</v>
      </c>
      <c r="B21" s="13" t="s">
        <v>30</v>
      </c>
      <c r="D21">
        <v>6</v>
      </c>
      <c r="E21">
        <v>8</v>
      </c>
      <c r="F21">
        <v>7</v>
      </c>
      <c r="H21" s="9">
        <f t="shared" si="0"/>
        <v>7</v>
      </c>
      <c r="I21" s="14">
        <f t="shared" si="2"/>
        <v>7.0000210000000003</v>
      </c>
    </row>
    <row r="22" spans="1:9" ht="17.25" x14ac:dyDescent="0.35">
      <c r="A22" s="8" t="s">
        <v>34</v>
      </c>
      <c r="B22" s="8" t="s">
        <v>10</v>
      </c>
      <c r="D22">
        <v>8</v>
      </c>
      <c r="E22">
        <v>7</v>
      </c>
      <c r="F22">
        <v>7</v>
      </c>
      <c r="H22" s="9">
        <f t="shared" si="0"/>
        <v>7.333333333333333</v>
      </c>
      <c r="I22" s="14">
        <f t="shared" si="2"/>
        <v>7.3333553333333334</v>
      </c>
    </row>
    <row r="23" spans="1:9" ht="17.25" x14ac:dyDescent="0.35">
      <c r="A23" s="8" t="s">
        <v>35</v>
      </c>
      <c r="B23" s="8" t="s">
        <v>10</v>
      </c>
      <c r="D23">
        <v>6</v>
      </c>
      <c r="E23">
        <v>7</v>
      </c>
      <c r="F23">
        <v>6</v>
      </c>
      <c r="H23" s="9">
        <f t="shared" si="0"/>
        <v>6.333333333333333</v>
      </c>
      <c r="I23" s="14">
        <f t="shared" si="2"/>
        <v>6.3333563333333327</v>
      </c>
    </row>
    <row r="24" spans="1:9" ht="17.25" x14ac:dyDescent="0.35">
      <c r="A24" s="11" t="s">
        <v>36</v>
      </c>
      <c r="B24" s="11" t="s">
        <v>15</v>
      </c>
      <c r="D24">
        <v>0</v>
      </c>
      <c r="H24" s="9">
        <f t="shared" si="0"/>
        <v>0</v>
      </c>
      <c r="I24" s="14">
        <f t="shared" si="2"/>
        <v>2.4000000000000001E-5</v>
      </c>
    </row>
    <row r="25" spans="1:9" ht="17.25" x14ac:dyDescent="0.35">
      <c r="A25" s="10" t="s">
        <v>37</v>
      </c>
      <c r="B25" s="10" t="s">
        <v>12</v>
      </c>
      <c r="D25">
        <v>8</v>
      </c>
      <c r="E25">
        <v>7</v>
      </c>
      <c r="F25">
        <v>6</v>
      </c>
      <c r="H25" s="9">
        <f t="shared" si="0"/>
        <v>7</v>
      </c>
      <c r="I25" s="14">
        <f t="shared" si="2"/>
        <v>7.0000249999999999</v>
      </c>
    </row>
    <row r="26" spans="1:9" ht="17.25" x14ac:dyDescent="0.35">
      <c r="A26" s="8" t="s">
        <v>38</v>
      </c>
      <c r="B26" s="8" t="s">
        <v>10</v>
      </c>
      <c r="D26">
        <v>7</v>
      </c>
      <c r="E26">
        <v>6</v>
      </c>
      <c r="F26">
        <v>5</v>
      </c>
      <c r="H26" s="9">
        <f t="shared" si="0"/>
        <v>6</v>
      </c>
      <c r="I26" s="14">
        <f t="shared" si="2"/>
        <v>6.0000260000000001</v>
      </c>
    </row>
    <row r="27" spans="1:9" ht="17.25" x14ac:dyDescent="0.35">
      <c r="A27" s="11" t="s">
        <v>39</v>
      </c>
      <c r="B27" s="11" t="s">
        <v>15</v>
      </c>
      <c r="D27">
        <v>0</v>
      </c>
      <c r="H27" s="9">
        <f t="shared" si="0"/>
        <v>0</v>
      </c>
      <c r="I27" s="14">
        <f t="shared" si="2"/>
        <v>2.6999999999999999E-5</v>
      </c>
    </row>
    <row r="28" spans="1:9" ht="17.25" x14ac:dyDescent="0.35">
      <c r="A28" s="11" t="s">
        <v>40</v>
      </c>
      <c r="B28" s="11" t="s">
        <v>15</v>
      </c>
      <c r="D28">
        <v>0</v>
      </c>
      <c r="H28" s="9">
        <f t="shared" si="0"/>
        <v>0</v>
      </c>
      <c r="I28" s="14">
        <f t="shared" si="2"/>
        <v>2.8E-5</v>
      </c>
    </row>
    <row r="29" spans="1:9" ht="17.25" x14ac:dyDescent="0.35">
      <c r="A29" s="10" t="s">
        <v>41</v>
      </c>
      <c r="B29" s="10" t="s">
        <v>12</v>
      </c>
      <c r="D29">
        <v>6</v>
      </c>
      <c r="E29">
        <v>8</v>
      </c>
      <c r="F29">
        <v>7</v>
      </c>
      <c r="H29" s="9">
        <f t="shared" si="0"/>
        <v>7</v>
      </c>
      <c r="I29" s="14">
        <f t="shared" si="2"/>
        <v>7.0000289999999996</v>
      </c>
    </row>
    <row r="30" spans="1:9" ht="17.25" x14ac:dyDescent="0.35">
      <c r="A30" s="8" t="s">
        <v>42</v>
      </c>
      <c r="B30" s="8" t="s">
        <v>10</v>
      </c>
      <c r="D30">
        <v>6</v>
      </c>
      <c r="E30">
        <v>7</v>
      </c>
      <c r="F30">
        <v>7</v>
      </c>
      <c r="H30" s="9">
        <f t="shared" si="0"/>
        <v>6.666666666666667</v>
      </c>
      <c r="I30" s="14">
        <f t="shared" si="2"/>
        <v>6.6666966666666667</v>
      </c>
    </row>
    <row r="31" spans="1:9" ht="17.25" x14ac:dyDescent="0.35">
      <c r="A31" s="12" t="s">
        <v>43</v>
      </c>
      <c r="B31" s="12" t="s">
        <v>18</v>
      </c>
      <c r="D31">
        <v>9</v>
      </c>
      <c r="E31">
        <v>8</v>
      </c>
      <c r="F31">
        <v>8</v>
      </c>
      <c r="H31" s="9">
        <f t="shared" si="0"/>
        <v>8.3333333333333339</v>
      </c>
      <c r="I31" s="14">
        <f t="shared" si="2"/>
        <v>8.3333643333333338</v>
      </c>
    </row>
    <row r="32" spans="1:9" ht="17.25" x14ac:dyDescent="0.35">
      <c r="A32" s="11" t="s">
        <v>44</v>
      </c>
      <c r="B32" s="11" t="s">
        <v>15</v>
      </c>
      <c r="D32">
        <v>0</v>
      </c>
      <c r="H32" s="9">
        <f t="shared" si="0"/>
        <v>0</v>
      </c>
      <c r="I32" s="14">
        <f t="shared" si="2"/>
        <v>3.1999999999999999E-5</v>
      </c>
    </row>
    <row r="33" spans="1:9" ht="17.25" x14ac:dyDescent="0.35">
      <c r="A33" s="11" t="s">
        <v>45</v>
      </c>
      <c r="B33" s="11" t="s">
        <v>15</v>
      </c>
      <c r="D33">
        <v>0</v>
      </c>
      <c r="H33" s="9">
        <f t="shared" si="0"/>
        <v>0</v>
      </c>
      <c r="I33" s="14">
        <f t="shared" si="2"/>
        <v>3.3000000000000003E-5</v>
      </c>
    </row>
    <row r="34" spans="1:9" ht="17.25" x14ac:dyDescent="0.35">
      <c r="A34" s="10" t="s">
        <v>46</v>
      </c>
      <c r="B34" s="10" t="s">
        <v>12</v>
      </c>
      <c r="D34">
        <v>9</v>
      </c>
      <c r="E34">
        <v>9</v>
      </c>
      <c r="F34">
        <v>8</v>
      </c>
      <c r="H34" s="9">
        <f t="shared" si="0"/>
        <v>8.6666666666666661</v>
      </c>
      <c r="I34" s="14">
        <f t="shared" si="2"/>
        <v>8.6667006666666655</v>
      </c>
    </row>
    <row r="35" spans="1:9" ht="17.25" x14ac:dyDescent="0.35">
      <c r="A35" s="8" t="s">
        <v>47</v>
      </c>
      <c r="B35" s="8" t="s">
        <v>10</v>
      </c>
      <c r="D35">
        <v>7</v>
      </c>
      <c r="E35">
        <v>7</v>
      </c>
      <c r="F35">
        <v>7</v>
      </c>
      <c r="H35" s="9">
        <f t="shared" si="0"/>
        <v>7</v>
      </c>
      <c r="I35" s="14">
        <f t="shared" si="2"/>
        <v>7.0000349999999996</v>
      </c>
    </row>
    <row r="36" spans="1:9" ht="17.25" x14ac:dyDescent="0.35">
      <c r="A36" s="8" t="s">
        <v>48</v>
      </c>
      <c r="B36" s="8" t="s">
        <v>10</v>
      </c>
      <c r="D36">
        <v>7</v>
      </c>
      <c r="E36">
        <v>8</v>
      </c>
      <c r="F36">
        <v>8</v>
      </c>
      <c r="H36" s="9">
        <f t="shared" si="0"/>
        <v>7.666666666666667</v>
      </c>
      <c r="I36" s="14">
        <f t="shared" si="2"/>
        <v>7.6667026666666667</v>
      </c>
    </row>
    <row r="37" spans="1:9" ht="17.25" x14ac:dyDescent="0.35">
      <c r="A37" s="10" t="s">
        <v>49</v>
      </c>
      <c r="B37" s="10" t="s">
        <v>12</v>
      </c>
      <c r="D37">
        <v>7</v>
      </c>
      <c r="E37">
        <v>7</v>
      </c>
      <c r="F37">
        <v>6</v>
      </c>
      <c r="H37" s="9">
        <f t="shared" si="0"/>
        <v>6.666666666666667</v>
      </c>
      <c r="I37" s="14">
        <f t="shared" si="2"/>
        <v>6.6667036666666668</v>
      </c>
    </row>
    <row r="38" spans="1:9" ht="17.25" x14ac:dyDescent="0.35">
      <c r="A38" s="12" t="s">
        <v>50</v>
      </c>
      <c r="B38" s="12" t="s">
        <v>18</v>
      </c>
      <c r="D38">
        <v>9</v>
      </c>
      <c r="E38">
        <v>9</v>
      </c>
      <c r="F38">
        <v>9</v>
      </c>
      <c r="H38" s="9">
        <f t="shared" si="0"/>
        <v>9</v>
      </c>
      <c r="I38" s="14">
        <f t="shared" si="2"/>
        <v>9.000038</v>
      </c>
    </row>
    <row r="39" spans="1:9" ht="17.25" x14ac:dyDescent="0.35">
      <c r="A39" s="10" t="s">
        <v>51</v>
      </c>
      <c r="B39" s="10" t="s">
        <v>12</v>
      </c>
      <c r="D39">
        <v>8</v>
      </c>
      <c r="E39">
        <v>9</v>
      </c>
      <c r="F39">
        <v>8</v>
      </c>
      <c r="H39" s="9">
        <f t="shared" si="0"/>
        <v>8.3333333333333339</v>
      </c>
      <c r="I39" s="14">
        <f t="shared" si="2"/>
        <v>8.3333723333333332</v>
      </c>
    </row>
    <row r="40" spans="1:9" ht="17.25" x14ac:dyDescent="0.35">
      <c r="A40" s="10" t="s">
        <v>52</v>
      </c>
      <c r="B40" s="10" t="s">
        <v>12</v>
      </c>
      <c r="D40">
        <v>7</v>
      </c>
      <c r="E40">
        <v>6</v>
      </c>
      <c r="F40">
        <v>6</v>
      </c>
      <c r="H40" s="9">
        <f t="shared" si="0"/>
        <v>6.333333333333333</v>
      </c>
      <c r="I40" s="14">
        <f t="shared" si="2"/>
        <v>6.3333733333333333</v>
      </c>
    </row>
    <row r="41" spans="1:9" ht="17.25" x14ac:dyDescent="0.35">
      <c r="A41" s="8" t="s">
        <v>53</v>
      </c>
      <c r="B41" s="8" t="s">
        <v>10</v>
      </c>
      <c r="D41">
        <v>9</v>
      </c>
      <c r="E41">
        <v>7</v>
      </c>
      <c r="F41">
        <v>7</v>
      </c>
      <c r="H41" s="9">
        <f t="shared" si="0"/>
        <v>7.666666666666667</v>
      </c>
      <c r="I41" s="14">
        <f t="shared" si="2"/>
        <v>7.6667076666666674</v>
      </c>
    </row>
    <row r="42" spans="1:9" ht="17.25" x14ac:dyDescent="0.35">
      <c r="A42" s="10" t="s">
        <v>54</v>
      </c>
      <c r="B42" s="10" t="s">
        <v>12</v>
      </c>
      <c r="D42">
        <v>5</v>
      </c>
      <c r="E42" s="2">
        <v>5</v>
      </c>
      <c r="F42">
        <v>4</v>
      </c>
      <c r="H42" s="9">
        <f t="shared" si="0"/>
        <v>4.666666666666667</v>
      </c>
      <c r="I42" s="14">
        <f t="shared" si="2"/>
        <v>4.6667086666666666</v>
      </c>
    </row>
    <row r="43" spans="1:9" ht="17.25" x14ac:dyDescent="0.35">
      <c r="A43" s="13" t="s">
        <v>55</v>
      </c>
      <c r="B43" s="13" t="s">
        <v>30</v>
      </c>
      <c r="D43">
        <v>7</v>
      </c>
      <c r="E43" s="2">
        <v>7</v>
      </c>
      <c r="F43">
        <v>7</v>
      </c>
      <c r="H43" s="9">
        <f t="shared" si="0"/>
        <v>7</v>
      </c>
      <c r="I43" s="14">
        <f t="shared" si="2"/>
        <v>7.0000429999999998</v>
      </c>
    </row>
    <row r="44" spans="1:9" ht="17.25" x14ac:dyDescent="0.35">
      <c r="A44" s="13" t="s">
        <v>56</v>
      </c>
      <c r="B44" s="13" t="s">
        <v>30</v>
      </c>
      <c r="D44">
        <v>6</v>
      </c>
      <c r="E44" s="2">
        <v>6</v>
      </c>
      <c r="F44">
        <v>6</v>
      </c>
      <c r="H44" s="9">
        <f t="shared" si="0"/>
        <v>6</v>
      </c>
      <c r="I44" s="14">
        <f t="shared" si="2"/>
        <v>6.0000439999999999</v>
      </c>
    </row>
    <row r="45" spans="1:9" ht="17.25" x14ac:dyDescent="0.35">
      <c r="A45" s="11" t="s">
        <v>57</v>
      </c>
      <c r="B45" s="11" t="s">
        <v>15</v>
      </c>
      <c r="D45" s="2">
        <v>0</v>
      </c>
      <c r="H45" s="9">
        <f t="shared" si="0"/>
        <v>0</v>
      </c>
      <c r="I45" s="14">
        <f t="shared" si="2"/>
        <v>4.5000000000000003E-5</v>
      </c>
    </row>
    <row r="46" spans="1:9" ht="17.25" x14ac:dyDescent="0.35">
      <c r="A46" s="13" t="s">
        <v>58</v>
      </c>
      <c r="B46" s="13" t="s">
        <v>30</v>
      </c>
      <c r="D46" s="2">
        <v>7</v>
      </c>
      <c r="E46">
        <v>7</v>
      </c>
      <c r="F46">
        <v>8</v>
      </c>
      <c r="H46" s="9">
        <f t="shared" si="0"/>
        <v>7.333333333333333</v>
      </c>
      <c r="I46" s="14">
        <f t="shared" si="2"/>
        <v>7.3333793333333332</v>
      </c>
    </row>
    <row r="47" spans="1:9" ht="17.25" x14ac:dyDescent="0.35">
      <c r="A47" s="13" t="s">
        <v>59</v>
      </c>
      <c r="B47" s="13" t="s">
        <v>30</v>
      </c>
      <c r="D47" s="2">
        <v>7</v>
      </c>
      <c r="E47">
        <v>8</v>
      </c>
      <c r="F47">
        <v>7</v>
      </c>
      <c r="H47" s="9">
        <f t="shared" si="0"/>
        <v>7.333333333333333</v>
      </c>
      <c r="I47" s="14">
        <f t="shared" si="2"/>
        <v>7.3333803333333334</v>
      </c>
    </row>
    <row r="48" spans="1:9" ht="17.25" x14ac:dyDescent="0.35">
      <c r="A48" s="11" t="s">
        <v>60</v>
      </c>
      <c r="B48" s="11" t="s">
        <v>15</v>
      </c>
      <c r="D48" s="2">
        <v>0</v>
      </c>
      <c r="H48" s="9">
        <f t="shared" si="0"/>
        <v>0</v>
      </c>
      <c r="I48" s="14">
        <f t="shared" si="2"/>
        <v>4.8000000000000001E-5</v>
      </c>
    </row>
    <row r="49" spans="1:9" ht="17.25" x14ac:dyDescent="0.35">
      <c r="A49" s="10" t="s">
        <v>61</v>
      </c>
      <c r="B49" s="10" t="s">
        <v>12</v>
      </c>
      <c r="D49">
        <v>5</v>
      </c>
      <c r="E49">
        <v>9</v>
      </c>
      <c r="F49">
        <v>7</v>
      </c>
      <c r="H49" s="9">
        <f t="shared" si="0"/>
        <v>7</v>
      </c>
      <c r="I49" s="14">
        <f t="shared" si="2"/>
        <v>7.0000489999999997</v>
      </c>
    </row>
    <row r="50" spans="1:9" ht="17.25" x14ac:dyDescent="0.35">
      <c r="A50" s="10" t="s">
        <v>62</v>
      </c>
      <c r="B50" s="10" t="s">
        <v>12</v>
      </c>
      <c r="D50">
        <v>7</v>
      </c>
      <c r="E50">
        <v>7</v>
      </c>
      <c r="F50">
        <v>7</v>
      </c>
      <c r="H50" s="9">
        <f t="shared" si="0"/>
        <v>7</v>
      </c>
      <c r="I50" s="14">
        <f t="shared" si="2"/>
        <v>7.0000499999999999</v>
      </c>
    </row>
  </sheetData>
  <sortState ref="A4:B50">
    <sortCondition ref="A3:A50"/>
  </sortState>
  <pageMargins left="1" right="1" top="1" bottom="1" header="0.5" footer="0.5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Assassination_Classroom</vt:lpstr>
      <vt:lpstr>FINI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Roques</dc:creator>
  <cp:lastModifiedBy>Michel</cp:lastModifiedBy>
  <dcterms:created xsi:type="dcterms:W3CDTF">2022-01-12T18:14:28Z</dcterms:created>
  <dcterms:modified xsi:type="dcterms:W3CDTF">2022-01-15T10:30:17Z</dcterms:modified>
</cp:coreProperties>
</file>