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985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 a="1"/>
  <c r="J3" i="1" s="1"/>
  <c r="J10" i="1" a="1"/>
  <c r="J10" i="1" s="1"/>
  <c r="J9" i="1" a="1"/>
  <c r="J9" i="1" s="1"/>
  <c r="J4" i="1" a="1"/>
  <c r="J4" i="1" s="1"/>
</calcChain>
</file>

<file path=xl/comments1.xml><?xml version="1.0" encoding="utf-8"?>
<comments xmlns="http://schemas.openxmlformats.org/spreadsheetml/2006/main">
  <authors>
    <author>florian</author>
  </authors>
  <commentList>
    <comment ref="I3" authorId="0" shapeId="0">
      <text>
        <r>
          <rPr>
            <sz val="9"/>
            <color indexed="81"/>
            <rFont val="Tahoma"/>
            <family val="2"/>
          </rPr>
          <t xml:space="preserve">c est la ligne de la colonne C ou se trouve la premiere valeur superieur a H3 et pour laquelle la colonne B = H2  et pour laquelle la colonne D est non vide, 6:02 =&gt; ligne 6
</t>
        </r>
      </text>
    </comment>
    <comment ref="I4" authorId="0" shapeId="0">
      <text>
        <r>
          <rPr>
            <sz val="9"/>
            <color indexed="81"/>
            <rFont val="Tahoma"/>
            <family val="2"/>
          </rPr>
          <t>C est  la ligne de la colonne C de la premiere valeur inferieur a H4 et pour laquelle colonne B = H2 et la colonne D non vide  =&gt; ligne 10   13:55</t>
        </r>
      </text>
    </comment>
    <comment ref="I9" authorId="0" shapeId="0">
      <text>
        <r>
          <rPr>
            <sz val="9"/>
            <color indexed="81"/>
            <rFont val="Tahoma"/>
            <family val="2"/>
          </rPr>
          <t>C est  la ligne de la colonne C de la premiere valeur superieur a H9 , pour laquelle colonne B = H8  et colonne D non vide. 
Ligne 12   14:02</t>
        </r>
      </text>
    </comment>
    <comment ref="I10" authorId="0" shapeId="0">
      <text>
        <r>
          <rPr>
            <sz val="9"/>
            <color indexed="81"/>
            <rFont val="Tahoma"/>
            <family val="2"/>
          </rPr>
          <t xml:space="preserve">c est la ligne de la colonne C de la premiere valeur inferieur a H10  et pour laquelle colonne B = H8 et colonne D non vide. 
Ligne 14  21:46
</t>
        </r>
      </text>
    </comment>
  </commentList>
</comments>
</file>

<file path=xl/sharedStrings.xml><?xml version="1.0" encoding="utf-8"?>
<sst xmlns="http://schemas.openxmlformats.org/spreadsheetml/2006/main" count="48" uniqueCount="30">
  <si>
    <t>...</t>
  </si>
  <si>
    <t>....</t>
  </si>
  <si>
    <t xml:space="preserve">date </t>
  </si>
  <si>
    <t>heures de travail</t>
  </si>
  <si>
    <t>14-22</t>
  </si>
  <si>
    <t>6-14</t>
  </si>
  <si>
    <t xml:space="preserve">heure debut </t>
  </si>
  <si>
    <t xml:space="preserve">heure fin </t>
  </si>
  <si>
    <t xml:space="preserve">resultat attendu </t>
  </si>
  <si>
    <t>xxx</t>
  </si>
  <si>
    <t>qqq</t>
  </si>
  <si>
    <t>fff</t>
  </si>
  <si>
    <t>AA</t>
  </si>
  <si>
    <t>ZZZ</t>
  </si>
  <si>
    <t>IIII</t>
  </si>
  <si>
    <t>CCC</t>
  </si>
  <si>
    <t>E</t>
  </si>
  <si>
    <t>TT</t>
  </si>
  <si>
    <t>FFFFFF</t>
  </si>
  <si>
    <t>G</t>
  </si>
  <si>
    <t>Q</t>
  </si>
  <si>
    <t>DD</t>
  </si>
  <si>
    <t>OOO</t>
  </si>
  <si>
    <t>W</t>
  </si>
  <si>
    <t>essai</t>
  </si>
  <si>
    <t>date debut</t>
  </si>
  <si>
    <t xml:space="preserve">date fin </t>
  </si>
  <si>
    <t>heure debut</t>
  </si>
  <si>
    <t>heure fin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</si>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</sst>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0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40"/>
  <sheetViews>
    <sheetView tabSelected="1" workbookViewId="0">
      <selection activeCell="L36" sqref="L36:L37"/>
    </sheetView>
  </sheetViews>
  <sheetFormatPr baseColWidth="10" defaultRowHeight="15" x14ac:dyDescent="0.25"/>
  <cols>
    <col min="1" max="2" width="11.42578125" style="2"/>
    <col min="3" max="3" width="15.85546875" style="2" bestFit="1" customWidth="1"/>
    <col min="4" max="6" width="11.42578125" style="2"/>
    <col min="7" max="7" width="15.28515625" style="2" bestFit="1" customWidth="1"/>
    <col min="8" max="8" width="11.42578125" style="2"/>
    <col min="9" max="9" width="15.7109375" style="2" bestFit="1" customWidth="1"/>
    <col min="10" max="13" width="15.7109375" style="2" customWidth="1"/>
    <col min="14" max="14" width="15.28515625" style="2" bestFit="1" customWidth="1"/>
    <col min="15" max="16" width="11.42578125" style="2"/>
    <col min="17" max="17" width="15.28515625" style="2" bestFit="1" customWidth="1"/>
    <col min="18" max="16384" width="11.42578125" style="2"/>
  </cols>
  <sheetData>
    <row r="1" spans="2:17" x14ac:dyDescent="0.25">
      <c r="C1" s="2" t="s">
        <v>3</v>
      </c>
      <c r="D1" s="4" t="s">
        <v>5</v>
      </c>
      <c r="I1" s="5" t="s">
        <v>8</v>
      </c>
      <c r="J1" s="19" t="s">
        <v>24</v>
      </c>
      <c r="K1" s="5"/>
      <c r="L1" s="5"/>
      <c r="M1" s="5"/>
    </row>
    <row r="2" spans="2:17" x14ac:dyDescent="0.25">
      <c r="D2" s="4" t="s">
        <v>4</v>
      </c>
      <c r="G2" s="8" t="s">
        <v>2</v>
      </c>
      <c r="H2" s="11">
        <v>44155</v>
      </c>
      <c r="I2" s="14"/>
      <c r="J2" s="14"/>
      <c r="K2" s="5"/>
      <c r="L2" s="5"/>
      <c r="M2" s="5"/>
    </row>
    <row r="3" spans="2:17" x14ac:dyDescent="0.25">
      <c r="G3" s="8" t="s">
        <v>6</v>
      </c>
      <c r="H3" s="7">
        <v>0.25</v>
      </c>
      <c r="I3" s="14">
        <v>6</v>
      </c>
      <c r="J3" s="8">
        <f t="array" ref="J3">MATCH(SMALL(IF(B:B=H2,IF(C:C&gt;H3,IF(D:D&lt;&gt;"",C:C))),1),C:C,0)</f>
        <v>6</v>
      </c>
      <c r="K3" s="32"/>
      <c r="L3" s="1"/>
      <c r="M3" s="5"/>
      <c r="N3" s="1"/>
      <c r="Q3" s="1"/>
    </row>
    <row r="4" spans="2:17" x14ac:dyDescent="0.25">
      <c r="G4" s="8" t="s">
        <v>7</v>
      </c>
      <c r="H4" s="7">
        <v>0.58333333333333337</v>
      </c>
      <c r="I4" s="14">
        <v>10</v>
      </c>
      <c r="J4" s="8">
        <f t="array" ref="J4">MATCH(MAX(IF(B:B=H2,IF(C:C&lt;H4,IF(D:D&lt;&gt;"",C:C)))),C:C,0)</f>
        <v>10</v>
      </c>
      <c r="L4" s="5"/>
      <c r="M4" s="5"/>
    </row>
    <row r="5" spans="2:17" x14ac:dyDescent="0.25">
      <c r="B5" s="6">
        <v>44155</v>
      </c>
      <c r="C5" s="7">
        <v>0.25069444444444444</v>
      </c>
      <c r="D5" s="8"/>
      <c r="I5" s="5"/>
      <c r="J5" s="5"/>
      <c r="K5" s="5"/>
      <c r="L5" s="5"/>
      <c r="M5" s="5"/>
    </row>
    <row r="6" spans="2:17" x14ac:dyDescent="0.25">
      <c r="B6" s="6">
        <v>44155</v>
      </c>
      <c r="C6" s="15">
        <v>0.25138888888888888</v>
      </c>
      <c r="D6" s="8" t="s">
        <v>9</v>
      </c>
      <c r="I6" s="5"/>
      <c r="J6" s="5"/>
      <c r="K6" s="5"/>
      <c r="L6" s="5"/>
      <c r="M6" s="5"/>
    </row>
    <row r="7" spans="2:17" x14ac:dyDescent="0.25">
      <c r="B7" s="6">
        <v>44155</v>
      </c>
      <c r="C7" s="7">
        <v>0.25208333333333333</v>
      </c>
      <c r="D7" s="8" t="s">
        <v>10</v>
      </c>
      <c r="I7" s="5"/>
      <c r="J7" s="5"/>
      <c r="K7" s="5"/>
      <c r="L7" s="5"/>
      <c r="M7" s="5"/>
    </row>
    <row r="8" spans="2:17" x14ac:dyDescent="0.25">
      <c r="B8" s="6">
        <v>44155</v>
      </c>
      <c r="C8" s="7" t="s">
        <v>1</v>
      </c>
      <c r="D8" s="8" t="s">
        <v>0</v>
      </c>
      <c r="G8" s="8" t="s">
        <v>2</v>
      </c>
      <c r="H8" s="11">
        <v>44155</v>
      </c>
      <c r="I8" s="14"/>
      <c r="J8" s="14"/>
      <c r="K8" s="5"/>
      <c r="L8" s="5"/>
      <c r="M8" s="5"/>
    </row>
    <row r="9" spans="2:17" x14ac:dyDescent="0.25">
      <c r="B9" s="6">
        <v>44155</v>
      </c>
      <c r="C9" s="7">
        <v>0.57291666666666663</v>
      </c>
      <c r="D9" s="8" t="s">
        <v>11</v>
      </c>
      <c r="G9" s="8" t="s">
        <v>6</v>
      </c>
      <c r="H9" s="7">
        <v>0.58333333333333337</v>
      </c>
      <c r="I9" s="14">
        <v>10</v>
      </c>
      <c r="J9" s="20">
        <f t="array" ref="J9">MATCH(MIN(IF(B:B=H8,IF(C:C&gt;H9,IF(D:D&lt;&gt;"",C:C)))),C:C,0)</f>
        <v>12</v>
      </c>
      <c r="K9" s="5"/>
      <c r="L9" s="5"/>
      <c r="M9" s="5"/>
    </row>
    <row r="10" spans="2:17" x14ac:dyDescent="0.25">
      <c r="B10" s="6">
        <v>44155</v>
      </c>
      <c r="C10" s="15">
        <v>0.57986111111111105</v>
      </c>
      <c r="D10" s="8" t="s">
        <v>12</v>
      </c>
      <c r="G10" s="8" t="s">
        <v>7</v>
      </c>
      <c r="H10" s="7">
        <v>0.91666666666666663</v>
      </c>
      <c r="I10" s="14">
        <v>14</v>
      </c>
      <c r="J10" s="20">
        <f t="array" ref="J10">MATCH(MAX(IF(B:B=H8,IF(C:C&lt;H10,IF(D:D&lt;&gt;"",C:C)))),C:C,0)</f>
        <v>14</v>
      </c>
      <c r="K10" s="33"/>
      <c r="L10" s="1"/>
      <c r="M10" s="1"/>
      <c r="N10" s="3"/>
    </row>
    <row r="11" spans="2:17" x14ac:dyDescent="0.25">
      <c r="B11" s="6">
        <v>44155</v>
      </c>
      <c r="C11" s="18">
        <v>0.58194444444444449</v>
      </c>
      <c r="D11" s="8"/>
      <c r="G11" s="16"/>
      <c r="H11" s="1"/>
      <c r="I11" s="17"/>
      <c r="J11" s="1"/>
      <c r="K11" s="1"/>
      <c r="L11" s="1"/>
      <c r="M11" s="1"/>
      <c r="N11" s="3"/>
    </row>
    <row r="12" spans="2:17" x14ac:dyDescent="0.25">
      <c r="B12" s="9">
        <v>44155</v>
      </c>
      <c r="C12" s="15">
        <v>0.58472222222222225</v>
      </c>
      <c r="D12" s="8" t="s">
        <v>13</v>
      </c>
      <c r="I12" s="5"/>
      <c r="J12" s="5"/>
      <c r="K12" s="5"/>
      <c r="L12" s="5"/>
      <c r="M12" s="5"/>
    </row>
    <row r="13" spans="2:17" x14ac:dyDescent="0.25">
      <c r="B13" s="9">
        <v>44155</v>
      </c>
      <c r="C13" s="7" t="s">
        <v>0</v>
      </c>
      <c r="D13" s="8" t="s">
        <v>0</v>
      </c>
      <c r="I13" s="5"/>
      <c r="J13" s="5"/>
      <c r="K13" s="5"/>
      <c r="L13" s="5"/>
      <c r="M13" s="5"/>
    </row>
    <row r="14" spans="2:17" x14ac:dyDescent="0.25">
      <c r="B14" s="9">
        <v>44155</v>
      </c>
      <c r="C14" s="15">
        <v>0.90694444444444444</v>
      </c>
      <c r="D14" s="8" t="s">
        <v>14</v>
      </c>
      <c r="G14" s="8" t="s">
        <v>2</v>
      </c>
      <c r="H14" s="11">
        <v>44156</v>
      </c>
      <c r="I14" s="14"/>
      <c r="J14" s="14"/>
      <c r="K14" s="5"/>
      <c r="M14" s="5"/>
    </row>
    <row r="15" spans="2:17" x14ac:dyDescent="0.25">
      <c r="B15" s="9">
        <v>44155</v>
      </c>
      <c r="C15" s="7">
        <v>0.91527777777777775</v>
      </c>
      <c r="D15" s="8"/>
      <c r="G15" s="8" t="s">
        <v>6</v>
      </c>
      <c r="H15" s="7">
        <v>0.25</v>
      </c>
      <c r="I15" s="14">
        <v>17</v>
      </c>
      <c r="J15" s="20"/>
      <c r="K15" s="5"/>
      <c r="L15" s="5"/>
      <c r="M15" s="5"/>
    </row>
    <row r="16" spans="2:17" x14ac:dyDescent="0.25">
      <c r="B16" s="10">
        <v>44156</v>
      </c>
      <c r="C16" s="7">
        <v>0.24652777777777779</v>
      </c>
      <c r="D16" s="8"/>
      <c r="G16" s="8" t="s">
        <v>7</v>
      </c>
      <c r="H16" s="7">
        <v>0.58333333333333337</v>
      </c>
      <c r="I16" s="14">
        <v>22</v>
      </c>
      <c r="J16" s="20"/>
      <c r="K16" s="5"/>
      <c r="L16" s="5"/>
      <c r="M16" s="5"/>
    </row>
    <row r="17" spans="2:13" x14ac:dyDescent="0.25">
      <c r="B17" s="10">
        <v>44156</v>
      </c>
      <c r="C17" s="15">
        <v>0.25138888888888888</v>
      </c>
      <c r="D17" s="8" t="s">
        <v>15</v>
      </c>
      <c r="H17" s="1"/>
      <c r="I17" s="5"/>
      <c r="J17" s="5"/>
      <c r="K17" s="5"/>
      <c r="L17" s="5"/>
      <c r="M17" s="5"/>
    </row>
    <row r="18" spans="2:13" x14ac:dyDescent="0.25">
      <c r="B18" s="10">
        <v>44156</v>
      </c>
      <c r="C18" s="7">
        <v>0.25347222222222221</v>
      </c>
      <c r="D18" s="8" t="s">
        <v>16</v>
      </c>
    </row>
    <row r="19" spans="2:13" x14ac:dyDescent="0.25">
      <c r="B19" s="10">
        <v>44156</v>
      </c>
      <c r="C19" s="7">
        <v>0.25486111111111109</v>
      </c>
      <c r="D19" s="8" t="s">
        <v>17</v>
      </c>
      <c r="I19" s="5"/>
      <c r="J19" s="5"/>
      <c r="K19" s="5"/>
      <c r="L19" s="5"/>
      <c r="M19" s="5"/>
    </row>
    <row r="20" spans="2:13" x14ac:dyDescent="0.25">
      <c r="B20" s="10">
        <v>44156</v>
      </c>
      <c r="C20" s="8" t="s">
        <v>0</v>
      </c>
      <c r="D20" s="8" t="s">
        <v>0</v>
      </c>
      <c r="I20" s="5"/>
      <c r="J20" s="5"/>
      <c r="K20" s="5"/>
      <c r="L20" s="5"/>
      <c r="M20" s="5"/>
    </row>
    <row r="21" spans="2:13" x14ac:dyDescent="0.25">
      <c r="B21" s="10">
        <v>44156</v>
      </c>
      <c r="C21" s="7">
        <v>0.57291666666666663</v>
      </c>
      <c r="D21" s="8" t="s">
        <v>18</v>
      </c>
      <c r="I21" s="5"/>
      <c r="J21" s="5"/>
      <c r="K21" s="5"/>
      <c r="L21" s="5"/>
      <c r="M21" s="5"/>
    </row>
    <row r="22" spans="2:13" x14ac:dyDescent="0.25">
      <c r="B22" s="10">
        <v>44156</v>
      </c>
      <c r="C22" s="15">
        <v>0.57500000000000007</v>
      </c>
      <c r="D22" s="8" t="s">
        <v>19</v>
      </c>
      <c r="I22" s="5"/>
      <c r="J22" s="5"/>
      <c r="K22" s="5"/>
      <c r="L22" s="5"/>
      <c r="M22" s="5"/>
    </row>
    <row r="23" spans="2:13" x14ac:dyDescent="0.25">
      <c r="B23" s="12">
        <v>44156</v>
      </c>
      <c r="C23" s="7">
        <v>0.57986111111111105</v>
      </c>
      <c r="D23" s="8"/>
      <c r="G23" s="8" t="s">
        <v>2</v>
      </c>
      <c r="H23" s="11">
        <v>44156</v>
      </c>
      <c r="I23" s="14"/>
      <c r="J23" s="14"/>
      <c r="K23" s="5"/>
      <c r="L23" s="5"/>
      <c r="M23" s="5"/>
    </row>
    <row r="24" spans="2:13" x14ac:dyDescent="0.25">
      <c r="B24" s="12">
        <v>44156</v>
      </c>
      <c r="C24" s="15">
        <v>0.59375</v>
      </c>
      <c r="D24" s="8" t="s">
        <v>20</v>
      </c>
      <c r="G24" s="8" t="s">
        <v>6</v>
      </c>
      <c r="H24" s="7">
        <v>0.58333333333333337</v>
      </c>
      <c r="I24" s="14">
        <v>24</v>
      </c>
      <c r="J24" s="20"/>
      <c r="K24" s="5"/>
      <c r="L24" s="5"/>
      <c r="M24" s="5"/>
    </row>
    <row r="25" spans="2:13" x14ac:dyDescent="0.25">
      <c r="B25" s="12">
        <v>44156</v>
      </c>
      <c r="C25" s="8" t="s">
        <v>0</v>
      </c>
      <c r="D25" s="8"/>
      <c r="G25" s="8" t="s">
        <v>7</v>
      </c>
      <c r="H25" s="7">
        <v>0.91666666666666663</v>
      </c>
      <c r="I25" s="14">
        <v>27</v>
      </c>
      <c r="J25" s="20"/>
      <c r="K25" s="5"/>
      <c r="L25" s="5"/>
      <c r="M25" s="5"/>
    </row>
    <row r="26" spans="2:13" x14ac:dyDescent="0.25">
      <c r="B26" s="12">
        <v>44156</v>
      </c>
      <c r="C26" s="7">
        <v>0.89930555555555547</v>
      </c>
      <c r="D26" s="8" t="s">
        <v>21</v>
      </c>
      <c r="I26" s="5"/>
      <c r="J26" s="20"/>
      <c r="K26" s="5"/>
      <c r="L26" s="5"/>
      <c r="M26" s="5"/>
    </row>
    <row r="27" spans="2:13" x14ac:dyDescent="0.25">
      <c r="B27" s="12">
        <v>44156</v>
      </c>
      <c r="C27" s="15">
        <v>0.9159722222222223</v>
      </c>
      <c r="D27" s="8" t="s">
        <v>22</v>
      </c>
      <c r="I27" s="5"/>
      <c r="J27" s="20"/>
      <c r="K27" s="5"/>
      <c r="L27" s="5"/>
      <c r="M27" s="5"/>
    </row>
    <row r="28" spans="2:13" x14ac:dyDescent="0.25">
      <c r="B28" s="13">
        <v>44157</v>
      </c>
      <c r="C28" s="7">
        <v>0.25069444444444444</v>
      </c>
      <c r="D28" s="8"/>
      <c r="G28" s="8" t="s">
        <v>2</v>
      </c>
      <c r="H28" s="11">
        <v>44157</v>
      </c>
      <c r="I28" s="14"/>
      <c r="J28" s="20"/>
      <c r="K28" s="5"/>
      <c r="L28" s="5"/>
      <c r="M28" s="5"/>
    </row>
    <row r="29" spans="2:13" x14ac:dyDescent="0.25">
      <c r="B29" s="13">
        <v>44157</v>
      </c>
      <c r="C29" s="15">
        <v>0.25138888888888888</v>
      </c>
      <c r="D29" s="8" t="s">
        <v>23</v>
      </c>
      <c r="G29" s="8" t="s">
        <v>6</v>
      </c>
      <c r="H29" s="7">
        <v>0.25</v>
      </c>
      <c r="I29" s="14">
        <v>29</v>
      </c>
      <c r="J29" s="20"/>
      <c r="K29" s="5"/>
      <c r="L29" s="5"/>
      <c r="M29" s="5"/>
    </row>
    <row r="30" spans="2:13" x14ac:dyDescent="0.25">
      <c r="B30" s="13">
        <v>44157</v>
      </c>
      <c r="C30" s="8" t="s">
        <v>0</v>
      </c>
      <c r="D30" s="8"/>
      <c r="G30" s="8" t="s">
        <v>7</v>
      </c>
      <c r="H30" s="7">
        <v>0.58333333333333337</v>
      </c>
      <c r="I30" s="14"/>
      <c r="J30" s="20"/>
      <c r="K30" s="5"/>
      <c r="L30" s="5"/>
      <c r="M30" s="5"/>
    </row>
    <row r="32" spans="2:13" ht="15.75" thickBot="1" x14ac:dyDescent="0.3"/>
    <row r="33" spans="6:12" x14ac:dyDescent="0.25">
      <c r="F33" s="22"/>
      <c r="G33" s="23"/>
      <c r="H33" s="23"/>
      <c r="I33" s="23"/>
      <c r="J33" s="23"/>
      <c r="K33" s="23"/>
      <c r="L33" s="24"/>
    </row>
    <row r="34" spans="6:12" x14ac:dyDescent="0.25">
      <c r="F34" s="25"/>
      <c r="G34" s="16"/>
      <c r="H34" s="16"/>
      <c r="I34" s="16"/>
      <c r="J34" s="16"/>
      <c r="K34" s="16"/>
      <c r="L34" s="26"/>
    </row>
    <row r="35" spans="6:12" x14ac:dyDescent="0.25">
      <c r="F35" s="25"/>
      <c r="G35" s="16"/>
      <c r="H35" s="1"/>
      <c r="I35" s="16"/>
      <c r="J35" s="16"/>
      <c r="K35" s="27" t="s">
        <v>29</v>
      </c>
      <c r="L35" s="28"/>
    </row>
    <row r="36" spans="6:12" x14ac:dyDescent="0.25">
      <c r="F36" s="25"/>
      <c r="G36" s="8" t="s">
        <v>25</v>
      </c>
      <c r="H36" s="21">
        <v>44155</v>
      </c>
      <c r="I36" s="8" t="s">
        <v>27</v>
      </c>
      <c r="J36" s="7">
        <v>0.25</v>
      </c>
      <c r="K36" s="27">
        <v>6</v>
      </c>
      <c r="L36" s="28"/>
    </row>
    <row r="37" spans="6:12" x14ac:dyDescent="0.25">
      <c r="F37" s="25"/>
      <c r="G37" s="8" t="s">
        <v>26</v>
      </c>
      <c r="H37" s="21">
        <v>44156</v>
      </c>
      <c r="I37" s="8" t="s">
        <v>28</v>
      </c>
      <c r="J37" s="7">
        <v>0.58333333333333337</v>
      </c>
      <c r="K37" s="27">
        <v>22</v>
      </c>
      <c r="L37" s="28"/>
    </row>
    <row r="38" spans="6:12" x14ac:dyDescent="0.25">
      <c r="F38" s="25"/>
      <c r="G38" s="16"/>
      <c r="H38" s="16"/>
      <c r="I38" s="16"/>
      <c r="J38" s="16"/>
      <c r="K38" s="16"/>
      <c r="L38" s="28"/>
    </row>
    <row r="39" spans="6:12" x14ac:dyDescent="0.25">
      <c r="F39" s="25"/>
      <c r="G39" s="16"/>
      <c r="H39" s="16"/>
      <c r="I39" s="16"/>
      <c r="J39" s="16"/>
      <c r="K39" s="16"/>
      <c r="L39" s="28"/>
    </row>
    <row r="40" spans="6:12" ht="15.75" thickBot="1" x14ac:dyDescent="0.3">
      <c r="F40" s="29"/>
      <c r="G40" s="30"/>
      <c r="H40" s="30"/>
      <c r="I40" s="30"/>
      <c r="J40" s="30"/>
      <c r="K40" s="30"/>
      <c r="L40" s="3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Michel</cp:lastModifiedBy>
  <cp:lastPrinted>2020-11-24T07:26:03Z</cp:lastPrinted>
  <dcterms:created xsi:type="dcterms:W3CDTF">2020-11-23T16:17:52Z</dcterms:created>
  <dcterms:modified xsi:type="dcterms:W3CDTF">2020-11-24T08:39:56Z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