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730" windowHeight="1105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2" l="1"/>
  <c r="N7" i="2"/>
  <c r="M7" i="2"/>
  <c r="L7" i="2"/>
  <c r="K7" i="2"/>
  <c r="J7" i="2"/>
  <c r="I7" i="2"/>
  <c r="H7" i="2"/>
  <c r="G7" i="2"/>
  <c r="F7" i="2"/>
  <c r="E7" i="2"/>
  <c r="D7" i="2"/>
  <c r="C7" i="2"/>
  <c r="B7" i="2"/>
  <c r="O6" i="2"/>
  <c r="N6" i="2"/>
  <c r="M6" i="2"/>
  <c r="L6" i="2"/>
  <c r="K6" i="2"/>
  <c r="J6" i="2"/>
  <c r="I6" i="2"/>
  <c r="H6" i="2"/>
  <c r="G6" i="2"/>
  <c r="F6" i="2"/>
  <c r="E6" i="2"/>
  <c r="D6" i="2"/>
  <c r="C6" i="2"/>
  <c r="B6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</calcChain>
</file>

<file path=xl/sharedStrings.xml><?xml version="1.0" encoding="utf-8"?>
<sst xmlns="http://schemas.openxmlformats.org/spreadsheetml/2006/main" count="26" uniqueCount="17">
  <si>
    <t>WBS #</t>
  </si>
  <si>
    <t>Resources</t>
  </si>
  <si>
    <t>Start Date</t>
  </si>
  <si>
    <t>End Date</t>
  </si>
  <si>
    <t>split temps estimés jours</t>
  </si>
  <si>
    <t>1.2.1.2</t>
  </si>
  <si>
    <t>A</t>
  </si>
  <si>
    <t>1.2.1.5</t>
  </si>
  <si>
    <t>1.2.1.6</t>
  </si>
  <si>
    <t>1.2.2.1</t>
  </si>
  <si>
    <t>1.2.2.2</t>
  </si>
  <si>
    <t>1.2.2.4</t>
  </si>
  <si>
    <t>1.13.1.4</t>
  </si>
  <si>
    <t>B</t>
  </si>
  <si>
    <t>1.13.1.11</t>
  </si>
  <si>
    <t>1.3.1.2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</si>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</sst>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sqref="A1:E10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t="s">
        <v>5</v>
      </c>
      <c r="B2" t="s">
        <v>6</v>
      </c>
      <c r="C2" s="1">
        <v>43651</v>
      </c>
      <c r="D2" s="1">
        <v>43658</v>
      </c>
      <c r="E2">
        <v>4.666666666666667</v>
      </c>
    </row>
    <row r="3" spans="1:5" x14ac:dyDescent="0.25">
      <c r="A3" t="s">
        <v>7</v>
      </c>
      <c r="B3" t="s">
        <v>6</v>
      </c>
      <c r="C3" s="1">
        <v>43638</v>
      </c>
      <c r="D3" s="1">
        <v>43647</v>
      </c>
      <c r="E3">
        <v>0.2413793103448276</v>
      </c>
    </row>
    <row r="4" spans="1:5" x14ac:dyDescent="0.25">
      <c r="A4" t="s">
        <v>8</v>
      </c>
      <c r="B4" t="s">
        <v>6</v>
      </c>
      <c r="C4" s="1">
        <v>44004</v>
      </c>
      <c r="D4" s="1">
        <v>44041</v>
      </c>
      <c r="E4">
        <v>0.33333333333333331</v>
      </c>
    </row>
    <row r="5" spans="1:5" x14ac:dyDescent="0.25">
      <c r="A5" t="s">
        <v>9</v>
      </c>
      <c r="B5" t="s">
        <v>6</v>
      </c>
      <c r="C5" s="1">
        <v>43663</v>
      </c>
      <c r="D5" s="1">
        <v>43671</v>
      </c>
      <c r="E5">
        <v>7</v>
      </c>
    </row>
    <row r="6" spans="1:5" x14ac:dyDescent="0.25">
      <c r="A6" t="s">
        <v>10</v>
      </c>
      <c r="B6" t="s">
        <v>6</v>
      </c>
      <c r="C6" s="1">
        <v>43672</v>
      </c>
      <c r="D6" s="1">
        <v>43672</v>
      </c>
      <c r="E6">
        <v>4</v>
      </c>
    </row>
    <row r="7" spans="1:5" x14ac:dyDescent="0.25">
      <c r="A7" t="s">
        <v>11</v>
      </c>
      <c r="B7" t="s">
        <v>6</v>
      </c>
      <c r="C7" s="1">
        <v>43677</v>
      </c>
      <c r="D7" s="1">
        <v>43679</v>
      </c>
      <c r="E7">
        <v>7</v>
      </c>
    </row>
    <row r="8" spans="1:5" x14ac:dyDescent="0.25">
      <c r="A8" t="s">
        <v>12</v>
      </c>
      <c r="B8" t="s">
        <v>13</v>
      </c>
      <c r="C8" s="1">
        <v>44031</v>
      </c>
      <c r="D8" s="1">
        <v>44036</v>
      </c>
      <c r="E8">
        <v>6</v>
      </c>
    </row>
    <row r="9" spans="1:5" x14ac:dyDescent="0.25">
      <c r="A9" t="s">
        <v>14</v>
      </c>
      <c r="B9" t="s">
        <v>13</v>
      </c>
      <c r="C9" s="1">
        <v>44019</v>
      </c>
      <c r="D9" s="1">
        <v>44021</v>
      </c>
      <c r="E9">
        <v>7</v>
      </c>
    </row>
    <row r="10" spans="1:5" x14ac:dyDescent="0.25">
      <c r="A10" t="s">
        <v>15</v>
      </c>
      <c r="B10" t="s">
        <v>16</v>
      </c>
      <c r="C10" s="1">
        <v>43651</v>
      </c>
      <c r="D10" s="1">
        <v>43669</v>
      </c>
      <c r="E10">
        <v>6.0666666666666664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7"/>
  <sheetViews>
    <sheetView tabSelected="1" workbookViewId="0">
      <selection activeCell="B5" sqref="B5"/>
    </sheetView>
  </sheetViews>
  <sheetFormatPr baseColWidth="10" defaultRowHeight="15" x14ac:dyDescent="0.25"/>
  <sheetData>
    <row r="2" spans="1:15" x14ac:dyDescent="0.25">
      <c r="B2" s="1">
        <v>43647</v>
      </c>
      <c r="C2" s="1">
        <v>43648</v>
      </c>
      <c r="D2" s="1">
        <v>43649</v>
      </c>
      <c r="E2" s="1">
        <v>43650</v>
      </c>
      <c r="F2" s="1">
        <v>43651</v>
      </c>
      <c r="G2" s="1">
        <v>43652</v>
      </c>
      <c r="H2" s="1">
        <v>43653</v>
      </c>
      <c r="I2" s="1">
        <v>43654</v>
      </c>
      <c r="J2" s="1">
        <v>43655</v>
      </c>
      <c r="K2" s="1">
        <v>43656</v>
      </c>
      <c r="L2" s="1">
        <v>43657</v>
      </c>
      <c r="M2" s="1">
        <v>43658</v>
      </c>
      <c r="N2" s="1">
        <v>43659</v>
      </c>
      <c r="O2" s="1">
        <v>43660</v>
      </c>
    </row>
    <row r="3" spans="1:15" x14ac:dyDescent="0.25">
      <c r="B3" s="2">
        <v>43983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5" spans="1:15" x14ac:dyDescent="0.25">
      <c r="A5" t="s">
        <v>6</v>
      </c>
      <c r="B5">
        <f>SUMIFS(Feuil1!$E$2:$E$10,Feuil1!$B$2:$B$10,Feuil2!$A5,Feuil1!$D$2:$D$10,"&gt;="&amp;B$2,Feuil1!$C$2:$C$10,"&lt;="&amp;B$2)</f>
        <v>0.2413793103448276</v>
      </c>
      <c r="C5">
        <f>SUMIFS(Feuil1!$E$2:$E$10,Feuil1!$B$2:$B$10,Feuil2!$A5,Feuil1!$D$2:$D$10,"&gt;="&amp;C$2,Feuil1!$C$2:$C$10,"&lt;="&amp;C$2)</f>
        <v>0</v>
      </c>
      <c r="D5">
        <f>SUMIFS(Feuil1!$E$2:$E$10,Feuil1!$B$2:$B$10,Feuil2!$A5,Feuil1!$D$2:$D$10,"&gt;="&amp;D$2,Feuil1!$C$2:$C$10,"&lt;="&amp;D$2)</f>
        <v>0</v>
      </c>
      <c r="E5">
        <f>SUMIFS(Feuil1!$E$2:$E$10,Feuil1!$B$2:$B$10,Feuil2!$A5,Feuil1!$D$2:$D$10,"&gt;="&amp;E$2,Feuil1!$C$2:$C$10,"&lt;="&amp;E$2)</f>
        <v>0</v>
      </c>
      <c r="F5">
        <f>SUMIFS(Feuil1!$E$2:$E$10,Feuil1!$B$2:$B$10,Feuil2!$A5,Feuil1!$D$2:$D$10,"&gt;="&amp;F$2,Feuil1!$C$2:$C$10,"&lt;="&amp;F$2)</f>
        <v>4.666666666666667</v>
      </c>
      <c r="G5">
        <f>SUMIFS(Feuil1!$E$2:$E$10,Feuil1!$B$2:$B$10,Feuil2!$A5,Feuil1!$D$2:$D$10,"&gt;="&amp;G$2,Feuil1!$C$2:$C$10,"&lt;="&amp;G$2)</f>
        <v>4.666666666666667</v>
      </c>
      <c r="H5">
        <f>SUMIFS(Feuil1!$E$2:$E$10,Feuil1!$B$2:$B$10,Feuil2!$A5,Feuil1!$D$2:$D$10,"&gt;="&amp;H$2,Feuil1!$C$2:$C$10,"&lt;="&amp;H$2)</f>
        <v>4.666666666666667</v>
      </c>
      <c r="I5">
        <f>SUMIFS(Feuil1!$E$2:$E$10,Feuil1!$B$2:$B$10,Feuil2!$A5,Feuil1!$D$2:$D$10,"&gt;="&amp;I$2,Feuil1!$C$2:$C$10,"&lt;="&amp;I$2)</f>
        <v>4.666666666666667</v>
      </c>
      <c r="J5">
        <f>SUMIFS(Feuil1!$E$2:$E$10,Feuil1!$B$2:$B$10,Feuil2!$A5,Feuil1!$D$2:$D$10,"&gt;="&amp;J$2,Feuil1!$C$2:$C$10,"&lt;="&amp;J$2)</f>
        <v>4.666666666666667</v>
      </c>
      <c r="K5">
        <f>SUMIFS(Feuil1!$E$2:$E$10,Feuil1!$B$2:$B$10,Feuil2!$A5,Feuil1!$D$2:$D$10,"&gt;="&amp;K$2,Feuil1!$C$2:$C$10,"&lt;="&amp;K$2)</f>
        <v>4.666666666666667</v>
      </c>
      <c r="L5">
        <f>SUMIFS(Feuil1!$E$2:$E$10,Feuil1!$B$2:$B$10,Feuil2!$A5,Feuil1!$D$2:$D$10,"&gt;="&amp;L$2,Feuil1!$C$2:$C$10,"&lt;="&amp;L$2)</f>
        <v>4.666666666666667</v>
      </c>
      <c r="M5">
        <f>SUMIFS(Feuil1!$E$2:$E$10,Feuil1!$B$2:$B$10,Feuil2!$A5,Feuil1!$D$2:$D$10,"&gt;="&amp;M$2,Feuil1!$C$2:$C$10,"&lt;="&amp;M$2)</f>
        <v>4.666666666666667</v>
      </c>
      <c r="N5">
        <f>SUMIFS(Feuil1!$E$2:$E$10,Feuil1!$B$2:$B$10,Feuil2!$A5,Feuil1!$D$2:$D$10,"&gt;="&amp;N$2,Feuil1!$C$2:$C$10,"&lt;="&amp;N$2)</f>
        <v>0</v>
      </c>
      <c r="O5">
        <f>SUMIFS(Feuil1!$E$2:$E$10,Feuil1!$B$2:$B$10,Feuil2!$A5,Feuil1!$D$2:$D$10,"&gt;="&amp;O$2,Feuil1!$C$2:$C$10,"&lt;="&amp;O$2)</f>
        <v>0</v>
      </c>
    </row>
    <row r="6" spans="1:15" x14ac:dyDescent="0.25">
      <c r="A6" t="s">
        <v>13</v>
      </c>
      <c r="B6">
        <f>SUMIFS(Feuil1!$E$2:$E$10,Feuil1!$B$2:$B$10,Feuil2!$A6,Feuil1!$D$2:$D$10,"&gt;="&amp;B$2,Feuil1!$C$2:$C$10,"&lt;="&amp;B$2)</f>
        <v>0</v>
      </c>
      <c r="C6">
        <f>SUMIFS(Feuil1!$E$2:$E$10,Feuil1!$B$2:$B$10,Feuil2!$A6,Feuil1!$D$2:$D$10,"&gt;="&amp;C$2,Feuil1!$C$2:$C$10,"&lt;="&amp;C$2)</f>
        <v>0</v>
      </c>
      <c r="D6">
        <f>SUMIFS(Feuil1!$E$2:$E$10,Feuil1!$B$2:$B$10,Feuil2!$A6,Feuil1!$D$2:$D$10,"&gt;="&amp;D$2,Feuil1!$C$2:$C$10,"&lt;="&amp;D$2)</f>
        <v>0</v>
      </c>
      <c r="E6">
        <f>SUMIFS(Feuil1!$E$2:$E$10,Feuil1!$B$2:$B$10,Feuil2!$A6,Feuil1!$D$2:$D$10,"&gt;="&amp;E$2,Feuil1!$C$2:$C$10,"&lt;="&amp;E$2)</f>
        <v>0</v>
      </c>
      <c r="F6">
        <f>SUMIFS(Feuil1!$E$2:$E$10,Feuil1!$B$2:$B$10,Feuil2!$A6,Feuil1!$D$2:$D$10,"&gt;="&amp;F$2,Feuil1!$C$2:$C$10,"&lt;="&amp;F$2)</f>
        <v>0</v>
      </c>
      <c r="G6">
        <f>SUMIFS(Feuil1!$E$2:$E$10,Feuil1!$B$2:$B$10,Feuil2!$A6,Feuil1!$D$2:$D$10,"&gt;="&amp;G$2,Feuil1!$C$2:$C$10,"&lt;="&amp;G$2)</f>
        <v>0</v>
      </c>
      <c r="H6">
        <f>SUMIFS(Feuil1!$E$2:$E$10,Feuil1!$B$2:$B$10,Feuil2!$A6,Feuil1!$D$2:$D$10,"&gt;="&amp;H$2,Feuil1!$C$2:$C$10,"&lt;="&amp;H$2)</f>
        <v>0</v>
      </c>
      <c r="I6">
        <f>SUMIFS(Feuil1!$E$2:$E$10,Feuil1!$B$2:$B$10,Feuil2!$A6,Feuil1!$D$2:$D$10,"&gt;="&amp;I$2,Feuil1!$C$2:$C$10,"&lt;="&amp;I$2)</f>
        <v>0</v>
      </c>
      <c r="J6">
        <f>SUMIFS(Feuil1!$E$2:$E$10,Feuil1!$B$2:$B$10,Feuil2!$A6,Feuil1!$D$2:$D$10,"&gt;="&amp;J$2,Feuil1!$C$2:$C$10,"&lt;="&amp;J$2)</f>
        <v>0</v>
      </c>
      <c r="K6">
        <f>SUMIFS(Feuil1!$E$2:$E$10,Feuil1!$B$2:$B$10,Feuil2!$A6,Feuil1!$D$2:$D$10,"&gt;="&amp;K$2,Feuil1!$C$2:$C$10,"&lt;="&amp;K$2)</f>
        <v>0</v>
      </c>
      <c r="L6">
        <f>SUMIFS(Feuil1!$E$2:$E$10,Feuil1!$B$2:$B$10,Feuil2!$A6,Feuil1!$D$2:$D$10,"&gt;="&amp;L$2,Feuil1!$C$2:$C$10,"&lt;="&amp;L$2)</f>
        <v>0</v>
      </c>
      <c r="M6">
        <f>SUMIFS(Feuil1!$E$2:$E$10,Feuil1!$B$2:$B$10,Feuil2!$A6,Feuil1!$D$2:$D$10,"&gt;="&amp;M$2,Feuil1!$C$2:$C$10,"&lt;="&amp;M$2)</f>
        <v>0</v>
      </c>
      <c r="N6">
        <f>SUMIFS(Feuil1!$E$2:$E$10,Feuil1!$B$2:$B$10,Feuil2!$A6,Feuil1!$D$2:$D$10,"&gt;="&amp;N$2,Feuil1!$C$2:$C$10,"&lt;="&amp;N$2)</f>
        <v>0</v>
      </c>
      <c r="O6">
        <f>SUMIFS(Feuil1!$E$2:$E$10,Feuil1!$B$2:$B$10,Feuil2!$A6,Feuil1!$D$2:$D$10,"&gt;="&amp;O$2,Feuil1!$C$2:$C$10,"&lt;="&amp;O$2)</f>
        <v>0</v>
      </c>
    </row>
    <row r="7" spans="1:15" x14ac:dyDescent="0.25">
      <c r="A7" t="s">
        <v>16</v>
      </c>
      <c r="B7">
        <f>SUMIFS(Feuil1!$E$2:$E$10,Feuil1!$B$2:$B$10,Feuil2!$A7,Feuil1!$D$2:$D$10,"&gt;="&amp;B$2,Feuil1!$C$2:$C$10,"&lt;="&amp;B$2)</f>
        <v>0</v>
      </c>
      <c r="C7">
        <f>SUMIFS(Feuil1!$E$2:$E$10,Feuil1!$B$2:$B$10,Feuil2!$A7,Feuil1!$D$2:$D$10,"&gt;="&amp;C$2,Feuil1!$C$2:$C$10,"&lt;="&amp;C$2)</f>
        <v>0</v>
      </c>
      <c r="D7">
        <f>SUMIFS(Feuil1!$E$2:$E$10,Feuil1!$B$2:$B$10,Feuil2!$A7,Feuil1!$D$2:$D$10,"&gt;="&amp;D$2,Feuil1!$C$2:$C$10,"&lt;="&amp;D$2)</f>
        <v>0</v>
      </c>
      <c r="E7">
        <f>SUMIFS(Feuil1!$E$2:$E$10,Feuil1!$B$2:$B$10,Feuil2!$A7,Feuil1!$D$2:$D$10,"&gt;="&amp;E$2,Feuil1!$C$2:$C$10,"&lt;="&amp;E$2)</f>
        <v>0</v>
      </c>
      <c r="F7">
        <f>SUMIFS(Feuil1!$E$2:$E$10,Feuil1!$B$2:$B$10,Feuil2!$A7,Feuil1!$D$2:$D$10,"&gt;="&amp;F$2,Feuil1!$C$2:$C$10,"&lt;="&amp;F$2)</f>
        <v>6.0666666666666664</v>
      </c>
      <c r="G7">
        <f>SUMIFS(Feuil1!$E$2:$E$10,Feuil1!$B$2:$B$10,Feuil2!$A7,Feuil1!$D$2:$D$10,"&gt;="&amp;G$2,Feuil1!$C$2:$C$10,"&lt;="&amp;G$2)</f>
        <v>6.0666666666666664</v>
      </c>
      <c r="H7">
        <f>SUMIFS(Feuil1!$E$2:$E$10,Feuil1!$B$2:$B$10,Feuil2!$A7,Feuil1!$D$2:$D$10,"&gt;="&amp;H$2,Feuil1!$C$2:$C$10,"&lt;="&amp;H$2)</f>
        <v>6.0666666666666664</v>
      </c>
      <c r="I7">
        <f>SUMIFS(Feuil1!$E$2:$E$10,Feuil1!$B$2:$B$10,Feuil2!$A7,Feuil1!$D$2:$D$10,"&gt;="&amp;I$2,Feuil1!$C$2:$C$10,"&lt;="&amp;I$2)</f>
        <v>6.0666666666666664</v>
      </c>
      <c r="J7">
        <f>SUMIFS(Feuil1!$E$2:$E$10,Feuil1!$B$2:$B$10,Feuil2!$A7,Feuil1!$D$2:$D$10,"&gt;="&amp;J$2,Feuil1!$C$2:$C$10,"&lt;="&amp;J$2)</f>
        <v>6.0666666666666664</v>
      </c>
      <c r="K7">
        <f>SUMIFS(Feuil1!$E$2:$E$10,Feuil1!$B$2:$B$10,Feuil2!$A7,Feuil1!$D$2:$D$10,"&gt;="&amp;K$2,Feuil1!$C$2:$C$10,"&lt;="&amp;K$2)</f>
        <v>6.0666666666666664</v>
      </c>
      <c r="L7">
        <f>SUMIFS(Feuil1!$E$2:$E$10,Feuil1!$B$2:$B$10,Feuil2!$A7,Feuil1!$D$2:$D$10,"&gt;="&amp;L$2,Feuil1!$C$2:$C$10,"&lt;="&amp;L$2)</f>
        <v>6.0666666666666664</v>
      </c>
      <c r="M7">
        <f>SUMIFS(Feuil1!$E$2:$E$10,Feuil1!$B$2:$B$10,Feuil2!$A7,Feuil1!$D$2:$D$10,"&gt;="&amp;M$2,Feuil1!$C$2:$C$10,"&lt;="&amp;M$2)</f>
        <v>6.0666666666666664</v>
      </c>
      <c r="N7">
        <f>SUMIFS(Feuil1!$E$2:$E$10,Feuil1!$B$2:$B$10,Feuil2!$A7,Feuil1!$D$2:$D$10,"&gt;="&amp;N$2,Feuil1!$C$2:$C$10,"&lt;="&amp;N$2)</f>
        <v>6.0666666666666664</v>
      </c>
      <c r="O7">
        <f>SUMIFS(Feuil1!$E$2:$E$10,Feuil1!$B$2:$B$10,Feuil2!$A7,Feuil1!$D$2:$D$10,"&gt;="&amp;O$2,Feuil1!$C$2:$C$10,"&lt;="&amp;O$2)</f>
        <v>6.0666666666666664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2020-03-20T09:19:27Z</dcterms:created>
  <dcterms:modified xsi:type="dcterms:W3CDTF">2020-03-20T09:20:46Z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