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120" yWindow="30" windowWidth="28515" windowHeight="13350"/>
  </bookViews>
  <sheets>
    <sheet name="Liste Générale" sheetId="1" r:id="rId1"/>
    <sheet name="Récapitulatifs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F3" i="2" l="1"/>
  <c r="I154" i="1"/>
  <c r="I153" i="1"/>
  <c r="I152" i="1"/>
  <c r="I151" i="1"/>
  <c r="I150" i="1"/>
  <c r="I149" i="1"/>
  <c r="I148" i="1"/>
  <c r="I147" i="1"/>
  <c r="I146" i="1"/>
  <c r="I145" i="1"/>
  <c r="I144" i="1"/>
  <c r="I143" i="1"/>
  <c r="I142" i="1"/>
  <c r="I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I5" i="1"/>
  <c r="I4" i="1"/>
  <c r="I3" i="1"/>
  <c r="I2" i="1"/>
</calcChain>
</file>

<file path=xl/sharedStrings.xml><?xml version="1.0" encoding="utf-8"?>
<sst xmlns="http://schemas.openxmlformats.org/spreadsheetml/2006/main" count="1210" uniqueCount="468">
  <si>
    <t>N° IME</t>
  </si>
  <si>
    <t>PCT-IME-14-PRES-02928</t>
  </si>
  <si>
    <t>DRUCK</t>
  </si>
  <si>
    <t>DPI 705</t>
  </si>
  <si>
    <t>INDICATEUR PRESSION</t>
  </si>
  <si>
    <t>0 - 7 Bars</t>
  </si>
  <si>
    <t>BUTERA Frédéric</t>
  </si>
  <si>
    <t>PCT-IME-14-PRES-01052</t>
  </si>
  <si>
    <t>COMPERE Bernard</t>
  </si>
  <si>
    <t>PCT-IMT-14-PRES-01312</t>
  </si>
  <si>
    <t>PCT-IMT-14-PRES-01782</t>
  </si>
  <si>
    <t>PCT-IMT-14-PRES-01058</t>
  </si>
  <si>
    <t>PCT-IMT-14-PRES-01059</t>
  </si>
  <si>
    <t>PCT-IMT-14-PRES-02925</t>
  </si>
  <si>
    <t>PCT-IMT-14-PRES-02929</t>
  </si>
  <si>
    <t>PCT-IMT-14-PRES-02922</t>
  </si>
  <si>
    <t>PCT-IMT-14-PRES-02923</t>
  </si>
  <si>
    <t>PCT-IMT-14-PRES-01060</t>
  </si>
  <si>
    <t>PCT-IMT-14-PRES-02927</t>
  </si>
  <si>
    <t>PCT-IME-14-PRES-01782</t>
  </si>
  <si>
    <t>BTF</t>
  </si>
  <si>
    <t>CMB</t>
  </si>
  <si>
    <t>DHD</t>
  </si>
  <si>
    <t>PPR</t>
  </si>
  <si>
    <t>LLM</t>
  </si>
  <si>
    <t>VTR</t>
  </si>
  <si>
    <t>GTD</t>
  </si>
  <si>
    <t>DVS</t>
  </si>
  <si>
    <t>LVJ</t>
  </si>
  <si>
    <t>STA</t>
  </si>
  <si>
    <t>BHN</t>
  </si>
  <si>
    <t>LMA</t>
  </si>
  <si>
    <t>FEV</t>
  </si>
  <si>
    <t>DEHARD Michel</t>
  </si>
  <si>
    <t>POUPAERT Fabrice</t>
  </si>
  <si>
    <t>LECLERCQ Michel</t>
  </si>
  <si>
    <t>LEVECQ Jonathan</t>
  </si>
  <si>
    <t>STREBEL Alain</t>
  </si>
  <si>
    <t>BOUHY Nicolas</t>
  </si>
  <si>
    <t>LEMOINE Antoine</t>
  </si>
  <si>
    <t xml:space="preserve">FERRAILLE Vincent </t>
  </si>
  <si>
    <t>PCT-IMT-14-PRES-02921</t>
  </si>
  <si>
    <t>PCT-IMT-14-PRES-02924</t>
  </si>
  <si>
    <t>PCT-IMT-14-PRES-02926</t>
  </si>
  <si>
    <t>PCT-IMT-14-PRES-04885</t>
  </si>
  <si>
    <t>PCT-IMT-14-PRES-04886</t>
  </si>
  <si>
    <t>PCT-IMT-14-PRES-04887</t>
  </si>
  <si>
    <t>PCT-IMT-14-PRES-04888</t>
  </si>
  <si>
    <t>PCT-IMT-14-PRES-04889</t>
  </si>
  <si>
    <t>PCT-IMT-14-PRES-01055</t>
  </si>
  <si>
    <t>PCT-IMT-14-PRES-04890</t>
  </si>
  <si>
    <t>PCT-IMT-14-PRES-04891</t>
  </si>
  <si>
    <t>DPI 800</t>
  </si>
  <si>
    <t>0 - 35 Bars</t>
  </si>
  <si>
    <t>DPI 104</t>
  </si>
  <si>
    <t>PCT-IMT-14-PRES-01099</t>
  </si>
  <si>
    <t>PCT-IMT-14-PRES-01098</t>
  </si>
  <si>
    <t>PCT-IMT-14-PRES-01100</t>
  </si>
  <si>
    <t>PCT-IMT-14-PRES-01064</t>
  </si>
  <si>
    <t>PCT-IMT-14-PRES-04028</t>
  </si>
  <si>
    <t>0 - 300 Psi</t>
  </si>
  <si>
    <t>0 - 3000 Psi</t>
  </si>
  <si>
    <t>PCT-IMT-14-PRES-01061</t>
  </si>
  <si>
    <t>PCT-IMT-14-PRES-01062</t>
  </si>
  <si>
    <t>PCT-IMT-14-PRES-01063</t>
  </si>
  <si>
    <t>0 - 700 mBars</t>
  </si>
  <si>
    <t>PCT-IME-14-GENE-01065</t>
  </si>
  <si>
    <t>PCT-IME-14-GENE-01066</t>
  </si>
  <si>
    <t>PCT-IME-14-GENE-01311</t>
  </si>
  <si>
    <t>PCT-IME-14-GENE-01069</t>
  </si>
  <si>
    <t>PCT-IME-14-GENE-01076</t>
  </si>
  <si>
    <t>PCT-IME-14-GENE-02931</t>
  </si>
  <si>
    <t>PCT-IME-14-GENE-02932</t>
  </si>
  <si>
    <t>PCT-IME-14-GENE-02935</t>
  </si>
  <si>
    <t>PCT-IME-14-GENE-02937</t>
  </si>
  <si>
    <t>PCT-IME-14-GENE-02939</t>
  </si>
  <si>
    <t>PCT-IME-14-GENE-02936</t>
  </si>
  <si>
    <t>PCT-IME-14-GENE-01070</t>
  </si>
  <si>
    <t>PCT-IME-14-GENE-02930</t>
  </si>
  <si>
    <t>POUPEART Fabrice</t>
  </si>
  <si>
    <t>VOETS Raphael</t>
  </si>
  <si>
    <t>GEORLETTE David</t>
  </si>
  <si>
    <t>DE VOS Serge</t>
  </si>
  <si>
    <t xml:space="preserve">DE VOS Serge         </t>
  </si>
  <si>
    <t>FERRAILLE Vincent</t>
  </si>
  <si>
    <t xml:space="preserve">GEORLETTE David        </t>
  </si>
  <si>
    <t xml:space="preserve">VOETS Raphael       </t>
  </si>
  <si>
    <t>UNOMAT UPS III</t>
  </si>
  <si>
    <t>GENERATEUR COURANT</t>
  </si>
  <si>
    <t>PCT-IME-14-GENE-02938</t>
  </si>
  <si>
    <t>PCT-IME-14-GENE-01074</t>
  </si>
  <si>
    <t>PCT-IME-14-GENE-02934</t>
  </si>
  <si>
    <t>PCT-IME-14-GENE-03844</t>
  </si>
  <si>
    <t>PCT-IME-14-GENE-02933</t>
  </si>
  <si>
    <t>PCT-IME-14-GENE-04880</t>
  </si>
  <si>
    <t>PCT-IME-14-GENE-04881</t>
  </si>
  <si>
    <t>PCT-IME-14-GENE-04882</t>
  </si>
  <si>
    <t>PCT-IME-14-GENE-04883</t>
  </si>
  <si>
    <t>PCT-IME-14-GENE-04884</t>
  </si>
  <si>
    <t>UNOMAT UPS II</t>
  </si>
  <si>
    <t>S2705</t>
  </si>
  <si>
    <t>S2774</t>
  </si>
  <si>
    <t>S2810</t>
  </si>
  <si>
    <t>S2524</t>
  </si>
  <si>
    <t>S2809</t>
  </si>
  <si>
    <t>PCT -IMT-14-MULT-01079</t>
  </si>
  <si>
    <t>PCT -IMT-14-MULT-02884</t>
  </si>
  <si>
    <t>PCT -IMT-14-MULT-01313</t>
  </si>
  <si>
    <t>PCT -IMT-14-MULT-01084</t>
  </si>
  <si>
    <t>PCT -IMT-14-MULT-01314</t>
  </si>
  <si>
    <t>PCT -IMT-14-MULT-01086</t>
  </si>
  <si>
    <t>PCT -IMT-14-MULT-02941</t>
  </si>
  <si>
    <t>PCT -IMT-14-MULT-03975</t>
  </si>
  <si>
    <t>PCT -IMT-14-MULT-03974</t>
  </si>
  <si>
    <t>PCT -IMT-14-MULT-01126</t>
  </si>
  <si>
    <t>PCT -IMT-14-MULT-02945</t>
  </si>
  <si>
    <t>PCT -IMT-14-MULT-04086</t>
  </si>
  <si>
    <t>PCT -IMT-14-MULT-01102</t>
  </si>
  <si>
    <t>PCT -IMT-14-MULT-02943</t>
  </si>
  <si>
    <t>PCT -IMT-14-MULT-02948</t>
  </si>
  <si>
    <t>PCT-IMT-14-MULT-01112</t>
  </si>
  <si>
    <t>PCT-IMT-14-MULT-01130</t>
  </si>
  <si>
    <t>PCT-IMT-14-MULT-01103</t>
  </si>
  <si>
    <t>PCT-IMT-14-MULT-01121</t>
  </si>
  <si>
    <t>PCT-IMT-14-MULT-01109</t>
  </si>
  <si>
    <t>PCT-IMT-14-MULT-01117</t>
  </si>
  <si>
    <t>PCT-IMT-14-MULT-01125</t>
  </si>
  <si>
    <t>PCT-IMT-14-MULT-01124</t>
  </si>
  <si>
    <t>PCT -IMT-14-MULT-01108</t>
  </si>
  <si>
    <t>PCT-IMT-14-MULT-01119</t>
  </si>
  <si>
    <t>PCT-IMT-14-MULT-01110</t>
  </si>
  <si>
    <t>PCT-IMT-14-MULT-01113</t>
  </si>
  <si>
    <t>PCT-IMT-14-MULT-01122</t>
  </si>
  <si>
    <t>PCT-IMT-14-MULT-01104</t>
  </si>
  <si>
    <t>PCT-IMT-14-MULT-01114</t>
  </si>
  <si>
    <t>PCT-IMT-14-MULT-01127</t>
  </si>
  <si>
    <t>PCT -IMT-14-MULT-02942</t>
  </si>
  <si>
    <t>FLUCKE</t>
  </si>
  <si>
    <t>VOETS Raphaël</t>
  </si>
  <si>
    <t>TELLIN Christophe</t>
  </si>
  <si>
    <t>LAFFUT Arnaud</t>
  </si>
  <si>
    <t>BEAUDRY Bruno</t>
  </si>
  <si>
    <t>LAMBERTY Olivier</t>
  </si>
  <si>
    <t>GILSOUL Denis</t>
  </si>
  <si>
    <t>BRISBOIS Gilbert</t>
  </si>
  <si>
    <t>CANTAMESSA Tony</t>
  </si>
  <si>
    <t>FERAILLE Vincent</t>
  </si>
  <si>
    <t>FLUKE</t>
  </si>
  <si>
    <t>787 PROCESSMETER</t>
  </si>
  <si>
    <t>189 MULTIMETER</t>
  </si>
  <si>
    <t>TLC</t>
  </si>
  <si>
    <t>LFA</t>
  </si>
  <si>
    <t>BDR</t>
  </si>
  <si>
    <t>LMO</t>
  </si>
  <si>
    <t>GLD</t>
  </si>
  <si>
    <t>CTS</t>
  </si>
  <si>
    <t>BRS</t>
  </si>
  <si>
    <t>PCT -IMT-14-MULT-04087</t>
  </si>
  <si>
    <t>PCT -IMT-14-MULT-01106</t>
  </si>
  <si>
    <t>PCT -IMT-14-MULT-01107</t>
  </si>
  <si>
    <t>PCT-IMT-14-MULT-01128</t>
  </si>
  <si>
    <t>PCT -IMT-14-MULT-01132</t>
  </si>
  <si>
    <t>PCT -IMT-14-MULT-01123</t>
  </si>
  <si>
    <t>PCT -IMT-14-MULT-01087</t>
  </si>
  <si>
    <t>PCT -IMT-14-MULT-02944</t>
  </si>
  <si>
    <t>PCT -IMT-14-MULT-01118</t>
  </si>
  <si>
    <t>PCT -IMT-14-MULT-01083</t>
  </si>
  <si>
    <t>87 V</t>
  </si>
  <si>
    <t>MULTIMETER</t>
  </si>
  <si>
    <t>PCT-IMT-14-MULT-03105</t>
  </si>
  <si>
    <t>PCT-IMT-14-MULT-01399</t>
  </si>
  <si>
    <t>PCT-IMT-14-MULT-01133</t>
  </si>
  <si>
    <t>PCT -IMT-14-MULT-01124</t>
  </si>
  <si>
    <t>GOSSEN METRAWATT</t>
  </si>
  <si>
    <t>PCT-IMT-14-CLED-04773</t>
  </si>
  <si>
    <t>PCT-IMT-14-CLED-04774</t>
  </si>
  <si>
    <t>PCT-IMT-14-CLED-04772</t>
  </si>
  <si>
    <t>PCT-IMT-14-CLED-01552</t>
  </si>
  <si>
    <t>PCT-IMT-14-CLED-01550</t>
  </si>
  <si>
    <t>PCT-IMT-14-CLED-03666</t>
  </si>
  <si>
    <t>PCT-IMT-14-CLED-01549</t>
  </si>
  <si>
    <t>PCT-IMT-14-CLED-01551</t>
  </si>
  <si>
    <t>PCT-IMT-14-CLED-03665</t>
  </si>
  <si>
    <t>FACOM</t>
  </si>
  <si>
    <t>CLE DYNAMOMETRIQUE</t>
  </si>
  <si>
    <t>PCT-IME-14-MANO-01097</t>
  </si>
  <si>
    <t>PCT-IME-14-MANO-01096</t>
  </si>
  <si>
    <t>PCT-IME-14-MANO-01091</t>
  </si>
  <si>
    <t>PCT-IME-14-MANO-01089</t>
  </si>
  <si>
    <t>PCT-IME-14-MANO-04505</t>
  </si>
  <si>
    <t>WICA</t>
  </si>
  <si>
    <t>BOURDON</t>
  </si>
  <si>
    <t>I-TEC</t>
  </si>
  <si>
    <t>TEMPCO</t>
  </si>
  <si>
    <t>0 - 30 PSI</t>
  </si>
  <si>
    <t>0 - 36 PSI</t>
  </si>
  <si>
    <t>TRADINCO</t>
  </si>
  <si>
    <t>PCT-IME-14-MANO-01095</t>
  </si>
  <si>
    <t>PCT-IME-14-MANO-01094</t>
  </si>
  <si>
    <t>PCT-IME-14-MANO-01090</t>
  </si>
  <si>
    <t>PCT-IME-14-MANO-01092</t>
  </si>
  <si>
    <t>PCT-IME-14-MANO-01093</t>
  </si>
  <si>
    <t>PCT-IME-14-MANO-04817</t>
  </si>
  <si>
    <t>FRANKIGNOUL</t>
  </si>
  <si>
    <t>0 - 80 PSI</t>
  </si>
  <si>
    <t>0 - 2,5 BAR</t>
  </si>
  <si>
    <t>0 - 60 PSI</t>
  </si>
  <si>
    <t>0 - 60PSI</t>
  </si>
  <si>
    <t>DISPONIBLE</t>
  </si>
  <si>
    <t>DIS</t>
  </si>
  <si>
    <t>PCT-IME-14-ENRE-01101</t>
  </si>
  <si>
    <t>PCT-IME-14-ENRE-01162</t>
  </si>
  <si>
    <t>PCT-IME-14-DYNA-01161</t>
  </si>
  <si>
    <t>SEFRAM</t>
  </si>
  <si>
    <t>YOKOGAMA</t>
  </si>
  <si>
    <t>CHATILLON</t>
  </si>
  <si>
    <t>82110PFF1985</t>
  </si>
  <si>
    <t>S5EC04913</t>
  </si>
  <si>
    <t>A36487</t>
  </si>
  <si>
    <t>ENREGISTREUR PAPIER</t>
  </si>
  <si>
    <t>ENREGISTREUR DIGITAL</t>
  </si>
  <si>
    <t>FORCE GAUGE</t>
  </si>
  <si>
    <t>PCT-IME-14-SERT-04756</t>
  </si>
  <si>
    <t>PCT-IME-14-SERT-04757</t>
  </si>
  <si>
    <t>PCT-IME-14-SERT-03965</t>
  </si>
  <si>
    <t>PCT-IME-14-SERT-04758</t>
  </si>
  <si>
    <t>PCT-IME-14-SERT-03964</t>
  </si>
  <si>
    <t>PCT-IME-14-SERT-04024</t>
  </si>
  <si>
    <t>PCT-IME-14-SERT-05091</t>
  </si>
  <si>
    <t>PCT-IME-14-SERT-05092</t>
  </si>
  <si>
    <t>PCT-IME-14-SERT-05098</t>
  </si>
  <si>
    <t>PCT-IME-14-MICR-04326</t>
  </si>
  <si>
    <t>PCT-IME-14-MANO-04116</t>
  </si>
  <si>
    <t>PCT-IME-14-MANO-04327</t>
  </si>
  <si>
    <t>PCT-IME-14-MICR-04326-1</t>
  </si>
  <si>
    <t>DMC</t>
  </si>
  <si>
    <t>CERTI-L</t>
  </si>
  <si>
    <t>MAHR</t>
  </si>
  <si>
    <t>PINCE A SERTIR</t>
  </si>
  <si>
    <t>MICROMETRE</t>
  </si>
  <si>
    <t>PIGE ETALON</t>
  </si>
  <si>
    <t>MD9</t>
  </si>
  <si>
    <t>MANOMETRE</t>
  </si>
  <si>
    <t>NA</t>
  </si>
  <si>
    <t>0 - 600 Bars</t>
  </si>
  <si>
    <t>SEBIM</t>
  </si>
  <si>
    <t>SEB</t>
  </si>
  <si>
    <t>PCT-IMT-14-PRES-02920</t>
  </si>
  <si>
    <t>PCT-IME-14-GENE-01068</t>
  </si>
  <si>
    <t>PCT-IME-14-GENE-01073</t>
  </si>
  <si>
    <t>PCT-IME-14-GENE-01075</t>
  </si>
  <si>
    <t>PCT -IMT-14-MULT-02947</t>
  </si>
  <si>
    <t>PCT -IMT-14-MULT-01782</t>
  </si>
  <si>
    <t>PCT-IME-14-GENE-01077</t>
  </si>
  <si>
    <t>PCT-IME-14-GENE-03843</t>
  </si>
  <si>
    <t>PCT -IMT-14-MULT-02940</t>
  </si>
  <si>
    <t>PCT-IME-14-PICO-00409</t>
  </si>
  <si>
    <t>PCT-IME-14-MANO-03660</t>
  </si>
  <si>
    <t>PCT-IME-14-MULTI-03106</t>
  </si>
  <si>
    <t>MITUTOYO</t>
  </si>
  <si>
    <t>KELLER</t>
  </si>
  <si>
    <t>UNOMAT UPS-II</t>
  </si>
  <si>
    <t>UNOMAT UPS-III</t>
  </si>
  <si>
    <t>LEO2</t>
  </si>
  <si>
    <t>PIED A COULISSE</t>
  </si>
  <si>
    <t>DELHEZ José</t>
  </si>
  <si>
    <t>PERDU</t>
  </si>
  <si>
    <t>OUT</t>
  </si>
  <si>
    <t>0 - 5 Kg</t>
  </si>
  <si>
    <t>MULT01079</t>
  </si>
  <si>
    <t>MULT01083</t>
  </si>
  <si>
    <t>MULT01084</t>
  </si>
  <si>
    <t>MULT01086</t>
  </si>
  <si>
    <t>MULT01087</t>
  </si>
  <si>
    <t>MULT01102</t>
  </si>
  <si>
    <t>MULT01106</t>
  </si>
  <si>
    <t>MULT01107</t>
  </si>
  <si>
    <t>MULT01108</t>
  </si>
  <si>
    <t>MULT01118</t>
  </si>
  <si>
    <t>MULT01123</t>
  </si>
  <si>
    <t>MULT01124</t>
  </si>
  <si>
    <t>MULT01126</t>
  </si>
  <si>
    <t>MULT01132</t>
  </si>
  <si>
    <t>MULT01313</t>
  </si>
  <si>
    <t>MULT01314</t>
  </si>
  <si>
    <t>MULT01782</t>
  </si>
  <si>
    <t>MULT02884</t>
  </si>
  <si>
    <t>MULT02940</t>
  </si>
  <si>
    <t>MULT02941</t>
  </si>
  <si>
    <t>MULT02942</t>
  </si>
  <si>
    <t>MULT02943</t>
  </si>
  <si>
    <t>MULT02944</t>
  </si>
  <si>
    <t>MULT02945</t>
  </si>
  <si>
    <t>MULT02947</t>
  </si>
  <si>
    <t>MULT02948</t>
  </si>
  <si>
    <t>MULT03974</t>
  </si>
  <si>
    <t>MULT03975</t>
  </si>
  <si>
    <t>MULT04086</t>
  </si>
  <si>
    <t>MULT04087</t>
  </si>
  <si>
    <t>DYNA01161</t>
  </si>
  <si>
    <t>ENRE01101</t>
  </si>
  <si>
    <t>ENRE01162</t>
  </si>
  <si>
    <t>GENE01065</t>
  </si>
  <si>
    <t>GENE01066</t>
  </si>
  <si>
    <t>GENE01068</t>
  </si>
  <si>
    <t>GENE01069</t>
  </si>
  <si>
    <t>GENE01070</t>
  </si>
  <si>
    <t>GENE01073</t>
  </si>
  <si>
    <t>GENE01074</t>
  </si>
  <si>
    <t>GENE01075</t>
  </si>
  <si>
    <t>GENE01076</t>
  </si>
  <si>
    <t>GENE01077</t>
  </si>
  <si>
    <t>GENE01311</t>
  </si>
  <si>
    <t>GENE02930</t>
  </si>
  <si>
    <t>GENE02931</t>
  </si>
  <si>
    <t>GENE02932</t>
  </si>
  <si>
    <t>GENE02933</t>
  </si>
  <si>
    <t>GENE02934</t>
  </si>
  <si>
    <t>GENE02935</t>
  </si>
  <si>
    <t>GENE02936</t>
  </si>
  <si>
    <t>GENE02937</t>
  </si>
  <si>
    <t>GENE02938</t>
  </si>
  <si>
    <t>GENE02939</t>
  </si>
  <si>
    <t>GENE03843</t>
  </si>
  <si>
    <t>GENE03844</t>
  </si>
  <si>
    <t>GENE04880</t>
  </si>
  <si>
    <t>GENE04881</t>
  </si>
  <si>
    <t>GENE04882</t>
  </si>
  <si>
    <t>GENE04883</t>
  </si>
  <si>
    <t>GENE04884</t>
  </si>
  <si>
    <t>MANO01089</t>
  </si>
  <si>
    <t>MANO01090</t>
  </si>
  <si>
    <t>MANO01091</t>
  </si>
  <si>
    <t>MANO01092</t>
  </si>
  <si>
    <t>MANO01093</t>
  </si>
  <si>
    <t>MANO01094</t>
  </si>
  <si>
    <t>MANO01095</t>
  </si>
  <si>
    <t>MANO01096</t>
  </si>
  <si>
    <t>MANO01097</t>
  </si>
  <si>
    <t>MANO03660</t>
  </si>
  <si>
    <t>MANO04116</t>
  </si>
  <si>
    <t>MANO04327</t>
  </si>
  <si>
    <t>MANO04505</t>
  </si>
  <si>
    <t>MANO04817</t>
  </si>
  <si>
    <t>MICR04326</t>
  </si>
  <si>
    <t>MICR043261</t>
  </si>
  <si>
    <t>MULT03106</t>
  </si>
  <si>
    <t>PICO00409</t>
  </si>
  <si>
    <t>PRES01052</t>
  </si>
  <si>
    <t>PRES01782</t>
  </si>
  <si>
    <t>PRES02928</t>
  </si>
  <si>
    <t>SERT03964</t>
  </si>
  <si>
    <t>SERT03965</t>
  </si>
  <si>
    <t>SERT04024</t>
  </si>
  <si>
    <t>SERT04756</t>
  </si>
  <si>
    <t>SERT04757</t>
  </si>
  <si>
    <t>SERT04758</t>
  </si>
  <si>
    <t>SERT05091</t>
  </si>
  <si>
    <t>SERT05092</t>
  </si>
  <si>
    <t>SERT05098</t>
  </si>
  <si>
    <t>CLED01549</t>
  </si>
  <si>
    <t>CLED01550</t>
  </si>
  <si>
    <t>CLED01551</t>
  </si>
  <si>
    <t>CLED01552</t>
  </si>
  <si>
    <t>CLED03665</t>
  </si>
  <si>
    <t>CLED03666</t>
  </si>
  <si>
    <t>CLED04772</t>
  </si>
  <si>
    <t>CLED04773</t>
  </si>
  <si>
    <t>CLED04774</t>
  </si>
  <si>
    <t>MULT01103</t>
  </si>
  <si>
    <t>MULT01104</t>
  </si>
  <si>
    <t>MULT01109</t>
  </si>
  <si>
    <t>MULT01110</t>
  </si>
  <si>
    <t>MULT01112</t>
  </si>
  <si>
    <t>MULT01113</t>
  </si>
  <si>
    <t>MULT01114</t>
  </si>
  <si>
    <t>MULT01117</t>
  </si>
  <si>
    <t>MULT01119</t>
  </si>
  <si>
    <t>MULT01121</t>
  </si>
  <si>
    <t>MULT01122</t>
  </si>
  <si>
    <t>MULT01125</t>
  </si>
  <si>
    <t>MULT01127</t>
  </si>
  <si>
    <t>MULT01128</t>
  </si>
  <si>
    <t>MULT01130</t>
  </si>
  <si>
    <t>MULT01133</t>
  </si>
  <si>
    <t>MULT01399</t>
  </si>
  <si>
    <t>MULT03105</t>
  </si>
  <si>
    <t>PRES01055</t>
  </si>
  <si>
    <t>PRES01058</t>
  </si>
  <si>
    <t>PRES01059</t>
  </si>
  <si>
    <t>PRES01060</t>
  </si>
  <si>
    <t>PRES01061</t>
  </si>
  <si>
    <t>PRES01062</t>
  </si>
  <si>
    <t>PRES01063</t>
  </si>
  <si>
    <t>PRES01064</t>
  </si>
  <si>
    <t>PRES01098</t>
  </si>
  <si>
    <t>PRES01099</t>
  </si>
  <si>
    <t>PRES01100</t>
  </si>
  <si>
    <t>PRES01312</t>
  </si>
  <si>
    <t>PRES02920</t>
  </si>
  <si>
    <t>PRES02921</t>
  </si>
  <si>
    <t>PRES02922</t>
  </si>
  <si>
    <t>PRES02923</t>
  </si>
  <si>
    <t>PRES02924</t>
  </si>
  <si>
    <t>PRES02925</t>
  </si>
  <si>
    <t>PRES02926</t>
  </si>
  <si>
    <t>PRES02927</t>
  </si>
  <si>
    <t>PRES02929</t>
  </si>
  <si>
    <t>PRES04028</t>
  </si>
  <si>
    <t>PRES04885</t>
  </si>
  <si>
    <t>PRES04886</t>
  </si>
  <si>
    <t>PRES04887</t>
  </si>
  <si>
    <t>PRES04888</t>
  </si>
  <si>
    <t>PRES04889</t>
  </si>
  <si>
    <t>PRES04890</t>
  </si>
  <si>
    <t>PRES04891</t>
  </si>
  <si>
    <t>N°INTERNE</t>
  </si>
  <si>
    <t>MARQUE</t>
  </si>
  <si>
    <t>TYPE</t>
  </si>
  <si>
    <t>N° SERIE</t>
  </si>
  <si>
    <t>DESCRIPTION</t>
  </si>
  <si>
    <t>RANGE</t>
  </si>
  <si>
    <t>DATE DE VALIDITE</t>
  </si>
  <si>
    <t>APPARTENANT A</t>
  </si>
  <si>
    <t>TRIGRAMME</t>
  </si>
  <si>
    <t>DATE ENVOI ETALONNAGE</t>
  </si>
  <si>
    <t>JOURS RESTANTS</t>
  </si>
  <si>
    <t>R1532</t>
  </si>
  <si>
    <t>R4628</t>
  </si>
  <si>
    <t>CLED04691</t>
  </si>
  <si>
    <t>PCT-IME-14-CLED-04691</t>
  </si>
  <si>
    <t>S.306-200D</t>
  </si>
  <si>
    <t>CLED04690</t>
  </si>
  <si>
    <t>PCT-IME-14-CLED-04690</t>
  </si>
  <si>
    <t>S.306-100D</t>
  </si>
  <si>
    <t>20 - 100 Nm</t>
  </si>
  <si>
    <t>40 - 200 Nm</t>
  </si>
  <si>
    <t>5 - 25 Nm</t>
  </si>
  <si>
    <t>169400-0/Rev.B</t>
  </si>
  <si>
    <t>K11 0340</t>
  </si>
  <si>
    <t>H08 0173</t>
  </si>
  <si>
    <t>G13 0103</t>
  </si>
  <si>
    <t>M22520/1-01</t>
  </si>
  <si>
    <t>O7AF</t>
  </si>
  <si>
    <t>F10 0110</t>
  </si>
  <si>
    <t>SERT05108</t>
  </si>
  <si>
    <t>PCT-IME-14-SERT-05108</t>
  </si>
  <si>
    <t>K11 0334</t>
  </si>
  <si>
    <t>Ne tient plus la pression</t>
  </si>
  <si>
    <t>G98 0191</t>
  </si>
  <si>
    <t>0 - 200 Bars</t>
  </si>
  <si>
    <t>ESSOR Français</t>
  </si>
  <si>
    <t>PCT-IME-14-MANO-</t>
  </si>
  <si>
    <t>BAUMER</t>
  </si>
  <si>
    <t>EN 837-1</t>
  </si>
  <si>
    <t>0 - 400 Bars</t>
  </si>
  <si>
    <t>R4637</t>
  </si>
  <si>
    <t>5  - 25 Nm</t>
  </si>
  <si>
    <t>Nombre Total d'Appareil</t>
  </si>
  <si>
    <t>Nombre d'Appareil Ordre Etalonnage</t>
  </si>
  <si>
    <t>Nombre d'Appareil  Retard Etalonnage</t>
  </si>
  <si>
    <t>Nombre d'Appareil      En Etalonnage</t>
  </si>
  <si>
    <t>Nombre d'Appareil  Perdu</t>
  </si>
  <si>
    <t>Date Mise à Jour Listing</t>
  </si>
  <si>
    <t>Fonctionnement aléatoire</t>
  </si>
  <si>
    <t>REMARQUES</t>
  </si>
  <si>
    <t>Attente retour calibration</t>
  </si>
  <si>
    <t>DFGS10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</si>
</sst>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m/yyyy;@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trike/>
      <sz val="10"/>
      <color rgb="FFFF0000"/>
      <name val="Arial"/>
      <family val="2"/>
    </font>
    <font>
      <strike/>
      <sz val="10"/>
      <color theme="1"/>
      <name val="Arial"/>
      <family val="2"/>
    </font>
    <font>
      <b/>
      <strike/>
      <sz val="10"/>
      <color rgb="FFFF0000"/>
      <name val="Arial"/>
      <family val="2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Border="1"/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 wrapText="1"/>
    </xf>
    <xf numFmtId="3" fontId="2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Border="1"/>
    <xf numFmtId="14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1">
    <cellStyle name="Normal" xfId="0" builtinId="0"/>
  </cellStyles>
  <dxfs count="7"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theme="9" tint="0.39994506668294322"/>
        </patternFill>
      </fill>
    </dxf>
    <dxf>
      <fill>
        <patternFill>
          <bgColor rgb="FFC00000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colors>
    <mruColors>
      <color rgb="FFFF7E5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54"/>
  <sheetViews>
    <sheetView tabSelected="1" zoomScaleNormal="100" workbookViewId="0">
      <pane ySplit="1" topLeftCell="A2" activePane="bottomLeft" state="frozen"/>
      <selection pane="bottomLeft" activeCell="I2" sqref="I2"/>
    </sheetView>
  </sheetViews>
  <sheetFormatPr baseColWidth="10" defaultRowHeight="15" x14ac:dyDescent="0.25"/>
  <cols>
    <col min="1" max="1" width="12.7109375" style="2" customWidth="1"/>
    <col min="2" max="2" width="25.7109375" style="2" customWidth="1"/>
    <col min="3" max="3" width="20.7109375" style="2" customWidth="1"/>
    <col min="4" max="4" width="25.7109375" style="2" customWidth="1"/>
    <col min="5" max="5" width="15.7109375" style="2" customWidth="1"/>
    <col min="6" max="6" width="25.7109375" style="2" customWidth="1"/>
    <col min="7" max="7" width="20.7109375" style="2" customWidth="1"/>
    <col min="8" max="8" width="13.7109375" style="18" customWidth="1"/>
    <col min="9" max="9" width="10.7109375" style="20" customWidth="1"/>
    <col min="10" max="10" width="25.7109375" style="2" customWidth="1"/>
    <col min="11" max="11" width="14.7109375" style="2" customWidth="1"/>
    <col min="12" max="12" width="15.7109375" style="18" customWidth="1"/>
    <col min="13" max="13" width="35.7109375" customWidth="1"/>
  </cols>
  <sheetData>
    <row r="1" spans="1:13" s="29" customFormat="1" ht="27" thickTop="1" thickBot="1" x14ac:dyDescent="0.3">
      <c r="A1" s="5" t="s">
        <v>416</v>
      </c>
      <c r="B1" s="5" t="s">
        <v>0</v>
      </c>
      <c r="C1" s="5" t="s">
        <v>417</v>
      </c>
      <c r="D1" s="5" t="s">
        <v>418</v>
      </c>
      <c r="E1" s="5" t="s">
        <v>419</v>
      </c>
      <c r="F1" s="5" t="s">
        <v>420</v>
      </c>
      <c r="G1" s="5" t="s">
        <v>421</v>
      </c>
      <c r="H1" s="21" t="s">
        <v>422</v>
      </c>
      <c r="I1" s="27" t="s">
        <v>426</v>
      </c>
      <c r="J1" s="5" t="s">
        <v>423</v>
      </c>
      <c r="K1" s="5" t="s">
        <v>424</v>
      </c>
      <c r="L1" s="21" t="s">
        <v>425</v>
      </c>
      <c r="M1" s="30" t="s">
        <v>465</v>
      </c>
    </row>
    <row r="2" spans="1:13" ht="15.75" thickTop="1" x14ac:dyDescent="0.25">
      <c r="A2" s="2" t="s">
        <v>360</v>
      </c>
      <c r="B2" s="9" t="s">
        <v>180</v>
      </c>
      <c r="C2" s="2" t="s">
        <v>183</v>
      </c>
      <c r="F2" s="2" t="s">
        <v>184</v>
      </c>
      <c r="G2" s="9" t="s">
        <v>437</v>
      </c>
      <c r="H2" s="18">
        <v>43026</v>
      </c>
      <c r="I2" s="20">
        <f ca="1">IF(NOT(ISBLANK(H2)),IF(H2&lt;TODAY(),-DATEDIF(H2,TODAY(),"d"),DATEDIF(TODAY(),H2,"d")),"")</f>
        <v>-2</v>
      </c>
      <c r="J2" s="2" t="s">
        <v>208</v>
      </c>
      <c r="K2" s="2" t="s">
        <v>209</v>
      </c>
      <c r="M2" s="28"/>
    </row>
    <row r="3" spans="1:13" x14ac:dyDescent="0.25">
      <c r="A3" s="2" t="s">
        <v>361</v>
      </c>
      <c r="B3" s="9" t="s">
        <v>178</v>
      </c>
      <c r="C3" s="2" t="s">
        <v>183</v>
      </c>
      <c r="F3" s="2" t="s">
        <v>184</v>
      </c>
      <c r="G3" s="9" t="s">
        <v>435</v>
      </c>
      <c r="I3" s="20" t="str">
        <f t="shared" ref="I3:I66" ca="1" si="0">IF(NOT(ISBLANK(H3)),IF(H3&lt;TODAY(),-DATEDIF(H3,TODAY(),"d"),DATEDIF(TODAY(),H3,"d")),"")</f>
        <v/>
      </c>
      <c r="J3" s="2" t="s">
        <v>208</v>
      </c>
      <c r="K3" s="2" t="s">
        <v>209</v>
      </c>
      <c r="M3" s="28"/>
    </row>
    <row r="4" spans="1:13" x14ac:dyDescent="0.25">
      <c r="A4" s="2" t="s">
        <v>362</v>
      </c>
      <c r="B4" s="9" t="s">
        <v>181</v>
      </c>
      <c r="C4" s="2" t="s">
        <v>183</v>
      </c>
      <c r="F4" s="2" t="s">
        <v>184</v>
      </c>
      <c r="G4" s="9" t="s">
        <v>437</v>
      </c>
      <c r="I4" s="20" t="str">
        <f t="shared" ca="1" si="0"/>
        <v/>
      </c>
      <c r="J4" s="2" t="s">
        <v>208</v>
      </c>
      <c r="K4" s="2" t="s">
        <v>209</v>
      </c>
      <c r="M4" s="28"/>
    </row>
    <row r="5" spans="1:13" x14ac:dyDescent="0.25">
      <c r="A5" s="2" t="s">
        <v>363</v>
      </c>
      <c r="B5" s="9" t="s">
        <v>177</v>
      </c>
      <c r="C5" s="2" t="s">
        <v>183</v>
      </c>
      <c r="F5" s="2" t="s">
        <v>184</v>
      </c>
      <c r="G5" s="9" t="s">
        <v>435</v>
      </c>
      <c r="I5" s="20" t="str">
        <f t="shared" ca="1" si="0"/>
        <v/>
      </c>
      <c r="J5" s="2" t="s">
        <v>208</v>
      </c>
      <c r="K5" s="2" t="s">
        <v>209</v>
      </c>
      <c r="M5" s="28"/>
    </row>
    <row r="6" spans="1:13" x14ac:dyDescent="0.25">
      <c r="A6" s="2" t="s">
        <v>364</v>
      </c>
      <c r="B6" s="9" t="s">
        <v>182</v>
      </c>
      <c r="C6" s="2" t="s">
        <v>183</v>
      </c>
      <c r="F6" s="2" t="s">
        <v>184</v>
      </c>
      <c r="G6" s="9" t="s">
        <v>457</v>
      </c>
      <c r="I6" s="20" t="str">
        <f t="shared" ca="1" si="0"/>
        <v/>
      </c>
      <c r="J6" s="2" t="s">
        <v>208</v>
      </c>
      <c r="K6" s="2" t="s">
        <v>209</v>
      </c>
      <c r="M6" s="28"/>
    </row>
    <row r="7" spans="1:13" x14ac:dyDescent="0.25">
      <c r="A7" s="2" t="s">
        <v>365</v>
      </c>
      <c r="B7" s="9" t="s">
        <v>179</v>
      </c>
      <c r="C7" s="2" t="s">
        <v>183</v>
      </c>
      <c r="F7" s="2" t="s">
        <v>184</v>
      </c>
      <c r="G7" s="9" t="s">
        <v>435</v>
      </c>
      <c r="I7" s="20" t="str">
        <f t="shared" ca="1" si="0"/>
        <v/>
      </c>
      <c r="J7" s="2" t="s">
        <v>208</v>
      </c>
      <c r="K7" s="2" t="s">
        <v>209</v>
      </c>
      <c r="M7" s="28"/>
    </row>
    <row r="8" spans="1:13" x14ac:dyDescent="0.25">
      <c r="A8" s="2" t="s">
        <v>432</v>
      </c>
      <c r="B8" s="9" t="s">
        <v>433</v>
      </c>
      <c r="C8" s="2" t="s">
        <v>183</v>
      </c>
      <c r="D8" s="2" t="s">
        <v>434</v>
      </c>
      <c r="F8" s="2" t="s">
        <v>184</v>
      </c>
      <c r="G8" s="9" t="s">
        <v>435</v>
      </c>
      <c r="H8" s="18">
        <v>43368</v>
      </c>
      <c r="I8" s="20">
        <f t="shared" ca="1" si="0"/>
        <v>340</v>
      </c>
      <c r="J8" s="2" t="s">
        <v>208</v>
      </c>
      <c r="K8" s="2" t="s">
        <v>209</v>
      </c>
      <c r="M8" s="28"/>
    </row>
    <row r="9" spans="1:13" x14ac:dyDescent="0.25">
      <c r="A9" s="2" t="s">
        <v>429</v>
      </c>
      <c r="B9" s="9" t="s">
        <v>430</v>
      </c>
      <c r="C9" s="2" t="s">
        <v>183</v>
      </c>
      <c r="D9" s="2" t="s">
        <v>431</v>
      </c>
      <c r="F9" s="2" t="s">
        <v>184</v>
      </c>
      <c r="G9" s="9" t="s">
        <v>436</v>
      </c>
      <c r="H9" s="18">
        <v>43368</v>
      </c>
      <c r="I9" s="20">
        <f t="shared" ca="1" si="0"/>
        <v>340</v>
      </c>
      <c r="J9" s="2" t="s">
        <v>208</v>
      </c>
      <c r="K9" s="2" t="s">
        <v>209</v>
      </c>
      <c r="M9" s="28"/>
    </row>
    <row r="10" spans="1:13" x14ac:dyDescent="0.25">
      <c r="A10" s="2" t="s">
        <v>366</v>
      </c>
      <c r="B10" s="10" t="s">
        <v>176</v>
      </c>
      <c r="C10" s="2" t="s">
        <v>183</v>
      </c>
      <c r="F10" s="2" t="s">
        <v>184</v>
      </c>
      <c r="G10" s="11"/>
      <c r="I10" s="20" t="str">
        <f t="shared" ca="1" si="0"/>
        <v/>
      </c>
      <c r="J10" s="2" t="s">
        <v>208</v>
      </c>
      <c r="K10" s="2" t="s">
        <v>209</v>
      </c>
      <c r="M10" s="28"/>
    </row>
    <row r="11" spans="1:13" x14ac:dyDescent="0.25">
      <c r="A11" s="2" t="s">
        <v>367</v>
      </c>
      <c r="B11" s="10" t="s">
        <v>174</v>
      </c>
      <c r="C11" s="2" t="s">
        <v>183</v>
      </c>
      <c r="F11" s="2" t="s">
        <v>184</v>
      </c>
      <c r="G11" s="9"/>
      <c r="I11" s="20" t="str">
        <f t="shared" ca="1" si="0"/>
        <v/>
      </c>
      <c r="J11" s="2" t="s">
        <v>208</v>
      </c>
      <c r="K11" s="2" t="s">
        <v>209</v>
      </c>
      <c r="M11" s="28"/>
    </row>
    <row r="12" spans="1:13" x14ac:dyDescent="0.25">
      <c r="A12" s="2" t="s">
        <v>368</v>
      </c>
      <c r="B12" s="10" t="s">
        <v>175</v>
      </c>
      <c r="C12" s="2" t="s">
        <v>183</v>
      </c>
      <c r="F12" s="2" t="s">
        <v>184</v>
      </c>
      <c r="G12" s="11"/>
      <c r="I12" s="20" t="str">
        <f t="shared" ca="1" si="0"/>
        <v/>
      </c>
      <c r="J12" s="2" t="s">
        <v>208</v>
      </c>
      <c r="K12" s="2" t="s">
        <v>209</v>
      </c>
      <c r="M12" s="28"/>
    </row>
    <row r="13" spans="1:13" x14ac:dyDescent="0.25">
      <c r="A13" s="2" t="s">
        <v>299</v>
      </c>
      <c r="B13" s="6" t="s">
        <v>212</v>
      </c>
      <c r="C13" s="6" t="s">
        <v>215</v>
      </c>
      <c r="D13" s="2" t="s">
        <v>467</v>
      </c>
      <c r="E13" s="2" t="s">
        <v>218</v>
      </c>
      <c r="F13" s="2" t="s">
        <v>221</v>
      </c>
      <c r="G13" s="6" t="s">
        <v>268</v>
      </c>
      <c r="H13" s="18">
        <v>43182</v>
      </c>
      <c r="I13" s="20">
        <f t="shared" ca="1" si="0"/>
        <v>154</v>
      </c>
      <c r="J13" s="2" t="s">
        <v>208</v>
      </c>
      <c r="K13" s="2" t="s">
        <v>209</v>
      </c>
      <c r="M13" s="28"/>
    </row>
    <row r="14" spans="1:13" x14ac:dyDescent="0.25">
      <c r="A14" s="2" t="s">
        <v>300</v>
      </c>
      <c r="B14" s="6" t="s">
        <v>210</v>
      </c>
      <c r="C14" s="6" t="s">
        <v>213</v>
      </c>
      <c r="E14" s="2" t="s">
        <v>216</v>
      </c>
      <c r="F14" s="2" t="s">
        <v>219</v>
      </c>
      <c r="G14" s="6" t="s">
        <v>243</v>
      </c>
      <c r="I14" s="20" t="str">
        <f t="shared" ca="1" si="0"/>
        <v/>
      </c>
      <c r="J14" s="2" t="s">
        <v>208</v>
      </c>
      <c r="K14" s="2" t="s">
        <v>209</v>
      </c>
      <c r="M14" s="28"/>
    </row>
    <row r="15" spans="1:13" x14ac:dyDescent="0.25">
      <c r="A15" s="2" t="s">
        <v>301</v>
      </c>
      <c r="B15" s="6" t="s">
        <v>211</v>
      </c>
      <c r="C15" s="6" t="s">
        <v>214</v>
      </c>
      <c r="E15" s="2" t="s">
        <v>217</v>
      </c>
      <c r="F15" s="2" t="s">
        <v>220</v>
      </c>
      <c r="G15" s="6" t="s">
        <v>243</v>
      </c>
      <c r="I15" s="20" t="str">
        <f t="shared" ca="1" si="0"/>
        <v/>
      </c>
      <c r="J15" s="2" t="s">
        <v>208</v>
      </c>
      <c r="K15" s="2" t="s">
        <v>209</v>
      </c>
      <c r="M15" s="28"/>
    </row>
    <row r="16" spans="1:13" x14ac:dyDescent="0.25">
      <c r="A16" s="2" t="s">
        <v>302</v>
      </c>
      <c r="B16" s="6" t="s">
        <v>66</v>
      </c>
      <c r="C16" s="2" t="s">
        <v>2</v>
      </c>
      <c r="D16" s="2" t="s">
        <v>87</v>
      </c>
      <c r="F16" s="2" t="s">
        <v>88</v>
      </c>
      <c r="G16" s="2" t="s">
        <v>243</v>
      </c>
      <c r="I16" s="20" t="str">
        <f t="shared" ca="1" si="0"/>
        <v/>
      </c>
      <c r="J16" s="3" t="s">
        <v>6</v>
      </c>
      <c r="K16" s="2" t="s">
        <v>20</v>
      </c>
      <c r="M16" s="28"/>
    </row>
    <row r="17" spans="1:13" x14ac:dyDescent="0.25">
      <c r="A17" s="2" t="s">
        <v>303</v>
      </c>
      <c r="B17" s="6" t="s">
        <v>67</v>
      </c>
      <c r="C17" s="2" t="s">
        <v>2</v>
      </c>
      <c r="D17" s="2" t="s">
        <v>87</v>
      </c>
      <c r="F17" s="2" t="s">
        <v>88</v>
      </c>
      <c r="G17" s="2" t="s">
        <v>243</v>
      </c>
      <c r="I17" s="20" t="str">
        <f t="shared" ca="1" si="0"/>
        <v/>
      </c>
      <c r="J17" s="3" t="s">
        <v>8</v>
      </c>
      <c r="K17" s="2" t="s">
        <v>21</v>
      </c>
      <c r="M17" s="28"/>
    </row>
    <row r="18" spans="1:13" x14ac:dyDescent="0.25">
      <c r="A18" s="2" t="s">
        <v>304</v>
      </c>
      <c r="B18" s="12" t="s">
        <v>248</v>
      </c>
      <c r="C18" s="13" t="s">
        <v>2</v>
      </c>
      <c r="D18" s="12" t="s">
        <v>87</v>
      </c>
      <c r="E18" s="14"/>
      <c r="F18" s="13" t="s">
        <v>88</v>
      </c>
      <c r="G18" s="13" t="s">
        <v>243</v>
      </c>
      <c r="H18" s="19"/>
      <c r="I18" s="20" t="str">
        <f t="shared" ca="1" si="0"/>
        <v/>
      </c>
      <c r="J18" s="15" t="s">
        <v>265</v>
      </c>
      <c r="K18" s="13" t="s">
        <v>266</v>
      </c>
      <c r="L18" s="19" t="s">
        <v>267</v>
      </c>
      <c r="M18" s="28"/>
    </row>
    <row r="19" spans="1:13" x14ac:dyDescent="0.25">
      <c r="A19" s="2" t="s">
        <v>305</v>
      </c>
      <c r="B19" s="6" t="s">
        <v>69</v>
      </c>
      <c r="C19" s="2" t="s">
        <v>2</v>
      </c>
      <c r="D19" s="2" t="s">
        <v>87</v>
      </c>
      <c r="F19" s="2" t="s">
        <v>88</v>
      </c>
      <c r="G19" s="2" t="s">
        <v>243</v>
      </c>
      <c r="I19" s="20" t="str">
        <f t="shared" ca="1" si="0"/>
        <v/>
      </c>
      <c r="J19" s="1" t="s">
        <v>79</v>
      </c>
      <c r="K19" s="2" t="s">
        <v>23</v>
      </c>
      <c r="M19" s="28"/>
    </row>
    <row r="20" spans="1:13" x14ac:dyDescent="0.25">
      <c r="A20" s="2" t="s">
        <v>306</v>
      </c>
      <c r="B20" s="6" t="s">
        <v>77</v>
      </c>
      <c r="C20" s="2" t="s">
        <v>2</v>
      </c>
      <c r="D20" s="2" t="s">
        <v>87</v>
      </c>
      <c r="E20" s="2" t="s">
        <v>427</v>
      </c>
      <c r="F20" s="2" t="s">
        <v>88</v>
      </c>
      <c r="G20" s="2" t="s">
        <v>243</v>
      </c>
      <c r="H20" s="18">
        <v>43362</v>
      </c>
      <c r="I20" s="20">
        <f t="shared" ca="1" si="0"/>
        <v>334</v>
      </c>
      <c r="J20" s="1" t="s">
        <v>39</v>
      </c>
      <c r="K20" s="2" t="s">
        <v>31</v>
      </c>
      <c r="M20" s="28"/>
    </row>
    <row r="21" spans="1:13" x14ac:dyDescent="0.25">
      <c r="A21" s="2" t="s">
        <v>307</v>
      </c>
      <c r="B21" s="16" t="s">
        <v>249</v>
      </c>
      <c r="C21" s="13" t="s">
        <v>2</v>
      </c>
      <c r="D21" s="16" t="s">
        <v>261</v>
      </c>
      <c r="E21" s="14"/>
      <c r="F21" s="13" t="s">
        <v>88</v>
      </c>
      <c r="G21" s="13" t="s">
        <v>243</v>
      </c>
      <c r="H21" s="19"/>
      <c r="I21" s="20" t="str">
        <f t="shared" ca="1" si="0"/>
        <v/>
      </c>
      <c r="J21" s="17" t="s">
        <v>208</v>
      </c>
      <c r="K21" s="13" t="s">
        <v>266</v>
      </c>
      <c r="L21" s="19" t="s">
        <v>267</v>
      </c>
      <c r="M21" s="28"/>
    </row>
    <row r="22" spans="1:13" x14ac:dyDescent="0.25">
      <c r="A22" s="2" t="s">
        <v>308</v>
      </c>
      <c r="B22" s="6" t="s">
        <v>90</v>
      </c>
      <c r="C22" s="2" t="s">
        <v>2</v>
      </c>
      <c r="D22" s="2" t="s">
        <v>99</v>
      </c>
      <c r="F22" s="2" t="s">
        <v>88</v>
      </c>
      <c r="G22" s="2" t="s">
        <v>243</v>
      </c>
      <c r="I22" s="20" t="str">
        <f t="shared" ca="1" si="0"/>
        <v/>
      </c>
      <c r="J22" s="2" t="s">
        <v>208</v>
      </c>
      <c r="K22" s="2" t="s">
        <v>209</v>
      </c>
      <c r="M22" s="28"/>
    </row>
    <row r="23" spans="1:13" x14ac:dyDescent="0.25">
      <c r="A23" s="2" t="s">
        <v>309</v>
      </c>
      <c r="B23" s="16" t="s">
        <v>250</v>
      </c>
      <c r="C23" s="13" t="s">
        <v>2</v>
      </c>
      <c r="D23" s="16" t="s">
        <v>261</v>
      </c>
      <c r="E23" s="14"/>
      <c r="F23" s="13" t="s">
        <v>88</v>
      </c>
      <c r="G23" s="13" t="s">
        <v>243</v>
      </c>
      <c r="H23" s="19"/>
      <c r="I23" s="20" t="str">
        <f t="shared" ca="1" si="0"/>
        <v/>
      </c>
      <c r="J23" s="17" t="s">
        <v>208</v>
      </c>
      <c r="K23" s="13" t="s">
        <v>266</v>
      </c>
      <c r="L23" s="19" t="s">
        <v>267</v>
      </c>
      <c r="M23" s="28"/>
    </row>
    <row r="24" spans="1:13" x14ac:dyDescent="0.25">
      <c r="A24" s="2" t="s">
        <v>310</v>
      </c>
      <c r="B24" s="1" t="s">
        <v>70</v>
      </c>
      <c r="C24" s="2" t="s">
        <v>2</v>
      </c>
      <c r="D24" s="2" t="s">
        <v>87</v>
      </c>
      <c r="F24" s="2" t="s">
        <v>88</v>
      </c>
      <c r="G24" s="2" t="s">
        <v>243</v>
      </c>
      <c r="I24" s="20" t="str">
        <f t="shared" ca="1" si="0"/>
        <v/>
      </c>
      <c r="J24" s="1" t="s">
        <v>80</v>
      </c>
      <c r="K24" s="2" t="s">
        <v>25</v>
      </c>
      <c r="M24" s="28"/>
    </row>
    <row r="25" spans="1:13" x14ac:dyDescent="0.25">
      <c r="A25" s="2" t="s">
        <v>311</v>
      </c>
      <c r="B25" s="16" t="s">
        <v>253</v>
      </c>
      <c r="C25" s="13" t="s">
        <v>2</v>
      </c>
      <c r="D25" s="16" t="s">
        <v>262</v>
      </c>
      <c r="E25" s="14"/>
      <c r="F25" s="13" t="s">
        <v>88</v>
      </c>
      <c r="G25" s="13" t="s">
        <v>243</v>
      </c>
      <c r="H25" s="19"/>
      <c r="I25" s="20" t="str">
        <f t="shared" ca="1" si="0"/>
        <v/>
      </c>
      <c r="J25" s="17" t="s">
        <v>208</v>
      </c>
      <c r="K25" s="13" t="s">
        <v>266</v>
      </c>
      <c r="L25" s="19" t="s">
        <v>267</v>
      </c>
      <c r="M25" s="28"/>
    </row>
    <row r="26" spans="1:13" x14ac:dyDescent="0.25">
      <c r="A26" s="2" t="s">
        <v>312</v>
      </c>
      <c r="B26" s="6" t="s">
        <v>68</v>
      </c>
      <c r="C26" s="2" t="s">
        <v>2</v>
      </c>
      <c r="D26" s="2" t="s">
        <v>87</v>
      </c>
      <c r="F26" s="2" t="s">
        <v>88</v>
      </c>
      <c r="G26" s="2" t="s">
        <v>243</v>
      </c>
      <c r="I26" s="20" t="str">
        <f t="shared" ca="1" si="0"/>
        <v/>
      </c>
      <c r="J26" s="3" t="s">
        <v>33</v>
      </c>
      <c r="K26" s="2" t="s">
        <v>22</v>
      </c>
      <c r="M26" s="28"/>
    </row>
    <row r="27" spans="1:13" x14ac:dyDescent="0.25">
      <c r="A27" s="2" t="s">
        <v>313</v>
      </c>
      <c r="B27" s="6" t="s">
        <v>78</v>
      </c>
      <c r="C27" s="2" t="s">
        <v>2</v>
      </c>
      <c r="D27" s="2" t="s">
        <v>87</v>
      </c>
      <c r="F27" s="2" t="s">
        <v>88</v>
      </c>
      <c r="G27" s="2" t="s">
        <v>243</v>
      </c>
      <c r="I27" s="20" t="str">
        <f t="shared" ca="1" si="0"/>
        <v/>
      </c>
      <c r="J27" s="1" t="s">
        <v>40</v>
      </c>
      <c r="K27" s="2" t="s">
        <v>32</v>
      </c>
      <c r="M27" s="28"/>
    </row>
    <row r="28" spans="1:13" x14ac:dyDescent="0.25">
      <c r="A28" s="2" t="s">
        <v>314</v>
      </c>
      <c r="B28" s="1" t="s">
        <v>71</v>
      </c>
      <c r="C28" s="2" t="s">
        <v>2</v>
      </c>
      <c r="D28" s="2" t="s">
        <v>87</v>
      </c>
      <c r="F28" s="2" t="s">
        <v>88</v>
      </c>
      <c r="G28" s="2" t="s">
        <v>243</v>
      </c>
      <c r="I28" s="20" t="str">
        <f t="shared" ca="1" si="0"/>
        <v/>
      </c>
      <c r="J28" s="3" t="s">
        <v>35</v>
      </c>
      <c r="K28" s="2" t="s">
        <v>24</v>
      </c>
      <c r="M28" s="28"/>
    </row>
    <row r="29" spans="1:13" x14ac:dyDescent="0.25">
      <c r="A29" s="2" t="s">
        <v>315</v>
      </c>
      <c r="B29" s="6" t="s">
        <v>72</v>
      </c>
      <c r="C29" s="2" t="s">
        <v>2</v>
      </c>
      <c r="D29" s="2" t="s">
        <v>87</v>
      </c>
      <c r="E29" s="2" t="s">
        <v>428</v>
      </c>
      <c r="F29" s="2" t="s">
        <v>88</v>
      </c>
      <c r="G29" s="2" t="s">
        <v>243</v>
      </c>
      <c r="H29" s="18">
        <v>43133</v>
      </c>
      <c r="I29" s="20">
        <f t="shared" ca="1" si="0"/>
        <v>105</v>
      </c>
      <c r="J29" s="7" t="s">
        <v>81</v>
      </c>
      <c r="K29" s="2" t="s">
        <v>26</v>
      </c>
      <c r="M29" s="28"/>
    </row>
    <row r="30" spans="1:13" x14ac:dyDescent="0.25">
      <c r="A30" s="2" t="s">
        <v>316</v>
      </c>
      <c r="B30" s="1" t="s">
        <v>93</v>
      </c>
      <c r="C30" s="2" t="s">
        <v>2</v>
      </c>
      <c r="D30" s="2" t="s">
        <v>87</v>
      </c>
      <c r="F30" s="2" t="s">
        <v>88</v>
      </c>
      <c r="G30" s="2" t="s">
        <v>243</v>
      </c>
      <c r="I30" s="20" t="str">
        <f t="shared" ca="1" si="0"/>
        <v/>
      </c>
      <c r="J30" s="2" t="s">
        <v>208</v>
      </c>
      <c r="K30" s="2" t="s">
        <v>209</v>
      </c>
      <c r="M30" s="28"/>
    </row>
    <row r="31" spans="1:13" x14ac:dyDescent="0.25">
      <c r="A31" s="2" t="s">
        <v>317</v>
      </c>
      <c r="B31" s="6" t="s">
        <v>91</v>
      </c>
      <c r="C31" s="2" t="s">
        <v>2</v>
      </c>
      <c r="D31" s="2" t="s">
        <v>87</v>
      </c>
      <c r="F31" s="2" t="s">
        <v>88</v>
      </c>
      <c r="G31" s="2" t="s">
        <v>243</v>
      </c>
      <c r="I31" s="20" t="str">
        <f t="shared" ca="1" si="0"/>
        <v/>
      </c>
      <c r="J31" s="2" t="s">
        <v>208</v>
      </c>
      <c r="K31" s="2" t="s">
        <v>209</v>
      </c>
      <c r="M31" s="28"/>
    </row>
    <row r="32" spans="1:13" x14ac:dyDescent="0.25">
      <c r="A32" s="2" t="s">
        <v>318</v>
      </c>
      <c r="B32" s="6" t="s">
        <v>73</v>
      </c>
      <c r="C32" s="2" t="s">
        <v>2</v>
      </c>
      <c r="D32" s="2" t="s">
        <v>87</v>
      </c>
      <c r="F32" s="2" t="s">
        <v>88</v>
      </c>
      <c r="G32" s="2" t="s">
        <v>243</v>
      </c>
      <c r="I32" s="20" t="str">
        <f t="shared" ca="1" si="0"/>
        <v/>
      </c>
      <c r="J32" s="1" t="s">
        <v>36</v>
      </c>
      <c r="K32" s="2" t="s">
        <v>28</v>
      </c>
      <c r="M32" s="28"/>
    </row>
    <row r="33" spans="1:13" x14ac:dyDescent="0.25">
      <c r="A33" s="2" t="s">
        <v>319</v>
      </c>
      <c r="B33" s="6" t="s">
        <v>76</v>
      </c>
      <c r="C33" s="2" t="s">
        <v>2</v>
      </c>
      <c r="D33" s="2" t="s">
        <v>87</v>
      </c>
      <c r="F33" s="2" t="s">
        <v>88</v>
      </c>
      <c r="G33" s="2" t="s">
        <v>243</v>
      </c>
      <c r="I33" s="20" t="str">
        <f t="shared" ca="1" si="0"/>
        <v/>
      </c>
      <c r="J33" s="1" t="s">
        <v>82</v>
      </c>
      <c r="K33" s="2" t="s">
        <v>27</v>
      </c>
      <c r="M33" s="28"/>
    </row>
    <row r="34" spans="1:13" x14ac:dyDescent="0.25">
      <c r="A34" s="2" t="s">
        <v>320</v>
      </c>
      <c r="B34" s="6" t="s">
        <v>74</v>
      </c>
      <c r="C34" s="2" t="s">
        <v>2</v>
      </c>
      <c r="D34" s="2" t="s">
        <v>87</v>
      </c>
      <c r="E34" s="2" t="s">
        <v>456</v>
      </c>
      <c r="F34" s="2" t="s">
        <v>88</v>
      </c>
      <c r="G34" s="2" t="s">
        <v>243</v>
      </c>
      <c r="H34" s="18">
        <v>43342</v>
      </c>
      <c r="I34" s="20">
        <f t="shared" ca="1" si="0"/>
        <v>314</v>
      </c>
      <c r="J34" s="1" t="s">
        <v>38</v>
      </c>
      <c r="K34" s="2" t="s">
        <v>30</v>
      </c>
      <c r="L34" s="18">
        <v>43026</v>
      </c>
      <c r="M34" s="28" t="s">
        <v>464</v>
      </c>
    </row>
    <row r="35" spans="1:13" x14ac:dyDescent="0.25">
      <c r="A35" s="2" t="s">
        <v>321</v>
      </c>
      <c r="B35" s="6" t="s">
        <v>89</v>
      </c>
      <c r="C35" s="2" t="s">
        <v>2</v>
      </c>
      <c r="D35" s="2" t="s">
        <v>87</v>
      </c>
      <c r="F35" s="2" t="s">
        <v>88</v>
      </c>
      <c r="G35" s="2" t="s">
        <v>243</v>
      </c>
      <c r="I35" s="20" t="str">
        <f t="shared" ca="1" si="0"/>
        <v/>
      </c>
      <c r="J35" s="2" t="s">
        <v>208</v>
      </c>
      <c r="K35" s="2" t="s">
        <v>209</v>
      </c>
      <c r="M35" s="28"/>
    </row>
    <row r="36" spans="1:13" x14ac:dyDescent="0.25">
      <c r="A36" s="2" t="s">
        <v>322</v>
      </c>
      <c r="B36" s="6" t="s">
        <v>75</v>
      </c>
      <c r="C36" s="2" t="s">
        <v>2</v>
      </c>
      <c r="D36" s="2" t="s">
        <v>87</v>
      </c>
      <c r="F36" s="2" t="s">
        <v>88</v>
      </c>
      <c r="G36" s="2" t="s">
        <v>243</v>
      </c>
      <c r="H36" s="18">
        <v>43180</v>
      </c>
      <c r="I36" s="20">
        <f t="shared" ca="1" si="0"/>
        <v>152</v>
      </c>
      <c r="J36" s="3" t="s">
        <v>208</v>
      </c>
      <c r="K36" s="2" t="s">
        <v>209</v>
      </c>
      <c r="M36" s="28"/>
    </row>
    <row r="37" spans="1:13" x14ac:dyDescent="0.25">
      <c r="A37" s="2" t="s">
        <v>323</v>
      </c>
      <c r="B37" s="12" t="s">
        <v>254</v>
      </c>
      <c r="C37" s="13" t="s">
        <v>2</v>
      </c>
      <c r="D37" s="12" t="s">
        <v>262</v>
      </c>
      <c r="E37" s="14"/>
      <c r="F37" s="13" t="s">
        <v>88</v>
      </c>
      <c r="G37" s="13" t="s">
        <v>243</v>
      </c>
      <c r="H37" s="19"/>
      <c r="I37" s="20" t="str">
        <f t="shared" ca="1" si="0"/>
        <v/>
      </c>
      <c r="J37" s="17" t="s">
        <v>208</v>
      </c>
      <c r="K37" s="13" t="s">
        <v>266</v>
      </c>
      <c r="L37" s="19" t="s">
        <v>267</v>
      </c>
      <c r="M37" s="28"/>
    </row>
    <row r="38" spans="1:13" x14ac:dyDescent="0.25">
      <c r="A38" s="2" t="s">
        <v>324</v>
      </c>
      <c r="B38" s="6" t="s">
        <v>92</v>
      </c>
      <c r="C38" s="2" t="s">
        <v>2</v>
      </c>
      <c r="D38" s="2" t="s">
        <v>87</v>
      </c>
      <c r="F38" s="2" t="s">
        <v>88</v>
      </c>
      <c r="G38" s="2" t="s">
        <v>243</v>
      </c>
      <c r="I38" s="20" t="str">
        <f t="shared" ca="1" si="0"/>
        <v/>
      </c>
      <c r="J38" s="2" t="s">
        <v>36</v>
      </c>
      <c r="K38" s="2" t="s">
        <v>28</v>
      </c>
      <c r="M38" s="28" t="s">
        <v>466</v>
      </c>
    </row>
    <row r="39" spans="1:13" x14ac:dyDescent="0.25">
      <c r="A39" s="2" t="s">
        <v>325</v>
      </c>
      <c r="B39" s="6" t="s">
        <v>94</v>
      </c>
      <c r="C39" s="2" t="s">
        <v>2</v>
      </c>
      <c r="D39" s="2" t="s">
        <v>87</v>
      </c>
      <c r="E39" s="2" t="s">
        <v>104</v>
      </c>
      <c r="F39" s="2" t="s">
        <v>88</v>
      </c>
      <c r="G39" s="2" t="s">
        <v>243</v>
      </c>
      <c r="H39" s="18">
        <v>43026</v>
      </c>
      <c r="I39" s="20">
        <f t="shared" ca="1" si="0"/>
        <v>-2</v>
      </c>
      <c r="J39" s="2" t="s">
        <v>208</v>
      </c>
      <c r="K39" s="2" t="s">
        <v>209</v>
      </c>
      <c r="L39" s="18">
        <v>43026</v>
      </c>
      <c r="M39" s="28"/>
    </row>
    <row r="40" spans="1:13" x14ac:dyDescent="0.25">
      <c r="A40" s="2" t="s">
        <v>326</v>
      </c>
      <c r="B40" s="6" t="s">
        <v>95</v>
      </c>
      <c r="C40" s="2" t="s">
        <v>2</v>
      </c>
      <c r="D40" s="2" t="s">
        <v>87</v>
      </c>
      <c r="E40" s="2" t="s">
        <v>103</v>
      </c>
      <c r="F40" s="2" t="s">
        <v>88</v>
      </c>
      <c r="G40" s="2" t="s">
        <v>243</v>
      </c>
      <c r="H40" s="18">
        <v>43028</v>
      </c>
      <c r="I40" s="20">
        <f t="shared" ca="1" si="0"/>
        <v>0</v>
      </c>
      <c r="J40" s="2" t="s">
        <v>208</v>
      </c>
      <c r="K40" s="2" t="s">
        <v>209</v>
      </c>
      <c r="L40" s="18">
        <v>43026</v>
      </c>
      <c r="M40" s="28"/>
    </row>
    <row r="41" spans="1:13" x14ac:dyDescent="0.25">
      <c r="A41" s="2" t="s">
        <v>327</v>
      </c>
      <c r="B41" s="6" t="s">
        <v>96</v>
      </c>
      <c r="C41" s="2" t="s">
        <v>2</v>
      </c>
      <c r="D41" s="2" t="s">
        <v>87</v>
      </c>
      <c r="E41" s="2" t="s">
        <v>102</v>
      </c>
      <c r="F41" s="2" t="s">
        <v>88</v>
      </c>
      <c r="G41" s="2" t="s">
        <v>243</v>
      </c>
      <c r="H41" s="18">
        <v>43026</v>
      </c>
      <c r="I41" s="20">
        <f t="shared" ca="1" si="0"/>
        <v>-2</v>
      </c>
      <c r="J41" s="2" t="s">
        <v>208</v>
      </c>
      <c r="K41" s="2" t="s">
        <v>209</v>
      </c>
      <c r="L41" s="18">
        <v>43026</v>
      </c>
      <c r="M41" s="28"/>
    </row>
    <row r="42" spans="1:13" x14ac:dyDescent="0.25">
      <c r="A42" s="2" t="s">
        <v>328</v>
      </c>
      <c r="B42" s="6" t="s">
        <v>97</v>
      </c>
      <c r="C42" s="2" t="s">
        <v>2</v>
      </c>
      <c r="D42" s="2" t="s">
        <v>87</v>
      </c>
      <c r="E42" s="2" t="s">
        <v>101</v>
      </c>
      <c r="F42" s="2" t="s">
        <v>88</v>
      </c>
      <c r="G42" s="2" t="s">
        <v>243</v>
      </c>
      <c r="H42" s="18">
        <v>43026</v>
      </c>
      <c r="I42" s="20">
        <f t="shared" ca="1" si="0"/>
        <v>-2</v>
      </c>
      <c r="J42" s="2" t="s">
        <v>208</v>
      </c>
      <c r="K42" s="2" t="s">
        <v>209</v>
      </c>
      <c r="L42" s="18">
        <v>43026</v>
      </c>
      <c r="M42" s="28"/>
    </row>
    <row r="43" spans="1:13" x14ac:dyDescent="0.25">
      <c r="A43" s="2" t="s">
        <v>329</v>
      </c>
      <c r="B43" s="6" t="s">
        <v>98</v>
      </c>
      <c r="C43" s="2" t="s">
        <v>2</v>
      </c>
      <c r="D43" s="2" t="s">
        <v>87</v>
      </c>
      <c r="E43" s="2" t="s">
        <v>100</v>
      </c>
      <c r="F43" s="2" t="s">
        <v>88</v>
      </c>
      <c r="G43" s="2" t="s">
        <v>243</v>
      </c>
      <c r="I43" s="20" t="str">
        <f t="shared" ca="1" si="0"/>
        <v/>
      </c>
      <c r="J43" s="2" t="s">
        <v>208</v>
      </c>
      <c r="K43" s="2" t="s">
        <v>209</v>
      </c>
      <c r="M43" s="28"/>
    </row>
    <row r="44" spans="1:13" x14ac:dyDescent="0.25">
      <c r="A44" s="2" t="s">
        <v>330</v>
      </c>
      <c r="B44" s="7" t="s">
        <v>188</v>
      </c>
      <c r="C44" s="7" t="s">
        <v>193</v>
      </c>
      <c r="F44" s="2" t="s">
        <v>196</v>
      </c>
      <c r="G44" s="7" t="s">
        <v>194</v>
      </c>
      <c r="I44" s="20" t="str">
        <f t="shared" ca="1" si="0"/>
        <v/>
      </c>
      <c r="J44" s="2" t="s">
        <v>208</v>
      </c>
      <c r="K44" s="2" t="s">
        <v>209</v>
      </c>
      <c r="M44" s="28"/>
    </row>
    <row r="45" spans="1:13" x14ac:dyDescent="0.25">
      <c r="A45" s="2" t="s">
        <v>331</v>
      </c>
      <c r="B45" s="6" t="s">
        <v>199</v>
      </c>
      <c r="C45" s="6" t="s">
        <v>203</v>
      </c>
      <c r="F45" s="2" t="s">
        <v>196</v>
      </c>
      <c r="G45" s="6" t="s">
        <v>206</v>
      </c>
      <c r="I45" s="20" t="str">
        <f t="shared" ca="1" si="0"/>
        <v/>
      </c>
      <c r="J45" s="2" t="s">
        <v>208</v>
      </c>
      <c r="K45" s="2" t="s">
        <v>209</v>
      </c>
      <c r="M45" s="28"/>
    </row>
    <row r="46" spans="1:13" x14ac:dyDescent="0.25">
      <c r="A46" s="2" t="s">
        <v>332</v>
      </c>
      <c r="B46" s="7" t="s">
        <v>187</v>
      </c>
      <c r="C46" s="6" t="s">
        <v>192</v>
      </c>
      <c r="F46" s="2" t="s">
        <v>196</v>
      </c>
      <c r="G46" s="7" t="s">
        <v>194</v>
      </c>
      <c r="I46" s="20" t="str">
        <f t="shared" ca="1" si="0"/>
        <v/>
      </c>
      <c r="J46" s="2" t="s">
        <v>208</v>
      </c>
      <c r="K46" s="2" t="s">
        <v>209</v>
      </c>
      <c r="M46" s="28"/>
    </row>
    <row r="47" spans="1:13" x14ac:dyDescent="0.25">
      <c r="A47" s="2" t="s">
        <v>333</v>
      </c>
      <c r="B47" s="6" t="s">
        <v>200</v>
      </c>
      <c r="C47" s="6" t="s">
        <v>203</v>
      </c>
      <c r="F47" s="2" t="s">
        <v>196</v>
      </c>
      <c r="G47" s="6" t="s">
        <v>207</v>
      </c>
      <c r="I47" s="20" t="str">
        <f t="shared" ca="1" si="0"/>
        <v/>
      </c>
      <c r="J47" s="2" t="s">
        <v>208</v>
      </c>
      <c r="K47" s="2" t="s">
        <v>209</v>
      </c>
      <c r="M47" s="28"/>
    </row>
    <row r="48" spans="1:13" x14ac:dyDescent="0.25">
      <c r="A48" s="2" t="s">
        <v>334</v>
      </c>
      <c r="B48" s="1" t="s">
        <v>201</v>
      </c>
      <c r="C48" s="1" t="s">
        <v>193</v>
      </c>
      <c r="F48" s="2" t="s">
        <v>196</v>
      </c>
      <c r="G48" s="1" t="s">
        <v>206</v>
      </c>
      <c r="I48" s="20" t="str">
        <f t="shared" ca="1" si="0"/>
        <v/>
      </c>
      <c r="J48" s="2" t="s">
        <v>208</v>
      </c>
      <c r="K48" s="2" t="s">
        <v>209</v>
      </c>
      <c r="M48" s="28"/>
    </row>
    <row r="49" spans="1:13" x14ac:dyDescent="0.25">
      <c r="A49" s="2" t="s">
        <v>335</v>
      </c>
      <c r="B49" s="6" t="s">
        <v>198</v>
      </c>
      <c r="C49" s="6" t="s">
        <v>191</v>
      </c>
      <c r="F49" s="2" t="s">
        <v>196</v>
      </c>
      <c r="G49" s="6" t="s">
        <v>205</v>
      </c>
      <c r="I49" s="20" t="str">
        <f t="shared" ca="1" si="0"/>
        <v/>
      </c>
      <c r="J49" s="2" t="s">
        <v>208</v>
      </c>
      <c r="K49" s="2" t="s">
        <v>209</v>
      </c>
      <c r="M49" s="28"/>
    </row>
    <row r="50" spans="1:13" x14ac:dyDescent="0.25">
      <c r="A50" s="2" t="s">
        <v>336</v>
      </c>
      <c r="B50" s="6" t="s">
        <v>197</v>
      </c>
      <c r="C50" s="6" t="s">
        <v>191</v>
      </c>
      <c r="F50" s="2" t="s">
        <v>196</v>
      </c>
      <c r="G50" s="6" t="s">
        <v>204</v>
      </c>
      <c r="I50" s="20" t="str">
        <f t="shared" ca="1" si="0"/>
        <v/>
      </c>
      <c r="J50" s="2" t="s">
        <v>208</v>
      </c>
      <c r="K50" s="2" t="s">
        <v>209</v>
      </c>
      <c r="M50" s="28"/>
    </row>
    <row r="51" spans="1:13" x14ac:dyDescent="0.25">
      <c r="A51" s="2" t="s">
        <v>337</v>
      </c>
      <c r="B51" s="7" t="s">
        <v>186</v>
      </c>
      <c r="C51" s="6" t="s">
        <v>191</v>
      </c>
      <c r="F51" s="2" t="s">
        <v>196</v>
      </c>
      <c r="G51" s="7" t="s">
        <v>194</v>
      </c>
      <c r="I51" s="20" t="str">
        <f t="shared" ca="1" si="0"/>
        <v/>
      </c>
      <c r="J51" s="2" t="s">
        <v>208</v>
      </c>
      <c r="K51" s="2" t="s">
        <v>209</v>
      </c>
      <c r="M51" s="28"/>
    </row>
    <row r="52" spans="1:13" x14ac:dyDescent="0.25">
      <c r="A52" s="2" t="s">
        <v>338</v>
      </c>
      <c r="B52" s="7" t="s">
        <v>185</v>
      </c>
      <c r="C52" s="6" t="s">
        <v>190</v>
      </c>
      <c r="F52" s="2" t="s">
        <v>196</v>
      </c>
      <c r="G52" s="7" t="s">
        <v>195</v>
      </c>
      <c r="I52" s="20" t="str">
        <f t="shared" ca="1" si="0"/>
        <v/>
      </c>
      <c r="J52" s="2" t="s">
        <v>208</v>
      </c>
      <c r="K52" s="2" t="s">
        <v>209</v>
      </c>
      <c r="M52" s="28"/>
    </row>
    <row r="53" spans="1:13" x14ac:dyDescent="0.25">
      <c r="B53" s="7" t="s">
        <v>452</v>
      </c>
      <c r="C53" s="6" t="s">
        <v>453</v>
      </c>
      <c r="D53" s="2" t="s">
        <v>454</v>
      </c>
      <c r="E53" s="22">
        <v>14571</v>
      </c>
      <c r="F53" s="2" t="s">
        <v>242</v>
      </c>
      <c r="G53" s="7" t="s">
        <v>455</v>
      </c>
      <c r="I53" s="20" t="str">
        <f t="shared" ca="1" si="0"/>
        <v/>
      </c>
      <c r="J53" s="2" t="s">
        <v>208</v>
      </c>
      <c r="K53" s="2" t="s">
        <v>209</v>
      </c>
      <c r="M53" s="28"/>
    </row>
    <row r="54" spans="1:13" x14ac:dyDescent="0.25">
      <c r="A54" s="2" t="s">
        <v>339</v>
      </c>
      <c r="B54" s="12" t="s">
        <v>257</v>
      </c>
      <c r="C54" s="13" t="s">
        <v>260</v>
      </c>
      <c r="D54" s="12" t="s">
        <v>263</v>
      </c>
      <c r="E54" s="14"/>
      <c r="F54" s="13" t="s">
        <v>242</v>
      </c>
      <c r="G54" s="13"/>
      <c r="H54" s="19"/>
      <c r="I54" s="20" t="str">
        <f t="shared" ca="1" si="0"/>
        <v/>
      </c>
      <c r="J54" s="17" t="s">
        <v>208</v>
      </c>
      <c r="K54" s="13" t="s">
        <v>266</v>
      </c>
      <c r="L54" s="19" t="s">
        <v>267</v>
      </c>
      <c r="M54" s="28"/>
    </row>
    <row r="55" spans="1:13" x14ac:dyDescent="0.25">
      <c r="A55" s="2" t="s">
        <v>340</v>
      </c>
      <c r="B55" s="6" t="s">
        <v>232</v>
      </c>
      <c r="C55" s="6" t="s">
        <v>451</v>
      </c>
      <c r="D55" s="2" t="s">
        <v>241</v>
      </c>
      <c r="E55" s="2">
        <v>75941</v>
      </c>
      <c r="F55" s="6" t="s">
        <v>242</v>
      </c>
      <c r="G55" s="2" t="s">
        <v>450</v>
      </c>
      <c r="H55" s="18">
        <v>43369</v>
      </c>
      <c r="I55" s="20">
        <f t="shared" ca="1" si="0"/>
        <v>341</v>
      </c>
      <c r="J55" s="3" t="s">
        <v>245</v>
      </c>
      <c r="K55" s="2" t="s">
        <v>246</v>
      </c>
      <c r="M55" s="28"/>
    </row>
    <row r="56" spans="1:13" x14ac:dyDescent="0.25">
      <c r="A56" s="2" t="s">
        <v>341</v>
      </c>
      <c r="B56" s="1" t="s">
        <v>233</v>
      </c>
      <c r="C56" s="1" t="s">
        <v>191</v>
      </c>
      <c r="F56" s="1" t="s">
        <v>242</v>
      </c>
      <c r="G56" s="2" t="s">
        <v>244</v>
      </c>
      <c r="I56" s="20" t="str">
        <f t="shared" ca="1" si="0"/>
        <v/>
      </c>
      <c r="J56" s="3" t="s">
        <v>245</v>
      </c>
      <c r="K56" s="2" t="s">
        <v>246</v>
      </c>
      <c r="M56" s="28"/>
    </row>
    <row r="57" spans="1:13" x14ac:dyDescent="0.25">
      <c r="A57" s="2" t="s">
        <v>342</v>
      </c>
      <c r="B57" s="7" t="s">
        <v>189</v>
      </c>
      <c r="C57" s="1" t="s">
        <v>193</v>
      </c>
      <c r="F57" s="2" t="s">
        <v>196</v>
      </c>
      <c r="G57" s="7" t="s">
        <v>194</v>
      </c>
      <c r="I57" s="20" t="str">
        <f t="shared" ca="1" si="0"/>
        <v/>
      </c>
      <c r="J57" s="2" t="s">
        <v>208</v>
      </c>
      <c r="K57" s="2" t="s">
        <v>209</v>
      </c>
      <c r="M57" s="28"/>
    </row>
    <row r="58" spans="1:13" x14ac:dyDescent="0.25">
      <c r="A58" s="2" t="s">
        <v>343</v>
      </c>
      <c r="B58" s="8" t="s">
        <v>202</v>
      </c>
      <c r="C58" s="8" t="s">
        <v>203</v>
      </c>
      <c r="D58" s="2" t="s">
        <v>242</v>
      </c>
      <c r="F58" s="2" t="s">
        <v>196</v>
      </c>
      <c r="G58" s="8" t="s">
        <v>206</v>
      </c>
      <c r="H58" s="18">
        <v>43363</v>
      </c>
      <c r="I58" s="20">
        <f t="shared" ca="1" si="0"/>
        <v>335</v>
      </c>
      <c r="J58" s="2" t="s">
        <v>208</v>
      </c>
      <c r="K58" s="2" t="s">
        <v>209</v>
      </c>
      <c r="M58" s="28"/>
    </row>
    <row r="59" spans="1:13" x14ac:dyDescent="0.25">
      <c r="A59" s="2" t="s">
        <v>344</v>
      </c>
      <c r="B59" s="9" t="s">
        <v>231</v>
      </c>
      <c r="C59" s="1" t="s">
        <v>237</v>
      </c>
      <c r="F59" s="10" t="s">
        <v>239</v>
      </c>
      <c r="I59" s="20" t="str">
        <f t="shared" ca="1" si="0"/>
        <v/>
      </c>
      <c r="J59" s="3" t="s">
        <v>245</v>
      </c>
      <c r="K59" s="2" t="s">
        <v>246</v>
      </c>
      <c r="M59" s="28"/>
    </row>
    <row r="60" spans="1:13" x14ac:dyDescent="0.25">
      <c r="A60" s="2" t="s">
        <v>345</v>
      </c>
      <c r="B60" s="9" t="s">
        <v>234</v>
      </c>
      <c r="C60" s="9" t="s">
        <v>237</v>
      </c>
      <c r="F60" s="1" t="s">
        <v>240</v>
      </c>
      <c r="I60" s="20" t="str">
        <f t="shared" ca="1" si="0"/>
        <v/>
      </c>
      <c r="J60" s="3" t="s">
        <v>245</v>
      </c>
      <c r="K60" s="2" t="s">
        <v>246</v>
      </c>
      <c r="M60" s="28"/>
    </row>
    <row r="61" spans="1:13" x14ac:dyDescent="0.25">
      <c r="A61" s="2" t="s">
        <v>269</v>
      </c>
      <c r="B61" s="6" t="s">
        <v>105</v>
      </c>
      <c r="C61" s="2" t="s">
        <v>147</v>
      </c>
      <c r="D61" s="8" t="s">
        <v>167</v>
      </c>
      <c r="F61" s="2" t="s">
        <v>168</v>
      </c>
      <c r="G61" s="2" t="s">
        <v>243</v>
      </c>
      <c r="I61" s="20" t="str">
        <f t="shared" ca="1" si="0"/>
        <v/>
      </c>
      <c r="J61" s="3" t="s">
        <v>6</v>
      </c>
      <c r="K61" s="2" t="s">
        <v>20</v>
      </c>
      <c r="M61" s="28"/>
    </row>
    <row r="62" spans="1:13" x14ac:dyDescent="0.25">
      <c r="A62" s="2" t="s">
        <v>270</v>
      </c>
      <c r="B62" s="1" t="s">
        <v>166</v>
      </c>
      <c r="C62" s="2" t="s">
        <v>147</v>
      </c>
      <c r="D62" s="8" t="s">
        <v>148</v>
      </c>
      <c r="F62" s="2" t="s">
        <v>168</v>
      </c>
      <c r="G62" s="2" t="s">
        <v>243</v>
      </c>
      <c r="I62" s="20" t="str">
        <f t="shared" ca="1" si="0"/>
        <v/>
      </c>
      <c r="J62" s="2" t="s">
        <v>208</v>
      </c>
      <c r="K62" s="2" t="s">
        <v>209</v>
      </c>
      <c r="M62" s="28"/>
    </row>
    <row r="63" spans="1:13" x14ac:dyDescent="0.25">
      <c r="A63" s="2" t="s">
        <v>271</v>
      </c>
      <c r="B63" s="6" t="s">
        <v>108</v>
      </c>
      <c r="C63" s="2" t="s">
        <v>147</v>
      </c>
      <c r="D63" s="8" t="s">
        <v>149</v>
      </c>
      <c r="F63" s="2" t="s">
        <v>168</v>
      </c>
      <c r="G63" s="2" t="s">
        <v>243</v>
      </c>
      <c r="I63" s="20" t="str">
        <f t="shared" ca="1" si="0"/>
        <v/>
      </c>
      <c r="J63" s="3" t="s">
        <v>34</v>
      </c>
      <c r="K63" s="2" t="s">
        <v>23</v>
      </c>
      <c r="M63" s="28"/>
    </row>
    <row r="64" spans="1:13" x14ac:dyDescent="0.25">
      <c r="A64" s="2" t="s">
        <v>272</v>
      </c>
      <c r="B64" s="6" t="s">
        <v>110</v>
      </c>
      <c r="C64" s="2" t="s">
        <v>147</v>
      </c>
      <c r="D64" s="8">
        <v>87</v>
      </c>
      <c r="F64" s="2" t="s">
        <v>168</v>
      </c>
      <c r="G64" s="2" t="s">
        <v>243</v>
      </c>
      <c r="I64" s="20" t="str">
        <f t="shared" ca="1" si="0"/>
        <v/>
      </c>
      <c r="J64" s="3" t="s">
        <v>35</v>
      </c>
      <c r="K64" s="2" t="s">
        <v>24</v>
      </c>
      <c r="M64" s="28"/>
    </row>
    <row r="65" spans="1:13" x14ac:dyDescent="0.25">
      <c r="A65" s="2" t="s">
        <v>273</v>
      </c>
      <c r="B65" s="1" t="s">
        <v>163</v>
      </c>
      <c r="C65" s="2" t="s">
        <v>147</v>
      </c>
      <c r="D65" s="8" t="s">
        <v>167</v>
      </c>
      <c r="F65" s="2" t="s">
        <v>168</v>
      </c>
      <c r="G65" s="2" t="s">
        <v>243</v>
      </c>
      <c r="I65" s="20" t="str">
        <f t="shared" ca="1" si="0"/>
        <v/>
      </c>
      <c r="J65" s="2" t="s">
        <v>208</v>
      </c>
      <c r="K65" s="2" t="s">
        <v>209</v>
      </c>
      <c r="M65" s="28"/>
    </row>
    <row r="66" spans="1:13" x14ac:dyDescent="0.25">
      <c r="A66" s="2" t="s">
        <v>274</v>
      </c>
      <c r="B66" s="6" t="s">
        <v>117</v>
      </c>
      <c r="C66" s="2" t="s">
        <v>147</v>
      </c>
      <c r="D66" s="6">
        <v>83</v>
      </c>
      <c r="F66" s="2" t="s">
        <v>168</v>
      </c>
      <c r="G66" s="2" t="s">
        <v>243</v>
      </c>
      <c r="I66" s="20" t="str">
        <f t="shared" ca="1" si="0"/>
        <v/>
      </c>
      <c r="J66" s="1" t="s">
        <v>81</v>
      </c>
      <c r="K66" s="2" t="s">
        <v>26</v>
      </c>
      <c r="M66" s="28"/>
    </row>
    <row r="67" spans="1:13" x14ac:dyDescent="0.25">
      <c r="A67" s="2" t="s">
        <v>369</v>
      </c>
      <c r="B67" s="6" t="s">
        <v>122</v>
      </c>
      <c r="C67" s="2" t="s">
        <v>147</v>
      </c>
      <c r="D67" s="6">
        <v>83</v>
      </c>
      <c r="F67" s="2" t="s">
        <v>168</v>
      </c>
      <c r="G67" s="2" t="s">
        <v>243</v>
      </c>
      <c r="I67" s="20" t="str">
        <f t="shared" ref="I67:I130" ca="1" si="1">IF(NOT(ISBLANK(H67)),IF(H67&lt;TODAY(),-DATEDIF(H67,TODAY(),"d"),DATEDIF(TODAY(),H67,"d")),"")</f>
        <v/>
      </c>
      <c r="J67" s="1" t="s">
        <v>141</v>
      </c>
      <c r="K67" s="2" t="s">
        <v>152</v>
      </c>
      <c r="M67" s="28"/>
    </row>
    <row r="68" spans="1:13" x14ac:dyDescent="0.25">
      <c r="A68" s="2" t="s">
        <v>370</v>
      </c>
      <c r="B68" s="6" t="s">
        <v>133</v>
      </c>
      <c r="C68" s="2" t="s">
        <v>147</v>
      </c>
      <c r="D68" s="6">
        <v>179</v>
      </c>
      <c r="F68" s="2" t="s">
        <v>168</v>
      </c>
      <c r="G68" s="2" t="s">
        <v>243</v>
      </c>
      <c r="I68" s="20" t="str">
        <f t="shared" ca="1" si="1"/>
        <v/>
      </c>
      <c r="J68" s="1" t="s">
        <v>145</v>
      </c>
      <c r="K68" s="2" t="s">
        <v>155</v>
      </c>
      <c r="M68" s="28"/>
    </row>
    <row r="69" spans="1:13" x14ac:dyDescent="0.25">
      <c r="A69" s="2" t="s">
        <v>275</v>
      </c>
      <c r="B69" s="6" t="s">
        <v>158</v>
      </c>
      <c r="C69" s="2" t="s">
        <v>147</v>
      </c>
      <c r="D69" s="6">
        <v>179</v>
      </c>
      <c r="F69" s="2" t="s">
        <v>168</v>
      </c>
      <c r="G69" s="2" t="s">
        <v>243</v>
      </c>
      <c r="I69" s="20" t="str">
        <f t="shared" ca="1" si="1"/>
        <v/>
      </c>
      <c r="J69" s="2" t="s">
        <v>208</v>
      </c>
      <c r="K69" s="2" t="s">
        <v>209</v>
      </c>
      <c r="M69" s="28"/>
    </row>
    <row r="70" spans="1:13" x14ac:dyDescent="0.25">
      <c r="A70" s="2" t="s">
        <v>276</v>
      </c>
      <c r="B70" s="6" t="s">
        <v>159</v>
      </c>
      <c r="C70" s="2" t="s">
        <v>147</v>
      </c>
      <c r="D70" s="6">
        <v>179</v>
      </c>
      <c r="F70" s="2" t="s">
        <v>168</v>
      </c>
      <c r="G70" s="2" t="s">
        <v>243</v>
      </c>
      <c r="H70" s="18">
        <v>42871</v>
      </c>
      <c r="I70" s="20">
        <f t="shared" ca="1" si="1"/>
        <v>-157</v>
      </c>
      <c r="J70" s="2" t="s">
        <v>208</v>
      </c>
      <c r="K70" s="2" t="s">
        <v>209</v>
      </c>
      <c r="M70" s="28"/>
    </row>
    <row r="71" spans="1:13" x14ac:dyDescent="0.25">
      <c r="A71" s="2" t="s">
        <v>277</v>
      </c>
      <c r="B71" s="6" t="s">
        <v>128</v>
      </c>
      <c r="C71" s="2" t="s">
        <v>147</v>
      </c>
      <c r="D71" s="6">
        <v>179</v>
      </c>
      <c r="E71" s="2">
        <v>89160413</v>
      </c>
      <c r="F71" s="2" t="s">
        <v>168</v>
      </c>
      <c r="G71" s="2" t="s">
        <v>243</v>
      </c>
      <c r="H71" s="18">
        <v>43362</v>
      </c>
      <c r="I71" s="20">
        <f t="shared" ca="1" si="1"/>
        <v>334</v>
      </c>
      <c r="J71" s="1" t="s">
        <v>143</v>
      </c>
      <c r="K71" s="2" t="s">
        <v>154</v>
      </c>
      <c r="M71" s="28"/>
    </row>
    <row r="72" spans="1:13" x14ac:dyDescent="0.25">
      <c r="A72" s="2" t="s">
        <v>371</v>
      </c>
      <c r="B72" s="6" t="s">
        <v>124</v>
      </c>
      <c r="C72" s="2" t="s">
        <v>147</v>
      </c>
      <c r="D72" s="6">
        <v>179</v>
      </c>
      <c r="F72" s="2" t="s">
        <v>168</v>
      </c>
      <c r="G72" s="2" t="s">
        <v>243</v>
      </c>
      <c r="I72" s="20" t="str">
        <f t="shared" ca="1" si="1"/>
        <v/>
      </c>
      <c r="J72" s="1" t="s">
        <v>142</v>
      </c>
      <c r="K72" s="2" t="s">
        <v>153</v>
      </c>
      <c r="M72" s="28"/>
    </row>
    <row r="73" spans="1:13" x14ac:dyDescent="0.25">
      <c r="A73" s="2" t="s">
        <v>372</v>
      </c>
      <c r="B73" s="6" t="s">
        <v>130</v>
      </c>
      <c r="C73" s="2" t="s">
        <v>147</v>
      </c>
      <c r="D73" s="6">
        <v>179</v>
      </c>
      <c r="F73" s="2" t="s">
        <v>168</v>
      </c>
      <c r="G73" s="2" t="s">
        <v>243</v>
      </c>
      <c r="I73" s="20" t="str">
        <f t="shared" ca="1" si="1"/>
        <v/>
      </c>
      <c r="J73" s="1" t="s">
        <v>144</v>
      </c>
      <c r="K73" s="2" t="s">
        <v>156</v>
      </c>
      <c r="M73" s="28"/>
    </row>
    <row r="74" spans="1:13" x14ac:dyDescent="0.25">
      <c r="A74" s="2" t="s">
        <v>373</v>
      </c>
      <c r="B74" s="6" t="s">
        <v>120</v>
      </c>
      <c r="C74" s="2" t="s">
        <v>147</v>
      </c>
      <c r="D74" s="6">
        <v>179</v>
      </c>
      <c r="F74" s="2" t="s">
        <v>168</v>
      </c>
      <c r="G74" s="2" t="s">
        <v>243</v>
      </c>
      <c r="I74" s="20" t="str">
        <f t="shared" ca="1" si="1"/>
        <v/>
      </c>
      <c r="J74" s="1" t="s">
        <v>141</v>
      </c>
      <c r="K74" s="2" t="s">
        <v>152</v>
      </c>
      <c r="M74" s="28"/>
    </row>
    <row r="75" spans="1:13" x14ac:dyDescent="0.25">
      <c r="A75" s="2" t="s">
        <v>374</v>
      </c>
      <c r="B75" s="6" t="s">
        <v>131</v>
      </c>
      <c r="C75" s="2" t="s">
        <v>147</v>
      </c>
      <c r="D75" s="6">
        <v>179</v>
      </c>
      <c r="F75" s="2" t="s">
        <v>168</v>
      </c>
      <c r="G75" s="2" t="s">
        <v>243</v>
      </c>
      <c r="I75" s="20" t="str">
        <f t="shared" ca="1" si="1"/>
        <v/>
      </c>
      <c r="J75" s="1" t="s">
        <v>144</v>
      </c>
      <c r="K75" s="2" t="s">
        <v>156</v>
      </c>
      <c r="M75" s="28"/>
    </row>
    <row r="76" spans="1:13" x14ac:dyDescent="0.25">
      <c r="A76" s="2" t="s">
        <v>375</v>
      </c>
      <c r="B76" s="6" t="s">
        <v>134</v>
      </c>
      <c r="C76" s="2" t="s">
        <v>147</v>
      </c>
      <c r="D76" s="6">
        <v>179</v>
      </c>
      <c r="F76" s="2" t="s">
        <v>168</v>
      </c>
      <c r="G76" s="2" t="s">
        <v>243</v>
      </c>
      <c r="I76" s="20" t="str">
        <f t="shared" ca="1" si="1"/>
        <v/>
      </c>
      <c r="J76" s="1" t="s">
        <v>145</v>
      </c>
      <c r="K76" s="2" t="s">
        <v>155</v>
      </c>
      <c r="M76" s="28"/>
    </row>
    <row r="77" spans="1:13" x14ac:dyDescent="0.25">
      <c r="A77" s="2" t="s">
        <v>376</v>
      </c>
      <c r="B77" s="6" t="s">
        <v>125</v>
      </c>
      <c r="C77" s="2" t="s">
        <v>147</v>
      </c>
      <c r="D77" s="6">
        <v>179</v>
      </c>
      <c r="F77" s="2" t="s">
        <v>168</v>
      </c>
      <c r="G77" s="2" t="s">
        <v>243</v>
      </c>
      <c r="I77" s="20" t="str">
        <f t="shared" ca="1" si="1"/>
        <v/>
      </c>
      <c r="J77" s="1" t="s">
        <v>142</v>
      </c>
      <c r="K77" s="2" t="s">
        <v>153</v>
      </c>
      <c r="M77" s="28"/>
    </row>
    <row r="78" spans="1:13" x14ac:dyDescent="0.25">
      <c r="A78" s="2" t="s">
        <v>278</v>
      </c>
      <c r="B78" s="6" t="s">
        <v>165</v>
      </c>
      <c r="C78" s="2" t="s">
        <v>147</v>
      </c>
      <c r="D78" s="6">
        <v>179</v>
      </c>
      <c r="F78" s="2" t="s">
        <v>168</v>
      </c>
      <c r="G78" s="2" t="s">
        <v>243</v>
      </c>
      <c r="I78" s="20" t="str">
        <f t="shared" ca="1" si="1"/>
        <v/>
      </c>
      <c r="J78" s="2" t="s">
        <v>208</v>
      </c>
      <c r="K78" s="2" t="s">
        <v>209</v>
      </c>
      <c r="M78" s="28"/>
    </row>
    <row r="79" spans="1:13" x14ac:dyDescent="0.25">
      <c r="A79" s="2" t="s">
        <v>377</v>
      </c>
      <c r="B79" s="6" t="s">
        <v>129</v>
      </c>
      <c r="C79" s="2" t="s">
        <v>147</v>
      </c>
      <c r="D79" s="6">
        <v>179</v>
      </c>
      <c r="E79" s="2">
        <v>77640286</v>
      </c>
      <c r="F79" s="2" t="s">
        <v>168</v>
      </c>
      <c r="G79" s="2" t="s">
        <v>243</v>
      </c>
      <c r="H79" s="18">
        <v>43026</v>
      </c>
      <c r="I79" s="20">
        <f t="shared" ca="1" si="1"/>
        <v>-2</v>
      </c>
      <c r="J79" s="1" t="s">
        <v>143</v>
      </c>
      <c r="K79" s="2" t="s">
        <v>154</v>
      </c>
      <c r="L79" s="18">
        <v>43028</v>
      </c>
      <c r="M79" s="28"/>
    </row>
    <row r="80" spans="1:13" x14ac:dyDescent="0.25">
      <c r="A80" s="2" t="s">
        <v>378</v>
      </c>
      <c r="B80" s="6" t="s">
        <v>123</v>
      </c>
      <c r="C80" s="2" t="s">
        <v>147</v>
      </c>
      <c r="D80" s="6">
        <v>179</v>
      </c>
      <c r="F80" s="2" t="s">
        <v>168</v>
      </c>
      <c r="G80" s="2" t="s">
        <v>243</v>
      </c>
      <c r="I80" s="20" t="str">
        <f t="shared" ca="1" si="1"/>
        <v/>
      </c>
      <c r="J80" s="1" t="s">
        <v>141</v>
      </c>
      <c r="K80" s="2" t="s">
        <v>152</v>
      </c>
      <c r="M80" s="28"/>
    </row>
    <row r="81" spans="1:13" x14ac:dyDescent="0.25">
      <c r="A81" s="2" t="s">
        <v>379</v>
      </c>
      <c r="B81" s="6" t="s">
        <v>132</v>
      </c>
      <c r="C81" s="2" t="s">
        <v>147</v>
      </c>
      <c r="D81" s="6">
        <v>179</v>
      </c>
      <c r="F81" s="2" t="s">
        <v>168</v>
      </c>
      <c r="G81" s="2" t="s">
        <v>243</v>
      </c>
      <c r="I81" s="20" t="str">
        <f t="shared" ca="1" si="1"/>
        <v/>
      </c>
      <c r="J81" s="1" t="s">
        <v>144</v>
      </c>
      <c r="K81" s="2" t="s">
        <v>156</v>
      </c>
      <c r="M81" s="28"/>
    </row>
    <row r="82" spans="1:13" x14ac:dyDescent="0.25">
      <c r="A82" s="2" t="s">
        <v>279</v>
      </c>
      <c r="B82" s="6" t="s">
        <v>162</v>
      </c>
      <c r="C82" s="2" t="s">
        <v>147</v>
      </c>
      <c r="D82" s="6">
        <v>179</v>
      </c>
      <c r="F82" s="2" t="s">
        <v>168</v>
      </c>
      <c r="G82" s="2" t="s">
        <v>243</v>
      </c>
      <c r="I82" s="20" t="str">
        <f t="shared" ca="1" si="1"/>
        <v/>
      </c>
      <c r="J82" s="2" t="s">
        <v>208</v>
      </c>
      <c r="K82" s="2" t="s">
        <v>209</v>
      </c>
      <c r="M82" s="28"/>
    </row>
    <row r="83" spans="1:13" x14ac:dyDescent="0.25">
      <c r="A83" s="2" t="s">
        <v>280</v>
      </c>
      <c r="B83" s="6" t="s">
        <v>172</v>
      </c>
      <c r="C83" s="2" t="s">
        <v>147</v>
      </c>
      <c r="D83" s="1">
        <v>179</v>
      </c>
      <c r="F83" s="2" t="s">
        <v>168</v>
      </c>
      <c r="G83" s="2" t="s">
        <v>243</v>
      </c>
      <c r="I83" s="20" t="str">
        <f t="shared" ca="1" si="1"/>
        <v/>
      </c>
      <c r="J83" s="2" t="s">
        <v>208</v>
      </c>
      <c r="K83" s="2" t="s">
        <v>209</v>
      </c>
      <c r="M83" s="28"/>
    </row>
    <row r="84" spans="1:13" x14ac:dyDescent="0.25">
      <c r="A84" s="2" t="s">
        <v>280</v>
      </c>
      <c r="B84" s="6" t="s">
        <v>127</v>
      </c>
      <c r="C84" s="2" t="s">
        <v>147</v>
      </c>
      <c r="D84" s="6">
        <v>179</v>
      </c>
      <c r="F84" s="2" t="s">
        <v>168</v>
      </c>
      <c r="G84" s="2" t="s">
        <v>243</v>
      </c>
      <c r="I84" s="20" t="str">
        <f t="shared" ca="1" si="1"/>
        <v/>
      </c>
      <c r="J84" s="1" t="s">
        <v>143</v>
      </c>
      <c r="K84" s="2" t="s">
        <v>154</v>
      </c>
      <c r="M84" s="28"/>
    </row>
    <row r="85" spans="1:13" x14ac:dyDescent="0.25">
      <c r="A85" s="2" t="s">
        <v>380</v>
      </c>
      <c r="B85" s="6" t="s">
        <v>126</v>
      </c>
      <c r="C85" s="2" t="s">
        <v>147</v>
      </c>
      <c r="D85" s="6">
        <v>179</v>
      </c>
      <c r="F85" s="2" t="s">
        <v>168</v>
      </c>
      <c r="G85" s="2" t="s">
        <v>243</v>
      </c>
      <c r="I85" s="20" t="str">
        <f t="shared" ca="1" si="1"/>
        <v/>
      </c>
      <c r="J85" s="1" t="s">
        <v>142</v>
      </c>
      <c r="K85" s="2" t="s">
        <v>153</v>
      </c>
      <c r="M85" s="28"/>
    </row>
    <row r="86" spans="1:13" x14ac:dyDescent="0.25">
      <c r="A86" s="2" t="s">
        <v>281</v>
      </c>
      <c r="B86" s="6" t="s">
        <v>114</v>
      </c>
      <c r="C86" s="2" t="s">
        <v>147</v>
      </c>
      <c r="D86" s="6">
        <v>179</v>
      </c>
      <c r="F86" s="2" t="s">
        <v>168</v>
      </c>
      <c r="G86" s="2" t="s">
        <v>243</v>
      </c>
      <c r="I86" s="20" t="str">
        <f t="shared" ca="1" si="1"/>
        <v/>
      </c>
      <c r="J86" s="1" t="s">
        <v>39</v>
      </c>
      <c r="K86" s="2" t="s">
        <v>31</v>
      </c>
      <c r="M86" s="28"/>
    </row>
    <row r="87" spans="1:13" x14ac:dyDescent="0.25">
      <c r="A87" s="2" t="s">
        <v>381</v>
      </c>
      <c r="B87" s="6" t="s">
        <v>135</v>
      </c>
      <c r="C87" s="2" t="s">
        <v>147</v>
      </c>
      <c r="D87" s="6">
        <v>179</v>
      </c>
      <c r="F87" s="2" t="s">
        <v>168</v>
      </c>
      <c r="G87" s="2" t="s">
        <v>243</v>
      </c>
      <c r="I87" s="20" t="str">
        <f t="shared" ca="1" si="1"/>
        <v/>
      </c>
      <c r="J87" s="1" t="s">
        <v>145</v>
      </c>
      <c r="K87" s="2" t="s">
        <v>155</v>
      </c>
      <c r="M87" s="28"/>
    </row>
    <row r="88" spans="1:13" x14ac:dyDescent="0.25">
      <c r="A88" s="2" t="s">
        <v>382</v>
      </c>
      <c r="B88" s="6" t="s">
        <v>160</v>
      </c>
      <c r="C88" s="2" t="s">
        <v>147</v>
      </c>
      <c r="D88" s="6">
        <v>179</v>
      </c>
      <c r="F88" s="2" t="s">
        <v>168</v>
      </c>
      <c r="G88" s="2" t="s">
        <v>243</v>
      </c>
      <c r="I88" s="20" t="str">
        <f t="shared" ca="1" si="1"/>
        <v/>
      </c>
      <c r="J88" s="2" t="s">
        <v>208</v>
      </c>
      <c r="K88" s="2" t="s">
        <v>209</v>
      </c>
      <c r="M88" s="28"/>
    </row>
    <row r="89" spans="1:13" x14ac:dyDescent="0.25">
      <c r="A89" s="2" t="s">
        <v>383</v>
      </c>
      <c r="B89" s="6" t="s">
        <v>121</v>
      </c>
      <c r="C89" s="2" t="s">
        <v>147</v>
      </c>
      <c r="D89" s="6">
        <v>73</v>
      </c>
      <c r="F89" s="2" t="s">
        <v>168</v>
      </c>
      <c r="G89" s="2" t="s">
        <v>243</v>
      </c>
      <c r="I89" s="20" t="str">
        <f t="shared" ca="1" si="1"/>
        <v/>
      </c>
      <c r="J89" s="1" t="s">
        <v>141</v>
      </c>
      <c r="K89" s="2" t="s">
        <v>152</v>
      </c>
      <c r="M89" s="28"/>
    </row>
    <row r="90" spans="1:13" x14ac:dyDescent="0.25">
      <c r="A90" s="2" t="s">
        <v>282</v>
      </c>
      <c r="B90" s="6" t="s">
        <v>161</v>
      </c>
      <c r="C90" s="2" t="s">
        <v>147</v>
      </c>
      <c r="D90" s="6">
        <v>73</v>
      </c>
      <c r="F90" s="2" t="s">
        <v>168</v>
      </c>
      <c r="G90" s="2" t="s">
        <v>243</v>
      </c>
      <c r="I90" s="20" t="str">
        <f t="shared" ca="1" si="1"/>
        <v/>
      </c>
      <c r="J90" s="2" t="s">
        <v>208</v>
      </c>
      <c r="K90" s="2" t="s">
        <v>209</v>
      </c>
      <c r="M90" s="28"/>
    </row>
    <row r="91" spans="1:13" x14ac:dyDescent="0.25">
      <c r="A91" s="2" t="s">
        <v>384</v>
      </c>
      <c r="B91" s="8" t="s">
        <v>171</v>
      </c>
      <c r="C91" s="2" t="s">
        <v>147</v>
      </c>
      <c r="D91" s="6" t="s">
        <v>173</v>
      </c>
      <c r="F91" s="2" t="s">
        <v>168</v>
      </c>
      <c r="G91" s="2" t="s">
        <v>243</v>
      </c>
      <c r="I91" s="20" t="str">
        <f t="shared" ca="1" si="1"/>
        <v/>
      </c>
      <c r="J91" s="2" t="s">
        <v>208</v>
      </c>
      <c r="K91" s="2" t="s">
        <v>209</v>
      </c>
      <c r="M91" s="28"/>
    </row>
    <row r="92" spans="1:13" x14ac:dyDescent="0.25">
      <c r="A92" s="2" t="s">
        <v>283</v>
      </c>
      <c r="B92" s="6" t="s">
        <v>107</v>
      </c>
      <c r="C92" s="2" t="s">
        <v>147</v>
      </c>
      <c r="D92" s="8" t="s">
        <v>148</v>
      </c>
      <c r="F92" s="2" t="s">
        <v>168</v>
      </c>
      <c r="G92" s="2" t="s">
        <v>243</v>
      </c>
      <c r="I92" s="20" t="str">
        <f t="shared" ca="1" si="1"/>
        <v/>
      </c>
      <c r="J92" s="3" t="s">
        <v>33</v>
      </c>
      <c r="K92" s="2" t="s">
        <v>22</v>
      </c>
      <c r="M92" s="28"/>
    </row>
    <row r="93" spans="1:13" x14ac:dyDescent="0.25">
      <c r="A93" s="2" t="s">
        <v>284</v>
      </c>
      <c r="B93" s="6" t="s">
        <v>109</v>
      </c>
      <c r="C93" s="2" t="s">
        <v>147</v>
      </c>
      <c r="D93" s="6">
        <v>179</v>
      </c>
      <c r="F93" s="2" t="s">
        <v>168</v>
      </c>
      <c r="G93" s="2" t="s">
        <v>243</v>
      </c>
      <c r="I93" s="20" t="str">
        <f t="shared" ca="1" si="1"/>
        <v/>
      </c>
      <c r="J93" s="1" t="s">
        <v>34</v>
      </c>
      <c r="K93" s="2" t="s">
        <v>23</v>
      </c>
      <c r="M93" s="28"/>
    </row>
    <row r="94" spans="1:13" x14ac:dyDescent="0.25">
      <c r="A94" s="2" t="s">
        <v>385</v>
      </c>
      <c r="B94" s="6" t="s">
        <v>170</v>
      </c>
      <c r="C94" s="2" t="s">
        <v>147</v>
      </c>
      <c r="D94" s="6">
        <v>179</v>
      </c>
      <c r="F94" s="2" t="s">
        <v>168</v>
      </c>
      <c r="G94" s="2" t="s">
        <v>243</v>
      </c>
      <c r="I94" s="20" t="str">
        <f t="shared" ca="1" si="1"/>
        <v/>
      </c>
      <c r="J94" s="2" t="s">
        <v>208</v>
      </c>
      <c r="K94" s="2" t="s">
        <v>209</v>
      </c>
      <c r="M94" s="28"/>
    </row>
    <row r="95" spans="1:13" x14ac:dyDescent="0.25">
      <c r="A95" s="2" t="s">
        <v>285</v>
      </c>
      <c r="B95" s="16" t="s">
        <v>252</v>
      </c>
      <c r="C95" s="13" t="s">
        <v>147</v>
      </c>
      <c r="D95" s="16">
        <v>179</v>
      </c>
      <c r="E95" s="14"/>
      <c r="F95" s="13" t="s">
        <v>168</v>
      </c>
      <c r="G95" s="13" t="s">
        <v>243</v>
      </c>
      <c r="H95" s="19"/>
      <c r="I95" s="20" t="str">
        <f t="shared" ca="1" si="1"/>
        <v/>
      </c>
      <c r="J95" s="17" t="s">
        <v>208</v>
      </c>
      <c r="K95" s="13" t="s">
        <v>266</v>
      </c>
      <c r="L95" s="19" t="s">
        <v>267</v>
      </c>
      <c r="M95" s="28"/>
    </row>
    <row r="96" spans="1:13" x14ac:dyDescent="0.25">
      <c r="A96" s="2" t="s">
        <v>286</v>
      </c>
      <c r="B96" s="6" t="s">
        <v>106</v>
      </c>
      <c r="C96" s="2" t="s">
        <v>147</v>
      </c>
      <c r="D96" s="8" t="s">
        <v>148</v>
      </c>
      <c r="F96" s="2" t="s">
        <v>168</v>
      </c>
      <c r="G96" s="2" t="s">
        <v>243</v>
      </c>
      <c r="I96" s="20" t="str">
        <f t="shared" ca="1" si="1"/>
        <v/>
      </c>
      <c r="J96" s="3" t="s">
        <v>8</v>
      </c>
      <c r="K96" s="2" t="s">
        <v>21</v>
      </c>
      <c r="M96" s="28"/>
    </row>
    <row r="97" spans="1:13" x14ac:dyDescent="0.25">
      <c r="A97" s="2" t="s">
        <v>287</v>
      </c>
      <c r="B97" s="16" t="s">
        <v>255</v>
      </c>
      <c r="C97" s="13" t="s">
        <v>147</v>
      </c>
      <c r="D97" s="16" t="s">
        <v>148</v>
      </c>
      <c r="E97" s="14"/>
      <c r="F97" s="13" t="s">
        <v>168</v>
      </c>
      <c r="G97" s="13" t="s">
        <v>243</v>
      </c>
      <c r="H97" s="19"/>
      <c r="I97" s="20" t="str">
        <f t="shared" ca="1" si="1"/>
        <v/>
      </c>
      <c r="J97" s="17" t="s">
        <v>208</v>
      </c>
      <c r="K97" s="13" t="s">
        <v>266</v>
      </c>
      <c r="L97" s="19" t="s">
        <v>267</v>
      </c>
      <c r="M97" s="28"/>
    </row>
    <row r="98" spans="1:13" x14ac:dyDescent="0.25">
      <c r="A98" s="2" t="s">
        <v>288</v>
      </c>
      <c r="B98" s="6" t="s">
        <v>111</v>
      </c>
      <c r="C98" s="2" t="s">
        <v>147</v>
      </c>
      <c r="D98" s="8" t="s">
        <v>148</v>
      </c>
      <c r="F98" s="2" t="s">
        <v>168</v>
      </c>
      <c r="G98" s="2" t="s">
        <v>243</v>
      </c>
      <c r="I98" s="20" t="str">
        <f t="shared" ca="1" si="1"/>
        <v/>
      </c>
      <c r="J98" s="3" t="s">
        <v>138</v>
      </c>
      <c r="K98" s="2" t="s">
        <v>25</v>
      </c>
      <c r="M98" s="28"/>
    </row>
    <row r="99" spans="1:13" x14ac:dyDescent="0.25">
      <c r="A99" s="2" t="s">
        <v>289</v>
      </c>
      <c r="B99" s="6" t="s">
        <v>136</v>
      </c>
      <c r="C99" s="2" t="s">
        <v>147</v>
      </c>
      <c r="D99" s="8" t="s">
        <v>148</v>
      </c>
      <c r="F99" s="2" t="s">
        <v>168</v>
      </c>
      <c r="G99" s="2" t="s">
        <v>243</v>
      </c>
      <c r="I99" s="20" t="str">
        <f t="shared" ca="1" si="1"/>
        <v/>
      </c>
      <c r="J99" s="1" t="s">
        <v>146</v>
      </c>
      <c r="K99" s="2" t="s">
        <v>32</v>
      </c>
      <c r="M99" s="28"/>
    </row>
    <row r="100" spans="1:13" x14ac:dyDescent="0.25">
      <c r="A100" s="2" t="s">
        <v>290</v>
      </c>
      <c r="B100" s="6" t="s">
        <v>118</v>
      </c>
      <c r="C100" s="2" t="s">
        <v>147</v>
      </c>
      <c r="D100" s="8" t="s">
        <v>148</v>
      </c>
      <c r="F100" s="2" t="s">
        <v>168</v>
      </c>
      <c r="G100" s="2" t="s">
        <v>243</v>
      </c>
      <c r="I100" s="20" t="str">
        <f t="shared" ca="1" si="1"/>
        <v/>
      </c>
      <c r="J100" s="7" t="s">
        <v>82</v>
      </c>
      <c r="K100" s="2" t="s">
        <v>27</v>
      </c>
      <c r="M100" s="28"/>
    </row>
    <row r="101" spans="1:13" x14ac:dyDescent="0.25">
      <c r="A101" s="2" t="s">
        <v>291</v>
      </c>
      <c r="B101" s="6" t="s">
        <v>164</v>
      </c>
      <c r="C101" s="2" t="s">
        <v>147</v>
      </c>
      <c r="D101" s="8" t="s">
        <v>148</v>
      </c>
      <c r="F101" s="2" t="s">
        <v>168</v>
      </c>
      <c r="G101" s="2" t="s">
        <v>243</v>
      </c>
      <c r="I101" s="20" t="str">
        <f t="shared" ca="1" si="1"/>
        <v/>
      </c>
      <c r="J101" s="2" t="s">
        <v>208</v>
      </c>
      <c r="K101" s="2" t="s">
        <v>209</v>
      </c>
      <c r="M101" s="28"/>
    </row>
    <row r="102" spans="1:13" x14ac:dyDescent="0.25">
      <c r="A102" s="2" t="s">
        <v>292</v>
      </c>
      <c r="B102" s="6" t="s">
        <v>115</v>
      </c>
      <c r="C102" s="2" t="s">
        <v>147</v>
      </c>
      <c r="D102" s="8" t="s">
        <v>148</v>
      </c>
      <c r="F102" s="2" t="s">
        <v>168</v>
      </c>
      <c r="G102" s="2" t="s">
        <v>243</v>
      </c>
      <c r="I102" s="20" t="str">
        <f t="shared" ca="1" si="1"/>
        <v/>
      </c>
      <c r="J102" s="1" t="s">
        <v>39</v>
      </c>
      <c r="K102" s="2" t="s">
        <v>31</v>
      </c>
      <c r="M102" s="28"/>
    </row>
    <row r="103" spans="1:13" x14ac:dyDescent="0.25">
      <c r="A103" s="2" t="s">
        <v>293</v>
      </c>
      <c r="B103" s="16" t="s">
        <v>251</v>
      </c>
      <c r="C103" s="13" t="s">
        <v>147</v>
      </c>
      <c r="D103" s="16" t="s">
        <v>148</v>
      </c>
      <c r="E103" s="14"/>
      <c r="F103" s="13" t="s">
        <v>168</v>
      </c>
      <c r="G103" s="13" t="s">
        <v>243</v>
      </c>
      <c r="H103" s="19"/>
      <c r="I103" s="20" t="str">
        <f t="shared" ca="1" si="1"/>
        <v/>
      </c>
      <c r="J103" s="17" t="s">
        <v>208</v>
      </c>
      <c r="K103" s="13" t="s">
        <v>266</v>
      </c>
      <c r="L103" s="19" t="s">
        <v>267</v>
      </c>
      <c r="M103" s="28"/>
    </row>
    <row r="104" spans="1:13" x14ac:dyDescent="0.25">
      <c r="A104" s="2" t="s">
        <v>294</v>
      </c>
      <c r="B104" s="6" t="s">
        <v>119</v>
      </c>
      <c r="C104" s="2" t="s">
        <v>147</v>
      </c>
      <c r="D104" s="8" t="s">
        <v>148</v>
      </c>
      <c r="F104" s="2" t="s">
        <v>168</v>
      </c>
      <c r="G104" s="2" t="s">
        <v>243</v>
      </c>
      <c r="I104" s="20" t="str">
        <f t="shared" ca="1" si="1"/>
        <v/>
      </c>
      <c r="J104" s="1" t="s">
        <v>37</v>
      </c>
      <c r="K104" s="2" t="s">
        <v>29</v>
      </c>
      <c r="M104" s="28"/>
    </row>
    <row r="105" spans="1:13" x14ac:dyDescent="0.25">
      <c r="A105" s="2" t="s">
        <v>386</v>
      </c>
      <c r="B105" s="6" t="s">
        <v>169</v>
      </c>
      <c r="C105" s="2" t="s">
        <v>147</v>
      </c>
      <c r="D105" s="6">
        <v>1507</v>
      </c>
      <c r="F105" s="2" t="s">
        <v>168</v>
      </c>
      <c r="G105" s="2" t="s">
        <v>243</v>
      </c>
      <c r="I105" s="20" t="str">
        <f t="shared" ca="1" si="1"/>
        <v/>
      </c>
      <c r="J105" s="2" t="s">
        <v>208</v>
      </c>
      <c r="K105" s="2" t="s">
        <v>209</v>
      </c>
      <c r="M105" s="28"/>
    </row>
    <row r="106" spans="1:13" x14ac:dyDescent="0.25">
      <c r="A106" s="2" t="s">
        <v>346</v>
      </c>
      <c r="B106" s="12" t="s">
        <v>258</v>
      </c>
      <c r="C106" s="13" t="s">
        <v>137</v>
      </c>
      <c r="D106" s="12">
        <v>336</v>
      </c>
      <c r="E106" s="14"/>
      <c r="F106" s="13" t="s">
        <v>168</v>
      </c>
      <c r="G106" s="13" t="s">
        <v>243</v>
      </c>
      <c r="H106" s="19"/>
      <c r="I106" s="20" t="str">
        <f t="shared" ca="1" si="1"/>
        <v/>
      </c>
      <c r="J106" s="17" t="s">
        <v>208</v>
      </c>
      <c r="K106" s="13" t="s">
        <v>266</v>
      </c>
      <c r="L106" s="19" t="s">
        <v>267</v>
      </c>
      <c r="M106" s="28"/>
    </row>
    <row r="107" spans="1:13" x14ac:dyDescent="0.25">
      <c r="A107" s="2" t="s">
        <v>295</v>
      </c>
      <c r="B107" s="6" t="s">
        <v>113</v>
      </c>
      <c r="C107" s="2" t="s">
        <v>147</v>
      </c>
      <c r="D107" s="6">
        <v>179</v>
      </c>
      <c r="F107" s="2" t="s">
        <v>168</v>
      </c>
      <c r="G107" s="2" t="s">
        <v>243</v>
      </c>
      <c r="H107" s="18">
        <v>43026</v>
      </c>
      <c r="I107" s="20">
        <f t="shared" ca="1" si="1"/>
        <v>-2</v>
      </c>
      <c r="J107" s="3" t="s">
        <v>140</v>
      </c>
      <c r="K107" s="2" t="s">
        <v>151</v>
      </c>
      <c r="L107" s="18">
        <v>43026</v>
      </c>
      <c r="M107" s="28"/>
    </row>
    <row r="108" spans="1:13" x14ac:dyDescent="0.25">
      <c r="A108" s="2" t="s">
        <v>296</v>
      </c>
      <c r="B108" s="6" t="s">
        <v>112</v>
      </c>
      <c r="C108" s="2" t="s">
        <v>147</v>
      </c>
      <c r="D108" s="6">
        <v>179</v>
      </c>
      <c r="F108" s="2" t="s">
        <v>168</v>
      </c>
      <c r="G108" s="2" t="s">
        <v>243</v>
      </c>
      <c r="I108" s="20" t="str">
        <f t="shared" ca="1" si="1"/>
        <v/>
      </c>
      <c r="J108" s="3" t="s">
        <v>139</v>
      </c>
      <c r="K108" s="2" t="s">
        <v>150</v>
      </c>
      <c r="M108" s="28"/>
    </row>
    <row r="109" spans="1:13" x14ac:dyDescent="0.25">
      <c r="A109" s="2" t="s">
        <v>297</v>
      </c>
      <c r="B109" s="6" t="s">
        <v>116</v>
      </c>
      <c r="C109" s="2" t="s">
        <v>147</v>
      </c>
      <c r="D109" s="6">
        <v>179</v>
      </c>
      <c r="F109" s="2" t="s">
        <v>168</v>
      </c>
      <c r="G109" s="2" t="s">
        <v>243</v>
      </c>
      <c r="I109" s="20" t="str">
        <f t="shared" ca="1" si="1"/>
        <v/>
      </c>
      <c r="J109" s="3" t="s">
        <v>36</v>
      </c>
      <c r="K109" s="2" t="s">
        <v>28</v>
      </c>
      <c r="M109" s="28"/>
    </row>
    <row r="110" spans="1:13" x14ac:dyDescent="0.25">
      <c r="A110" s="2" t="s">
        <v>298</v>
      </c>
      <c r="B110" s="6" t="s">
        <v>157</v>
      </c>
      <c r="C110" s="2" t="s">
        <v>147</v>
      </c>
      <c r="D110" s="8" t="s">
        <v>148</v>
      </c>
      <c r="F110" s="2" t="s">
        <v>168</v>
      </c>
      <c r="G110" s="2" t="s">
        <v>243</v>
      </c>
      <c r="I110" s="20" t="str">
        <f t="shared" ca="1" si="1"/>
        <v/>
      </c>
      <c r="J110" s="2" t="s">
        <v>208</v>
      </c>
      <c r="K110" s="2" t="s">
        <v>209</v>
      </c>
      <c r="M110" s="28"/>
    </row>
    <row r="111" spans="1:13" x14ac:dyDescent="0.25">
      <c r="A111" s="2" t="s">
        <v>347</v>
      </c>
      <c r="B111" s="16" t="s">
        <v>256</v>
      </c>
      <c r="C111" s="13" t="s">
        <v>259</v>
      </c>
      <c r="D111" s="12"/>
      <c r="E111" s="14"/>
      <c r="F111" s="13" t="s">
        <v>264</v>
      </c>
      <c r="G111" s="13" t="s">
        <v>243</v>
      </c>
      <c r="H111" s="19"/>
      <c r="I111" s="20" t="str">
        <f t="shared" ca="1" si="1"/>
        <v/>
      </c>
      <c r="J111" s="17" t="s">
        <v>208</v>
      </c>
      <c r="K111" s="13" t="s">
        <v>266</v>
      </c>
      <c r="L111" s="19" t="s">
        <v>267</v>
      </c>
      <c r="M111" s="28"/>
    </row>
    <row r="112" spans="1:13" x14ac:dyDescent="0.25">
      <c r="A112" s="2" t="s">
        <v>348</v>
      </c>
      <c r="B112" s="2" t="s">
        <v>7</v>
      </c>
      <c r="C112" s="2" t="s">
        <v>2</v>
      </c>
      <c r="D112" s="2" t="s">
        <v>3</v>
      </c>
      <c r="F112" s="2" t="s">
        <v>4</v>
      </c>
      <c r="G112" s="2" t="s">
        <v>5</v>
      </c>
      <c r="I112" s="20" t="str">
        <f t="shared" ca="1" si="1"/>
        <v/>
      </c>
      <c r="J112" s="2" t="s">
        <v>8</v>
      </c>
      <c r="K112" s="2" t="s">
        <v>21</v>
      </c>
      <c r="M112" s="28"/>
    </row>
    <row r="113" spans="1:13" x14ac:dyDescent="0.25">
      <c r="A113" s="2" t="s">
        <v>387</v>
      </c>
      <c r="B113" s="1" t="s">
        <v>49</v>
      </c>
      <c r="C113" s="2" t="s">
        <v>2</v>
      </c>
      <c r="D113" s="2" t="s">
        <v>3</v>
      </c>
      <c r="F113" s="2" t="s">
        <v>4</v>
      </c>
      <c r="G113" s="2" t="s">
        <v>5</v>
      </c>
      <c r="H113" s="18">
        <v>43186</v>
      </c>
      <c r="I113" s="20">
        <f t="shared" ca="1" si="1"/>
        <v>158</v>
      </c>
      <c r="J113" s="2" t="s">
        <v>208</v>
      </c>
      <c r="K113" s="2" t="s">
        <v>209</v>
      </c>
      <c r="L113" s="18">
        <v>43027</v>
      </c>
      <c r="M113" s="28" t="s">
        <v>448</v>
      </c>
    </row>
    <row r="114" spans="1:13" x14ac:dyDescent="0.25">
      <c r="A114" s="2" t="s">
        <v>388</v>
      </c>
      <c r="B114" s="1" t="s">
        <v>11</v>
      </c>
      <c r="C114" s="2" t="s">
        <v>2</v>
      </c>
      <c r="D114" s="2" t="s">
        <v>3</v>
      </c>
      <c r="F114" s="2" t="s">
        <v>4</v>
      </c>
      <c r="G114" s="2" t="s">
        <v>5</v>
      </c>
      <c r="I114" s="20" t="str">
        <f t="shared" ca="1" si="1"/>
        <v/>
      </c>
      <c r="J114" s="3" t="s">
        <v>35</v>
      </c>
      <c r="K114" s="3" t="s">
        <v>24</v>
      </c>
      <c r="M114" s="28"/>
    </row>
    <row r="115" spans="1:13" x14ac:dyDescent="0.25">
      <c r="A115" s="2" t="s">
        <v>389</v>
      </c>
      <c r="B115" s="1" t="s">
        <v>12</v>
      </c>
      <c r="C115" s="2" t="s">
        <v>2</v>
      </c>
      <c r="D115" s="2" t="s">
        <v>3</v>
      </c>
      <c r="F115" s="2" t="s">
        <v>4</v>
      </c>
      <c r="G115" s="2" t="s">
        <v>5</v>
      </c>
      <c r="H115" s="18">
        <v>43363</v>
      </c>
      <c r="I115" s="20">
        <f t="shared" ca="1" si="1"/>
        <v>335</v>
      </c>
      <c r="J115" s="3" t="s">
        <v>86</v>
      </c>
      <c r="K115" s="3" t="s">
        <v>25</v>
      </c>
      <c r="M115" s="28"/>
    </row>
    <row r="116" spans="1:13" x14ac:dyDescent="0.25">
      <c r="A116" s="2" t="s">
        <v>390</v>
      </c>
      <c r="B116" s="1" t="s">
        <v>17</v>
      </c>
      <c r="C116" s="2" t="s">
        <v>2</v>
      </c>
      <c r="D116" s="2" t="s">
        <v>3</v>
      </c>
      <c r="E116" s="2">
        <v>70514025</v>
      </c>
      <c r="F116" s="2" t="s">
        <v>4</v>
      </c>
      <c r="G116" s="2" t="s">
        <v>5</v>
      </c>
      <c r="H116" s="18">
        <v>43363</v>
      </c>
      <c r="I116" s="20">
        <f t="shared" ca="1" si="1"/>
        <v>335</v>
      </c>
      <c r="J116" s="1" t="s">
        <v>38</v>
      </c>
      <c r="K116" s="1" t="s">
        <v>30</v>
      </c>
      <c r="M116" s="28"/>
    </row>
    <row r="117" spans="1:13" x14ac:dyDescent="0.25">
      <c r="A117" s="2" t="s">
        <v>391</v>
      </c>
      <c r="B117" s="1" t="s">
        <v>62</v>
      </c>
      <c r="C117" s="2" t="s">
        <v>2</v>
      </c>
      <c r="D117" s="2" t="s">
        <v>3</v>
      </c>
      <c r="F117" s="2" t="s">
        <v>4</v>
      </c>
      <c r="G117" s="2" t="s">
        <v>65</v>
      </c>
      <c r="I117" s="20" t="str">
        <f t="shared" ca="1" si="1"/>
        <v/>
      </c>
      <c r="J117" s="2" t="s">
        <v>208</v>
      </c>
      <c r="K117" s="2" t="s">
        <v>209</v>
      </c>
      <c r="M117" s="28"/>
    </row>
    <row r="118" spans="1:13" x14ac:dyDescent="0.25">
      <c r="A118" s="2" t="s">
        <v>392</v>
      </c>
      <c r="B118" s="1" t="s">
        <v>63</v>
      </c>
      <c r="C118" s="2" t="s">
        <v>2</v>
      </c>
      <c r="D118" s="2" t="s">
        <v>3</v>
      </c>
      <c r="F118" s="2" t="s">
        <v>4</v>
      </c>
      <c r="G118" s="2" t="s">
        <v>65</v>
      </c>
      <c r="I118" s="20" t="str">
        <f t="shared" ca="1" si="1"/>
        <v/>
      </c>
      <c r="J118" s="2" t="s">
        <v>208</v>
      </c>
      <c r="K118" s="2" t="s">
        <v>209</v>
      </c>
      <c r="M118" s="28"/>
    </row>
    <row r="119" spans="1:13" x14ac:dyDescent="0.25">
      <c r="A119" s="2" t="s">
        <v>393</v>
      </c>
      <c r="B119" s="1" t="s">
        <v>64</v>
      </c>
      <c r="C119" s="2" t="s">
        <v>2</v>
      </c>
      <c r="D119" s="2" t="s">
        <v>3</v>
      </c>
      <c r="F119" s="2" t="s">
        <v>4</v>
      </c>
      <c r="G119" s="2" t="s">
        <v>65</v>
      </c>
      <c r="I119" s="20" t="str">
        <f t="shared" ca="1" si="1"/>
        <v/>
      </c>
      <c r="J119" s="2" t="s">
        <v>208</v>
      </c>
      <c r="K119" s="2" t="s">
        <v>209</v>
      </c>
      <c r="M119" s="28"/>
    </row>
    <row r="120" spans="1:13" x14ac:dyDescent="0.25">
      <c r="A120" s="2" t="s">
        <v>394</v>
      </c>
      <c r="B120" s="1" t="s">
        <v>58</v>
      </c>
      <c r="C120" s="2" t="s">
        <v>2</v>
      </c>
      <c r="D120" s="2" t="s">
        <v>54</v>
      </c>
      <c r="E120" s="2">
        <v>2781124</v>
      </c>
      <c r="F120" s="2" t="s">
        <v>4</v>
      </c>
      <c r="G120" s="2" t="s">
        <v>61</v>
      </c>
      <c r="H120" s="18">
        <v>43279</v>
      </c>
      <c r="I120" s="20">
        <f t="shared" ca="1" si="1"/>
        <v>251</v>
      </c>
      <c r="J120" s="2" t="s">
        <v>208</v>
      </c>
      <c r="K120" s="2" t="s">
        <v>209</v>
      </c>
      <c r="M120" s="28"/>
    </row>
    <row r="121" spans="1:13" x14ac:dyDescent="0.25">
      <c r="A121" s="2" t="s">
        <v>395</v>
      </c>
      <c r="B121" s="1" t="s">
        <v>56</v>
      </c>
      <c r="C121" s="2" t="s">
        <v>2</v>
      </c>
      <c r="D121" s="2" t="s">
        <v>54</v>
      </c>
      <c r="F121" s="2" t="s">
        <v>4</v>
      </c>
      <c r="G121" s="2" t="s">
        <v>60</v>
      </c>
      <c r="I121" s="20" t="str">
        <f t="shared" ca="1" si="1"/>
        <v/>
      </c>
      <c r="J121" s="2" t="s">
        <v>208</v>
      </c>
      <c r="K121" s="2" t="s">
        <v>209</v>
      </c>
      <c r="M121" s="28"/>
    </row>
    <row r="122" spans="1:13" x14ac:dyDescent="0.25">
      <c r="A122" s="2" t="s">
        <v>396</v>
      </c>
      <c r="B122" s="1" t="s">
        <v>55</v>
      </c>
      <c r="C122" s="2" t="s">
        <v>2</v>
      </c>
      <c r="D122" s="2" t="s">
        <v>54</v>
      </c>
      <c r="F122" s="2" t="s">
        <v>4</v>
      </c>
      <c r="G122" s="2" t="s">
        <v>60</v>
      </c>
      <c r="I122" s="20" t="str">
        <f t="shared" ca="1" si="1"/>
        <v/>
      </c>
      <c r="J122" s="2" t="s">
        <v>208</v>
      </c>
      <c r="K122" s="2" t="s">
        <v>209</v>
      </c>
      <c r="M122" s="28"/>
    </row>
    <row r="123" spans="1:13" x14ac:dyDescent="0.25">
      <c r="A123" s="2" t="s">
        <v>397</v>
      </c>
      <c r="B123" s="1" t="s">
        <v>57</v>
      </c>
      <c r="C123" s="2" t="s">
        <v>2</v>
      </c>
      <c r="D123" s="2" t="s">
        <v>54</v>
      </c>
      <c r="F123" s="2" t="s">
        <v>4</v>
      </c>
      <c r="G123" s="2" t="s">
        <v>61</v>
      </c>
      <c r="I123" s="20" t="str">
        <f t="shared" ca="1" si="1"/>
        <v/>
      </c>
      <c r="J123" s="2" t="s">
        <v>208</v>
      </c>
      <c r="K123" s="2" t="s">
        <v>209</v>
      </c>
      <c r="M123" s="28"/>
    </row>
    <row r="124" spans="1:13" x14ac:dyDescent="0.25">
      <c r="A124" s="2" t="s">
        <v>398</v>
      </c>
      <c r="B124" s="1" t="s">
        <v>9</v>
      </c>
      <c r="C124" s="2" t="s">
        <v>2</v>
      </c>
      <c r="D124" s="2" t="s">
        <v>3</v>
      </c>
      <c r="F124" s="2" t="s">
        <v>4</v>
      </c>
      <c r="G124" s="2" t="s">
        <v>5</v>
      </c>
      <c r="I124" s="20" t="str">
        <f t="shared" ca="1" si="1"/>
        <v/>
      </c>
      <c r="J124" s="3" t="s">
        <v>33</v>
      </c>
      <c r="K124" s="3" t="s">
        <v>22</v>
      </c>
      <c r="M124" s="28"/>
    </row>
    <row r="125" spans="1:13" x14ac:dyDescent="0.25">
      <c r="A125" s="2" t="s">
        <v>349</v>
      </c>
      <c r="B125" s="1" t="s">
        <v>19</v>
      </c>
      <c r="C125" s="2" t="s">
        <v>2</v>
      </c>
      <c r="D125" s="2" t="s">
        <v>3</v>
      </c>
      <c r="F125" s="2" t="s">
        <v>4</v>
      </c>
      <c r="G125" s="2" t="s">
        <v>5</v>
      </c>
      <c r="I125" s="20" t="str">
        <f t="shared" ca="1" si="1"/>
        <v/>
      </c>
      <c r="J125" s="1" t="s">
        <v>39</v>
      </c>
      <c r="K125" s="1" t="s">
        <v>31</v>
      </c>
      <c r="M125" s="28"/>
    </row>
    <row r="126" spans="1:13" x14ac:dyDescent="0.25">
      <c r="A126" s="2" t="s">
        <v>349</v>
      </c>
      <c r="B126" s="1" t="s">
        <v>10</v>
      </c>
      <c r="C126" s="2" t="s">
        <v>2</v>
      </c>
      <c r="D126" s="2" t="s">
        <v>3</v>
      </c>
      <c r="F126" s="2" t="s">
        <v>4</v>
      </c>
      <c r="G126" s="2" t="s">
        <v>5</v>
      </c>
      <c r="I126" s="20" t="str">
        <f t="shared" ca="1" si="1"/>
        <v/>
      </c>
      <c r="J126" s="3" t="s">
        <v>34</v>
      </c>
      <c r="K126" s="3" t="s">
        <v>23</v>
      </c>
      <c r="M126" s="28"/>
    </row>
    <row r="127" spans="1:13" x14ac:dyDescent="0.25">
      <c r="A127" s="2" t="s">
        <v>399</v>
      </c>
      <c r="B127" s="12" t="s">
        <v>247</v>
      </c>
      <c r="C127" s="13" t="s">
        <v>2</v>
      </c>
      <c r="D127" s="12" t="s">
        <v>3</v>
      </c>
      <c r="E127" s="14"/>
      <c r="F127" s="13" t="s">
        <v>4</v>
      </c>
      <c r="G127" s="13" t="s">
        <v>5</v>
      </c>
      <c r="H127" s="19"/>
      <c r="I127" s="20" t="str">
        <f t="shared" ca="1" si="1"/>
        <v/>
      </c>
      <c r="J127" s="15" t="s">
        <v>208</v>
      </c>
      <c r="K127" s="13" t="s">
        <v>266</v>
      </c>
      <c r="L127" s="19" t="s">
        <v>267</v>
      </c>
      <c r="M127" s="28"/>
    </row>
    <row r="128" spans="1:13" x14ac:dyDescent="0.25">
      <c r="A128" s="2" t="s">
        <v>400</v>
      </c>
      <c r="B128" s="1" t="s">
        <v>41</v>
      </c>
      <c r="C128" s="2" t="s">
        <v>2</v>
      </c>
      <c r="D128" s="2" t="s">
        <v>3</v>
      </c>
      <c r="F128" s="2" t="s">
        <v>4</v>
      </c>
      <c r="G128" s="2" t="s">
        <v>5</v>
      </c>
      <c r="I128" s="20" t="str">
        <f t="shared" ca="1" si="1"/>
        <v/>
      </c>
      <c r="J128" s="2" t="s">
        <v>208</v>
      </c>
      <c r="K128" s="2" t="s">
        <v>209</v>
      </c>
      <c r="M128" s="28"/>
    </row>
    <row r="129" spans="1:13" x14ac:dyDescent="0.25">
      <c r="A129" s="2" t="s">
        <v>401</v>
      </c>
      <c r="B129" s="1" t="s">
        <v>15</v>
      </c>
      <c r="C129" s="2" t="s">
        <v>2</v>
      </c>
      <c r="D129" s="2" t="s">
        <v>3</v>
      </c>
      <c r="F129" s="2" t="s">
        <v>4</v>
      </c>
      <c r="G129" s="2" t="s">
        <v>5</v>
      </c>
      <c r="I129" s="20" t="str">
        <f t="shared" ca="1" si="1"/>
        <v/>
      </c>
      <c r="J129" s="3" t="s">
        <v>36</v>
      </c>
      <c r="K129" s="3" t="s">
        <v>28</v>
      </c>
      <c r="M129" s="28"/>
    </row>
    <row r="130" spans="1:13" x14ac:dyDescent="0.25">
      <c r="A130" s="2" t="s">
        <v>402</v>
      </c>
      <c r="B130" s="1" t="s">
        <v>16</v>
      </c>
      <c r="C130" s="2" t="s">
        <v>2</v>
      </c>
      <c r="D130" s="2" t="s">
        <v>3</v>
      </c>
      <c r="E130" s="2">
        <v>70550332</v>
      </c>
      <c r="F130" s="2" t="s">
        <v>4</v>
      </c>
      <c r="G130" s="2" t="s">
        <v>5</v>
      </c>
      <c r="H130" s="18">
        <v>43363</v>
      </c>
      <c r="I130" s="20">
        <f t="shared" ca="1" si="1"/>
        <v>335</v>
      </c>
      <c r="J130" s="3" t="s">
        <v>208</v>
      </c>
      <c r="K130" s="3" t="s">
        <v>209</v>
      </c>
      <c r="M130" s="28"/>
    </row>
    <row r="131" spans="1:13" x14ac:dyDescent="0.25">
      <c r="A131" s="2" t="s">
        <v>403</v>
      </c>
      <c r="B131" s="1" t="s">
        <v>42</v>
      </c>
      <c r="C131" s="2" t="s">
        <v>2</v>
      </c>
      <c r="D131" s="2" t="s">
        <v>3</v>
      </c>
      <c r="F131" s="2" t="s">
        <v>4</v>
      </c>
      <c r="G131" s="2" t="s">
        <v>5</v>
      </c>
      <c r="H131" s="18">
        <v>42916</v>
      </c>
      <c r="I131" s="20">
        <f t="shared" ref="I131:I154" ca="1" si="2">IF(NOT(ISBLANK(H131)),IF(H131&lt;TODAY(),-DATEDIF(H131,TODAY(),"d"),DATEDIF(TODAY(),H131,"d")),"")</f>
        <v>-112</v>
      </c>
      <c r="J131" s="2" t="s">
        <v>208</v>
      </c>
      <c r="K131" s="2" t="s">
        <v>209</v>
      </c>
      <c r="M131" s="28"/>
    </row>
    <row r="132" spans="1:13" x14ac:dyDescent="0.25">
      <c r="A132" s="2" t="s">
        <v>404</v>
      </c>
      <c r="B132" s="1" t="s">
        <v>13</v>
      </c>
      <c r="C132" s="2" t="s">
        <v>2</v>
      </c>
      <c r="D132" s="2" t="s">
        <v>3</v>
      </c>
      <c r="E132" s="2">
        <v>70550333</v>
      </c>
      <c r="F132" s="2" t="s">
        <v>4</v>
      </c>
      <c r="G132" s="2" t="s">
        <v>5</v>
      </c>
      <c r="H132" s="18">
        <v>43133</v>
      </c>
      <c r="I132" s="20">
        <f t="shared" ca="1" si="2"/>
        <v>105</v>
      </c>
      <c r="J132" s="3" t="s">
        <v>85</v>
      </c>
      <c r="K132" s="3" t="s">
        <v>26</v>
      </c>
      <c r="M132" s="28"/>
    </row>
    <row r="133" spans="1:13" x14ac:dyDescent="0.25">
      <c r="A133" s="2" t="s">
        <v>405</v>
      </c>
      <c r="B133" s="1" t="s">
        <v>43</v>
      </c>
      <c r="C133" s="2" t="s">
        <v>2</v>
      </c>
      <c r="D133" s="2" t="s">
        <v>3</v>
      </c>
      <c r="F133" s="2" t="s">
        <v>4</v>
      </c>
      <c r="G133" s="2" t="s">
        <v>5</v>
      </c>
      <c r="H133" s="18">
        <v>43012</v>
      </c>
      <c r="I133" s="20">
        <f t="shared" ca="1" si="2"/>
        <v>-16</v>
      </c>
      <c r="J133" s="2" t="s">
        <v>208</v>
      </c>
      <c r="K133" s="2" t="s">
        <v>209</v>
      </c>
      <c r="M133" s="28"/>
    </row>
    <row r="134" spans="1:13" x14ac:dyDescent="0.25">
      <c r="A134" s="2" t="s">
        <v>406</v>
      </c>
      <c r="B134" s="1" t="s">
        <v>18</v>
      </c>
      <c r="C134" s="2" t="s">
        <v>2</v>
      </c>
      <c r="D134" s="2" t="s">
        <v>3</v>
      </c>
      <c r="F134" s="2" t="s">
        <v>4</v>
      </c>
      <c r="G134" s="2" t="s">
        <v>5</v>
      </c>
      <c r="I134" s="20" t="str">
        <f t="shared" ca="1" si="2"/>
        <v/>
      </c>
      <c r="J134" s="1" t="s">
        <v>84</v>
      </c>
      <c r="K134" s="1" t="s">
        <v>32</v>
      </c>
      <c r="M134" s="28"/>
    </row>
    <row r="135" spans="1:13" x14ac:dyDescent="0.25">
      <c r="A135" s="2" t="s">
        <v>350</v>
      </c>
      <c r="B135" s="1" t="s">
        <v>1</v>
      </c>
      <c r="C135" s="2" t="s">
        <v>2</v>
      </c>
      <c r="D135" s="2" t="s">
        <v>3</v>
      </c>
      <c r="F135" s="2" t="s">
        <v>4</v>
      </c>
      <c r="G135" s="2" t="s">
        <v>5</v>
      </c>
      <c r="I135" s="20" t="str">
        <f t="shared" ca="1" si="2"/>
        <v/>
      </c>
      <c r="J135" s="2" t="s">
        <v>6</v>
      </c>
      <c r="K135" s="2" t="s">
        <v>20</v>
      </c>
      <c r="M135" s="28"/>
    </row>
    <row r="136" spans="1:13" x14ac:dyDescent="0.25">
      <c r="A136" s="2" t="s">
        <v>407</v>
      </c>
      <c r="B136" s="1" t="s">
        <v>14</v>
      </c>
      <c r="C136" s="2" t="s">
        <v>2</v>
      </c>
      <c r="D136" s="2" t="s">
        <v>3</v>
      </c>
      <c r="F136" s="2" t="s">
        <v>4</v>
      </c>
      <c r="G136" s="2" t="s">
        <v>5</v>
      </c>
      <c r="I136" s="20" t="str">
        <f t="shared" ca="1" si="2"/>
        <v/>
      </c>
      <c r="J136" s="4" t="s">
        <v>83</v>
      </c>
      <c r="K136" s="4" t="s">
        <v>27</v>
      </c>
      <c r="M136" s="28"/>
    </row>
    <row r="137" spans="1:13" x14ac:dyDescent="0.25">
      <c r="A137" s="2" t="s">
        <v>408</v>
      </c>
      <c r="B137" s="1" t="s">
        <v>59</v>
      </c>
      <c r="C137" s="2" t="s">
        <v>2</v>
      </c>
      <c r="D137" s="2" t="s">
        <v>54</v>
      </c>
      <c r="F137" s="2" t="s">
        <v>4</v>
      </c>
      <c r="G137" s="2" t="s">
        <v>61</v>
      </c>
      <c r="I137" s="20" t="str">
        <f t="shared" ca="1" si="2"/>
        <v/>
      </c>
      <c r="J137" s="2" t="s">
        <v>208</v>
      </c>
      <c r="K137" s="2" t="s">
        <v>209</v>
      </c>
      <c r="M137" s="28"/>
    </row>
    <row r="138" spans="1:13" x14ac:dyDescent="0.25">
      <c r="A138" s="2" t="s">
        <v>409</v>
      </c>
      <c r="B138" s="1" t="s">
        <v>44</v>
      </c>
      <c r="C138" s="2" t="s">
        <v>2</v>
      </c>
      <c r="D138" s="2" t="s">
        <v>3</v>
      </c>
      <c r="E138" s="2">
        <v>70574667</v>
      </c>
      <c r="F138" s="2" t="s">
        <v>4</v>
      </c>
      <c r="G138" s="2" t="s">
        <v>5</v>
      </c>
      <c r="H138" s="18">
        <v>43031</v>
      </c>
      <c r="I138" s="20">
        <f t="shared" ca="1" si="2"/>
        <v>3</v>
      </c>
      <c r="J138" s="2" t="s">
        <v>208</v>
      </c>
      <c r="K138" s="2" t="s">
        <v>209</v>
      </c>
      <c r="L138" s="18">
        <v>43026</v>
      </c>
      <c r="M138" s="28"/>
    </row>
    <row r="139" spans="1:13" x14ac:dyDescent="0.25">
      <c r="A139" s="2" t="s">
        <v>410</v>
      </c>
      <c r="B139" s="1" t="s">
        <v>45</v>
      </c>
      <c r="C139" s="2" t="s">
        <v>2</v>
      </c>
      <c r="D139" s="2" t="s">
        <v>3</v>
      </c>
      <c r="E139" s="2">
        <v>70574663</v>
      </c>
      <c r="F139" s="2" t="s">
        <v>4</v>
      </c>
      <c r="G139" s="2" t="s">
        <v>5</v>
      </c>
      <c r="H139" s="18">
        <v>43031</v>
      </c>
      <c r="I139" s="20">
        <f t="shared" ca="1" si="2"/>
        <v>3</v>
      </c>
      <c r="J139" s="2" t="s">
        <v>208</v>
      </c>
      <c r="K139" s="2" t="s">
        <v>209</v>
      </c>
      <c r="M139" s="28"/>
    </row>
    <row r="140" spans="1:13" x14ac:dyDescent="0.25">
      <c r="A140" s="2" t="s">
        <v>411</v>
      </c>
      <c r="B140" s="1" t="s">
        <v>46</v>
      </c>
      <c r="C140" s="2" t="s">
        <v>2</v>
      </c>
      <c r="D140" s="2" t="s">
        <v>3</v>
      </c>
      <c r="E140" s="2">
        <v>70574664</v>
      </c>
      <c r="F140" s="2" t="s">
        <v>4</v>
      </c>
      <c r="G140" s="2" t="s">
        <v>5</v>
      </c>
      <c r="H140" s="18">
        <v>43031</v>
      </c>
      <c r="I140" s="20">
        <f t="shared" ca="1" si="2"/>
        <v>3</v>
      </c>
      <c r="J140" s="2" t="s">
        <v>208</v>
      </c>
      <c r="K140" s="2" t="s">
        <v>209</v>
      </c>
      <c r="L140" s="18">
        <v>43026</v>
      </c>
      <c r="M140" s="28"/>
    </row>
    <row r="141" spans="1:13" x14ac:dyDescent="0.25">
      <c r="A141" s="2" t="s">
        <v>412</v>
      </c>
      <c r="B141" s="1" t="s">
        <v>47</v>
      </c>
      <c r="C141" s="2" t="s">
        <v>2</v>
      </c>
      <c r="D141" s="2" t="s">
        <v>3</v>
      </c>
      <c r="E141" s="2">
        <v>70574666</v>
      </c>
      <c r="F141" s="2" t="s">
        <v>4</v>
      </c>
      <c r="G141" s="2" t="s">
        <v>5</v>
      </c>
      <c r="I141" s="20" t="str">
        <f t="shared" ca="1" si="2"/>
        <v/>
      </c>
      <c r="J141" s="2" t="s">
        <v>208</v>
      </c>
      <c r="K141" s="2" t="s">
        <v>209</v>
      </c>
      <c r="M141" s="28"/>
    </row>
    <row r="142" spans="1:13" x14ac:dyDescent="0.25">
      <c r="A142" s="2" t="s">
        <v>413</v>
      </c>
      <c r="B142" s="1" t="s">
        <v>48</v>
      </c>
      <c r="C142" s="2" t="s">
        <v>2</v>
      </c>
      <c r="D142" s="2" t="s">
        <v>3</v>
      </c>
      <c r="E142" s="2">
        <v>70574665</v>
      </c>
      <c r="F142" s="2" t="s">
        <v>4</v>
      </c>
      <c r="G142" s="2" t="s">
        <v>5</v>
      </c>
      <c r="H142" s="18">
        <v>43031</v>
      </c>
      <c r="I142" s="20">
        <f t="shared" ca="1" si="2"/>
        <v>3</v>
      </c>
      <c r="J142" s="2" t="s">
        <v>208</v>
      </c>
      <c r="K142" s="2" t="s">
        <v>209</v>
      </c>
      <c r="L142" s="18">
        <v>43026</v>
      </c>
      <c r="M142" s="28"/>
    </row>
    <row r="143" spans="1:13" x14ac:dyDescent="0.25">
      <c r="A143" s="2" t="s">
        <v>414</v>
      </c>
      <c r="B143" s="1" t="s">
        <v>50</v>
      </c>
      <c r="C143" s="2" t="s">
        <v>2</v>
      </c>
      <c r="D143" s="2" t="s">
        <v>52</v>
      </c>
      <c r="E143" s="2">
        <v>10206423</v>
      </c>
      <c r="F143" s="2" t="s">
        <v>4</v>
      </c>
      <c r="G143" s="2" t="s">
        <v>53</v>
      </c>
      <c r="H143" s="18">
        <v>43031</v>
      </c>
      <c r="I143" s="20">
        <f t="shared" ca="1" si="2"/>
        <v>3</v>
      </c>
      <c r="J143" s="2" t="s">
        <v>208</v>
      </c>
      <c r="K143" s="2" t="s">
        <v>209</v>
      </c>
      <c r="L143" s="18">
        <v>43026</v>
      </c>
      <c r="M143" s="28"/>
    </row>
    <row r="144" spans="1:13" x14ac:dyDescent="0.25">
      <c r="A144" s="2" t="s">
        <v>415</v>
      </c>
      <c r="B144" s="1" t="s">
        <v>51</v>
      </c>
      <c r="C144" s="2" t="s">
        <v>2</v>
      </c>
      <c r="D144" s="2" t="s">
        <v>52</v>
      </c>
      <c r="E144" s="2">
        <v>10206424</v>
      </c>
      <c r="F144" s="2" t="s">
        <v>4</v>
      </c>
      <c r="G144" s="2" t="s">
        <v>53</v>
      </c>
      <c r="H144" s="18">
        <v>43031</v>
      </c>
      <c r="I144" s="20">
        <f t="shared" ca="1" si="2"/>
        <v>3</v>
      </c>
      <c r="J144" s="2" t="s">
        <v>208</v>
      </c>
      <c r="K144" s="2" t="s">
        <v>209</v>
      </c>
      <c r="L144" s="18">
        <v>43026</v>
      </c>
      <c r="M144" s="28"/>
    </row>
    <row r="145" spans="1:13" x14ac:dyDescent="0.25">
      <c r="A145" s="2" t="s">
        <v>351</v>
      </c>
      <c r="B145" s="6" t="s">
        <v>226</v>
      </c>
      <c r="C145" s="1" t="s">
        <v>236</v>
      </c>
      <c r="D145" s="2" t="s">
        <v>438</v>
      </c>
      <c r="F145" s="9" t="s">
        <v>238</v>
      </c>
      <c r="G145" s="2" t="s">
        <v>243</v>
      </c>
      <c r="I145" s="20" t="str">
        <f t="shared" ca="1" si="2"/>
        <v/>
      </c>
      <c r="J145" s="6" t="s">
        <v>143</v>
      </c>
      <c r="K145" s="2" t="s">
        <v>154</v>
      </c>
      <c r="M145" s="28"/>
    </row>
    <row r="146" spans="1:13" x14ac:dyDescent="0.25">
      <c r="A146" s="2" t="s">
        <v>352</v>
      </c>
      <c r="B146" s="1" t="s">
        <v>224</v>
      </c>
      <c r="C146" s="1" t="s">
        <v>236</v>
      </c>
      <c r="D146" s="2" t="s">
        <v>438</v>
      </c>
      <c r="E146" s="2" t="s">
        <v>444</v>
      </c>
      <c r="F146" s="9" t="s">
        <v>238</v>
      </c>
      <c r="G146" s="2" t="s">
        <v>243</v>
      </c>
      <c r="H146" s="18">
        <v>43035</v>
      </c>
      <c r="I146" s="20">
        <f t="shared" ca="1" si="2"/>
        <v>7</v>
      </c>
      <c r="J146" s="3" t="s">
        <v>142</v>
      </c>
      <c r="K146" s="2" t="s">
        <v>153</v>
      </c>
      <c r="L146" s="18">
        <v>43026</v>
      </c>
      <c r="M146" s="28"/>
    </row>
    <row r="147" spans="1:13" x14ac:dyDescent="0.25">
      <c r="A147" s="2" t="s">
        <v>353</v>
      </c>
      <c r="B147" s="9" t="s">
        <v>227</v>
      </c>
      <c r="C147" s="1" t="s">
        <v>236</v>
      </c>
      <c r="D147" s="2" t="s">
        <v>438</v>
      </c>
      <c r="E147" s="2" t="s">
        <v>439</v>
      </c>
      <c r="F147" s="9" t="s">
        <v>238</v>
      </c>
      <c r="G147" s="2" t="s">
        <v>243</v>
      </c>
      <c r="H147" s="18">
        <v>43036</v>
      </c>
      <c r="I147" s="20">
        <f t="shared" ca="1" si="2"/>
        <v>8</v>
      </c>
      <c r="J147" s="9" t="s">
        <v>208</v>
      </c>
      <c r="K147" s="2" t="s">
        <v>209</v>
      </c>
      <c r="L147" s="18">
        <v>43026</v>
      </c>
      <c r="M147" s="28"/>
    </row>
    <row r="148" spans="1:13" x14ac:dyDescent="0.25">
      <c r="A148" s="2" t="s">
        <v>354</v>
      </c>
      <c r="B148" s="9" t="s">
        <v>222</v>
      </c>
      <c r="C148" s="9" t="s">
        <v>235</v>
      </c>
      <c r="D148" s="2" t="s">
        <v>442</v>
      </c>
      <c r="E148" s="2" t="s">
        <v>443</v>
      </c>
      <c r="F148" s="9" t="s">
        <v>238</v>
      </c>
      <c r="G148" s="2" t="s">
        <v>243</v>
      </c>
      <c r="H148" s="18">
        <v>43035</v>
      </c>
      <c r="I148" s="20">
        <f t="shared" ca="1" si="2"/>
        <v>7</v>
      </c>
      <c r="J148" s="9" t="s">
        <v>208</v>
      </c>
      <c r="K148" s="2" t="s">
        <v>209</v>
      </c>
      <c r="L148" s="18">
        <v>43026</v>
      </c>
      <c r="M148" s="28"/>
    </row>
    <row r="149" spans="1:13" x14ac:dyDescent="0.25">
      <c r="A149" s="2" t="s">
        <v>355</v>
      </c>
      <c r="B149" s="9" t="s">
        <v>223</v>
      </c>
      <c r="C149" s="1" t="s">
        <v>236</v>
      </c>
      <c r="D149" s="2" t="s">
        <v>438</v>
      </c>
      <c r="F149" s="9" t="s">
        <v>238</v>
      </c>
      <c r="G149" s="2" t="s">
        <v>243</v>
      </c>
      <c r="H149" s="18">
        <v>43299</v>
      </c>
      <c r="I149" s="20">
        <f t="shared" ca="1" si="2"/>
        <v>271</v>
      </c>
      <c r="J149" s="9" t="s">
        <v>208</v>
      </c>
      <c r="K149" s="2" t="s">
        <v>209</v>
      </c>
      <c r="M149" s="28"/>
    </row>
    <row r="150" spans="1:13" x14ac:dyDescent="0.25">
      <c r="A150" s="2" t="s">
        <v>356</v>
      </c>
      <c r="B150" s="9" t="s">
        <v>225</v>
      </c>
      <c r="C150" s="1" t="s">
        <v>236</v>
      </c>
      <c r="D150" s="2" t="s">
        <v>438</v>
      </c>
      <c r="F150" s="9" t="s">
        <v>238</v>
      </c>
      <c r="G150" s="2" t="s">
        <v>243</v>
      </c>
      <c r="I150" s="20" t="str">
        <f t="shared" ca="1" si="2"/>
        <v/>
      </c>
      <c r="J150" s="9" t="s">
        <v>81</v>
      </c>
      <c r="K150" s="2" t="s">
        <v>26</v>
      </c>
      <c r="M150" s="28"/>
    </row>
    <row r="151" spans="1:13" x14ac:dyDescent="0.25">
      <c r="A151" s="2" t="s">
        <v>357</v>
      </c>
      <c r="B151" s="9" t="s">
        <v>228</v>
      </c>
      <c r="C151" s="1" t="s">
        <v>236</v>
      </c>
      <c r="D151" s="2" t="s">
        <v>438</v>
      </c>
      <c r="E151" s="2" t="s">
        <v>440</v>
      </c>
      <c r="F151" s="9" t="s">
        <v>238</v>
      </c>
      <c r="G151" s="2" t="s">
        <v>243</v>
      </c>
      <c r="H151" s="18">
        <v>43036</v>
      </c>
      <c r="I151" s="20">
        <f t="shared" ca="1" si="2"/>
        <v>8</v>
      </c>
      <c r="J151" s="9" t="s">
        <v>208</v>
      </c>
      <c r="K151" s="2" t="s">
        <v>209</v>
      </c>
      <c r="L151" s="18">
        <v>43026</v>
      </c>
      <c r="M151" s="28"/>
    </row>
    <row r="152" spans="1:13" x14ac:dyDescent="0.25">
      <c r="A152" s="2" t="s">
        <v>358</v>
      </c>
      <c r="B152" s="9" t="s">
        <v>229</v>
      </c>
      <c r="C152" s="1" t="s">
        <v>236</v>
      </c>
      <c r="D152" s="2" t="s">
        <v>438</v>
      </c>
      <c r="E152" s="2" t="s">
        <v>449</v>
      </c>
      <c r="F152" s="9" t="s">
        <v>238</v>
      </c>
      <c r="G152" s="2" t="s">
        <v>243</v>
      </c>
      <c r="H152" s="18">
        <v>43035</v>
      </c>
      <c r="I152" s="20">
        <f t="shared" ca="1" si="2"/>
        <v>7</v>
      </c>
      <c r="J152" s="9" t="s">
        <v>140</v>
      </c>
      <c r="K152" s="2" t="s">
        <v>151</v>
      </c>
      <c r="L152" s="18">
        <v>43026</v>
      </c>
      <c r="M152" s="28"/>
    </row>
    <row r="153" spans="1:13" x14ac:dyDescent="0.25">
      <c r="A153" s="2" t="s">
        <v>359</v>
      </c>
      <c r="B153" s="9" t="s">
        <v>230</v>
      </c>
      <c r="C153" s="1" t="s">
        <v>236</v>
      </c>
      <c r="D153" s="2" t="s">
        <v>438</v>
      </c>
      <c r="E153" s="2" t="s">
        <v>441</v>
      </c>
      <c r="F153" s="9" t="s">
        <v>238</v>
      </c>
      <c r="G153" s="2" t="s">
        <v>243</v>
      </c>
      <c r="H153" s="18">
        <v>43035</v>
      </c>
      <c r="I153" s="20">
        <f t="shared" ca="1" si="2"/>
        <v>7</v>
      </c>
      <c r="J153" s="9" t="s">
        <v>39</v>
      </c>
      <c r="K153" s="2" t="s">
        <v>31</v>
      </c>
      <c r="L153" s="18">
        <v>43026</v>
      </c>
      <c r="M153" s="28"/>
    </row>
    <row r="154" spans="1:13" x14ac:dyDescent="0.25">
      <c r="A154" s="2" t="s">
        <v>445</v>
      </c>
      <c r="B154" s="2" t="s">
        <v>446</v>
      </c>
      <c r="C154" s="2" t="s">
        <v>236</v>
      </c>
      <c r="D154" s="2" t="s">
        <v>438</v>
      </c>
      <c r="E154" s="2" t="s">
        <v>447</v>
      </c>
      <c r="F154" s="2" t="s">
        <v>238</v>
      </c>
      <c r="G154" s="2" t="s">
        <v>243</v>
      </c>
      <c r="H154" s="18">
        <v>43085</v>
      </c>
      <c r="I154" s="20">
        <f t="shared" ca="1" si="2"/>
        <v>57</v>
      </c>
      <c r="J154" s="2" t="s">
        <v>140</v>
      </c>
      <c r="K154" s="2" t="s">
        <v>151</v>
      </c>
      <c r="M154" s="28"/>
    </row>
  </sheetData>
  <sortState ref="A2:L152">
    <sortCondition ref="A2"/>
  </sortState>
  <conditionalFormatting sqref="A2:M1000">
    <cfRule type="expression" dxfId="1" priority="2">
      <formula>$I2&lt;0</formula>
    </cfRule>
  </conditionalFormatting>
  <pageMargins left="0.7" right="0.7" top="0.75" bottom="0.75" header="0.3" footer="0.3"/>
  <pageSetup paperSize="9" scale="31" fitToHeight="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workbookViewId="0">
      <selection activeCell="A3" sqref="A3:A4"/>
    </sheetView>
  </sheetViews>
  <sheetFormatPr baseColWidth="10" defaultRowHeight="15" x14ac:dyDescent="0.25"/>
  <cols>
    <col min="1" max="6" width="26.7109375" customWidth="1"/>
    <col min="8" max="8" width="11.42578125" customWidth="1"/>
  </cols>
  <sheetData>
    <row r="1" spans="1:8" s="25" customFormat="1" ht="37.5" x14ac:dyDescent="0.3">
      <c r="A1" s="26" t="s">
        <v>458</v>
      </c>
      <c r="B1" s="26" t="s">
        <v>459</v>
      </c>
      <c r="C1" s="26" t="s">
        <v>460</v>
      </c>
      <c r="D1" s="26" t="s">
        <v>461</v>
      </c>
      <c r="E1" s="26" t="s">
        <v>462</v>
      </c>
      <c r="F1" s="26" t="s">
        <v>463</v>
      </c>
      <c r="H1" s="24"/>
    </row>
    <row r="3" spans="1:8" x14ac:dyDescent="0.25">
      <c r="A3" s="31"/>
      <c r="B3" s="31"/>
      <c r="C3" s="31"/>
      <c r="D3" s="31"/>
      <c r="E3" s="31"/>
      <c r="F3" s="32">
        <f ca="1">TODAY()</f>
        <v>43028</v>
      </c>
      <c r="G3" s="23"/>
      <c r="H3" s="23"/>
    </row>
    <row r="4" spans="1:8" x14ac:dyDescent="0.25">
      <c r="A4" s="31"/>
      <c r="B4" s="31"/>
      <c r="C4" s="31"/>
      <c r="D4" s="31"/>
      <c r="E4" s="31"/>
      <c r="F4" s="33"/>
      <c r="G4" s="23"/>
      <c r="H4" s="23"/>
    </row>
  </sheetData>
  <mergeCells count="6">
    <mergeCell ref="F3:F4"/>
    <mergeCell ref="A3:A4"/>
    <mergeCell ref="B3:B4"/>
    <mergeCell ref="C3:C4"/>
    <mergeCell ref="D3:D4"/>
    <mergeCell ref="E3:E4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 Générale</vt:lpstr>
      <vt:lpstr>Récapitulatifs</vt:lpstr>
      <vt:lpstr>Feuil3</vt:lpstr>
    </vt:vector>
  </TitlesOfParts>
  <Company>GDF SUEZ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Georlette David</dc:creator>
  <cp:lastModifiedBy>Michel</cp:lastModifiedBy>
  <dcterms:created xsi:type="dcterms:W3CDTF">2017-10-13T11:56:19Z</dcterms:created>
  <dcterms:modified xsi:type="dcterms:W3CDTF">2017-10-20T12:21:32Z</dcterms:modified>
</cp:coreProperties>
</file>