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/>
  </bookViews>
  <sheets>
    <sheet name="EDF" sheetId="2" r:id="rId1"/>
    <sheet name="Relevé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D26" i="2"/>
  <c r="E26" i="2"/>
  <c r="F26" i="2"/>
  <c r="G26" i="2"/>
  <c r="H26" i="2"/>
  <c r="I26" i="2"/>
  <c r="J26" i="2"/>
  <c r="K26" i="2"/>
  <c r="L26" i="2"/>
  <c r="M26" i="2"/>
  <c r="B26" i="2"/>
  <c r="C24" i="2"/>
  <c r="D24" i="2"/>
  <c r="E24" i="2"/>
  <c r="F24" i="2"/>
  <c r="G24" i="2"/>
  <c r="H24" i="2"/>
  <c r="I24" i="2"/>
  <c r="J24" i="2"/>
  <c r="K24" i="2"/>
  <c r="L24" i="2"/>
  <c r="M24" i="2"/>
  <c r="B24" i="2"/>
  <c r="C22" i="2"/>
  <c r="D22" i="2"/>
  <c r="E22" i="2"/>
  <c r="F22" i="2"/>
  <c r="G22" i="2"/>
  <c r="H22" i="2"/>
  <c r="I22" i="2"/>
  <c r="J22" i="2"/>
  <c r="K22" i="2"/>
  <c r="L22" i="2"/>
  <c r="M22" i="2"/>
  <c r="B22" i="2"/>
  <c r="C20" i="2"/>
  <c r="D20" i="2"/>
  <c r="E20" i="2"/>
  <c r="F20" i="2"/>
  <c r="G20" i="2"/>
  <c r="H20" i="2"/>
  <c r="I20" i="2"/>
  <c r="J20" i="2"/>
  <c r="K20" i="2"/>
  <c r="L20" i="2"/>
  <c r="M20" i="2"/>
  <c r="B20" i="2"/>
  <c r="C18" i="2"/>
  <c r="D18" i="2"/>
  <c r="E18" i="2"/>
  <c r="F18" i="2"/>
  <c r="G18" i="2"/>
  <c r="H18" i="2"/>
  <c r="I18" i="2"/>
  <c r="J18" i="2"/>
  <c r="K18" i="2"/>
  <c r="L18" i="2"/>
  <c r="M18" i="2"/>
  <c r="B18" i="2"/>
  <c r="C16" i="2"/>
  <c r="D16" i="2"/>
  <c r="E16" i="2"/>
  <c r="F16" i="2"/>
  <c r="G16" i="2"/>
  <c r="H16" i="2"/>
  <c r="I16" i="2"/>
  <c r="J16" i="2"/>
  <c r="K16" i="2"/>
  <c r="L16" i="2"/>
  <c r="M16" i="2"/>
  <c r="B16" i="2"/>
  <c r="E14" i="2"/>
  <c r="F14" i="2"/>
  <c r="G14" i="2"/>
  <c r="H14" i="2"/>
  <c r="I14" i="2"/>
  <c r="J14" i="2"/>
  <c r="K14" i="2"/>
  <c r="L14" i="2"/>
  <c r="M14" i="2"/>
  <c r="L12" i="2"/>
  <c r="C24" i="1"/>
  <c r="C23" i="1"/>
  <c r="C5" i="1"/>
  <c r="C12" i="2" s="1"/>
  <c r="C6" i="1"/>
  <c r="C7" i="1"/>
  <c r="H12" i="2" s="1"/>
  <c r="C8" i="1"/>
  <c r="B14" i="2" s="1"/>
  <c r="C9" i="1"/>
  <c r="B12" i="2" s="1"/>
  <c r="C10" i="1"/>
  <c r="E12" i="2" s="1"/>
  <c r="C11" i="1"/>
  <c r="K12" i="2" s="1"/>
  <c r="C12" i="1"/>
  <c r="C13" i="1"/>
  <c r="C14" i="1"/>
  <c r="C15" i="1"/>
  <c r="C16" i="1"/>
  <c r="C17" i="1"/>
  <c r="C18" i="1"/>
  <c r="C19" i="1"/>
  <c r="C20" i="1"/>
  <c r="C21" i="1"/>
  <c r="C22" i="1"/>
  <c r="F12" i="2" l="1"/>
  <c r="M12" i="2"/>
  <c r="C14" i="2"/>
  <c r="D12" i="2"/>
  <c r="G12" i="2"/>
  <c r="J12" i="2"/>
  <c r="D14" i="2"/>
  <c r="I12" i="2"/>
  <c r="N13" i="2"/>
  <c r="N12" i="2" l="1"/>
  <c r="N14" i="2"/>
</calcChain>
</file>

<file path=xl/sharedStrings.xml><?xml version="1.0" encoding="utf-8"?>
<sst xmlns="http://schemas.openxmlformats.org/spreadsheetml/2006/main" count="20" uniqueCount="20">
  <si>
    <t>Date relevé</t>
  </si>
  <si>
    <t>Index Plein réduit</t>
  </si>
  <si>
    <t>ALT F11</t>
  </si>
  <si>
    <t>pour modifer</t>
  </si>
  <si>
    <t>RELEVE EDF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</si>
  <si>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</si>
  <si>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</si>
  <si>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</si>
  <si>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</si>
  <si>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</si>
  <si>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</si>
  <si>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</si>
  <si>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</si>
  <si>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</si>
  <si>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</si>
  <si>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</si>
  <si>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</si>
  <si>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</si>
  <si>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 de conso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</si>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</sst>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0&quot; (Kwh)&quot;"/>
    <numFmt numFmtId="166" formatCode="0000&quot; (€)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3" borderId="2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3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C24" totalsRowShown="0" headerRowDxfId="5" headerRowBorderDxfId="4" tableBorderDxfId="3">
  <autoFilter ref="A4:C24"/>
  <sortState ref="A5:B23">
    <sortCondition ref="A4:A23"/>
  </sortState>
  <tableColumns count="3">
    <tableColumn id="1" name="Date relevé" dataDxfId="2"/>
    <tableColumn id="2" name="Index Plein réduit" dataDxfId="1"/>
    <tableColumn id="3" name="différence de conso" dataDxfId="0">
      <calculatedColumnFormula>IF(B6="","",B6-Tableau1[[#This Row],[Index Plein réduit]])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tabSelected="1" workbookViewId="0">
      <selection activeCell="N14" sqref="N14"/>
    </sheetView>
  </sheetViews>
  <sheetFormatPr baseColWidth="10" defaultRowHeight="15" x14ac:dyDescent="0.25"/>
  <cols>
    <col min="17" max="17" width="6.42578125" customWidth="1"/>
  </cols>
  <sheetData>
    <row r="3" spans="1:15" ht="36" x14ac:dyDescent="0.55000000000000004">
      <c r="D3" s="6" t="s">
        <v>4</v>
      </c>
      <c r="E3" s="7"/>
      <c r="F3" s="7"/>
    </row>
    <row r="4" spans="1:15" x14ac:dyDescent="0.25">
      <c r="N4" t="s">
        <v>2</v>
      </c>
      <c r="O4" t="s">
        <v>3</v>
      </c>
    </row>
    <row r="6" spans="1:15" x14ac:dyDescent="0.25">
      <c r="E6" s="3"/>
      <c r="N6" t="s">
        <v>5</v>
      </c>
    </row>
    <row r="10" spans="1:15" ht="22.5" customHeight="1" thickBot="1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1" spans="1:15" ht="15.75" thickBot="1" x14ac:dyDescent="0.3">
      <c r="A11" s="4"/>
      <c r="B11" s="12" t="s">
        <v>6</v>
      </c>
      <c r="C11" s="12" t="s">
        <v>7</v>
      </c>
      <c r="D11" s="12" t="s">
        <v>8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2" t="s">
        <v>14</v>
      </c>
      <c r="K11" s="12" t="s">
        <v>15</v>
      </c>
      <c r="L11" s="12" t="s">
        <v>16</v>
      </c>
      <c r="M11" s="12" t="s">
        <v>17</v>
      </c>
      <c r="N11" s="16" t="s">
        <v>19</v>
      </c>
    </row>
    <row r="12" spans="1:15" x14ac:dyDescent="0.25">
      <c r="A12" s="10">
        <v>2015</v>
      </c>
      <c r="B12" s="13">
        <f>IF(SUMPRODUCT((YEAR(Relevé!$A$5:$A$24)=EDF!$A$12)*(MONTH(Relevé!$A$5:$A$24) = B10)*1,(Relevé!$C$5:$C$24))=0,"",SUMPRODUCT((YEAR(Relevé!$A$5:$A$24)=EDF!$A$12)*(MONTH(Relevé!$A$5:$A$24) = B10)*1,(Relevé!$C$5:$C$24)))</f>
        <v>447</v>
      </c>
      <c r="C12" s="13">
        <f>IF(SUMPRODUCT((YEAR(Relevé!$A$5:$A$24)=EDF!$A$12)*(MONTH(Relevé!$A$5:$A$24) = C10)*1,(Relevé!$C$5:$C$24))=0,"",SUMPRODUCT((YEAR(Relevé!$A$5:$A$24)=EDF!$A$12)*(MONTH(Relevé!$A$5:$A$24) = C10)*1,(Relevé!$C$5:$C$24)))</f>
        <v>404</v>
      </c>
      <c r="D12" s="13">
        <f>IF(SUMPRODUCT((YEAR(Relevé!$A$5:$A$24)=EDF!$A$12)*(MONTH(Relevé!$A$5:$A$24) = D10)*1,(Relevé!$C$5:$C$24))=0,"",SUMPRODUCT((YEAR(Relevé!$A$5:$A$24)=EDF!$A$12)*(MONTH(Relevé!$A$5:$A$24) = D10)*1,(Relevé!$C$5:$C$24)))</f>
        <v>335</v>
      </c>
      <c r="E12" s="13">
        <f>IF(SUMPRODUCT((YEAR(Relevé!$A$5:$A$24)=EDF!$A$12)*(MONTH(Relevé!$A$5:$A$24) = E10)*1,(Relevé!$C$5:$C$24))=0,"",SUMPRODUCT((YEAR(Relevé!$A$5:$A$24)=EDF!$A$12)*(MONTH(Relevé!$A$5:$A$24) = E10)*1,(Relevé!$C$5:$C$24)))</f>
        <v>228</v>
      </c>
      <c r="F12" s="13">
        <f>IF(SUMPRODUCT((YEAR(Relevé!$A$5:$A$24)=EDF!$A$12)*(MONTH(Relevé!$A$5:$A$24) = F10)*1,(Relevé!$C$5:$C$24))=0,"",SUMPRODUCT((YEAR(Relevé!$A$5:$A$24)=EDF!$A$12)*(MONTH(Relevé!$A$5:$A$24) = F10)*1,(Relevé!$C$5:$C$24)))</f>
        <v>216</v>
      </c>
      <c r="G12" s="13">
        <f>IF(SUMPRODUCT((YEAR(Relevé!$A$5:$A$24)=EDF!$A$12)*(MONTH(Relevé!$A$5:$A$24) = G10)*1,(Relevé!$C$5:$C$24))=0,"",SUMPRODUCT((YEAR(Relevé!$A$5:$A$24)=EDF!$A$12)*(MONTH(Relevé!$A$5:$A$24) = G10)*1,(Relevé!$C$5:$C$24)))</f>
        <v>182</v>
      </c>
      <c r="H12" s="13">
        <f>IF(SUMPRODUCT((YEAR(Relevé!$A$5:$A$24)=EDF!$A$12)*(MONTH(Relevé!$A$5:$A$24) = H10)*1,(Relevé!$C$5:$C$24))=0,"",SUMPRODUCT((YEAR(Relevé!$A$5:$A$24)=EDF!$A$12)*(MONTH(Relevé!$A$5:$A$24) = H10)*1,(Relevé!$C$5:$C$24)))</f>
        <v>215</v>
      </c>
      <c r="I12" s="13">
        <f>IF(SUMPRODUCT((YEAR(Relevé!$A$5:$A$24)=EDF!$A$12)*(MONTH(Relevé!$A$5:$A$24) = I10)*1,(Relevé!$C$5:$C$24))=0,"",SUMPRODUCT((YEAR(Relevé!$A$5:$A$24)=EDF!$A$12)*(MONTH(Relevé!$A$5:$A$24) = I10)*1,(Relevé!$C$5:$C$24)))</f>
        <v>327</v>
      </c>
      <c r="J12" s="13">
        <f>IF(SUMPRODUCT((YEAR(Relevé!$A$5:$A$24)=EDF!$A$12)*(MONTH(Relevé!$A$5:$A$24) = J10)*1,(Relevé!$C$5:$C$24))=0,"",SUMPRODUCT((YEAR(Relevé!$A$5:$A$24)=EDF!$A$12)*(MONTH(Relevé!$A$5:$A$24) = J10)*1,(Relevé!$C$5:$C$24)))</f>
        <v>239</v>
      </c>
      <c r="K12" s="13">
        <f>IF(SUMPRODUCT((YEAR(Relevé!$A$5:$A$24)=EDF!$A$12)*(MONTH(Relevé!$A$5:$A$24) = K10)*1,(Relevé!$C$5:$C$24))=0,"",SUMPRODUCT((YEAR(Relevé!$A$5:$A$24)=EDF!$A$12)*(MONTH(Relevé!$A$5:$A$24) = K10)*1,(Relevé!$C$5:$C$24)))</f>
        <v>298</v>
      </c>
      <c r="L12" s="13">
        <f>IF(SUMPRODUCT((YEAR(Relevé!$A$5:$A$24)=EDF!$A$12)*(MONTH(Relevé!$A$5:$A$24) = L10)*1,(Relevé!$C$5:$C$24))=0,"",SUMPRODUCT((YEAR(Relevé!$A$5:$A$24)=EDF!$A$12)*(MONTH(Relevé!$A$5:$A$24) = L10)*1,(Relevé!$C$5:$C$24)))</f>
        <v>339</v>
      </c>
      <c r="M12" s="13">
        <f>IF(SUMPRODUCT((YEAR(Relevé!$A$5:$A$24)=EDF!$A$12)*(MONTH(Relevé!$A$5:$A$24) = M10)*1,(Relevé!$C$5:$C$24))=0,"",SUMPRODUCT((YEAR(Relevé!$A$5:$A$24)=EDF!$A$12)*(MONTH(Relevé!$A$5:$A$24) = M10)*1,(Relevé!$C$5:$C$24)))</f>
        <v>410</v>
      </c>
      <c r="N12">
        <f>SUM(B12:M12)</f>
        <v>3640</v>
      </c>
    </row>
    <row r="13" spans="1:15" x14ac:dyDescent="0.25">
      <c r="A13" s="11">
        <v>2015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>
        <f>SUM(B13:M13)</f>
        <v>0</v>
      </c>
    </row>
    <row r="14" spans="1:15" x14ac:dyDescent="0.25">
      <c r="A14" s="10">
        <v>2016</v>
      </c>
      <c r="B14" s="13">
        <f>IF(SUMPRODUCT((YEAR(Relevé!$A$5:$A$24)=EDF!$A$14)*(MONTH(Relevé!$A$5:$A$24) = B$10)*1,(Relevé!$C$5:$C$24))=0,"",SUMPRODUCT((YEAR(Relevé!$A$5:$A$24)=EDF!$A$14)*(MONTH(Relevé!$A$5:$A$24) = B$10)*1,(Relevé!$C$5:$C$24)))</f>
        <v>196</v>
      </c>
      <c r="C14" s="13">
        <f>IF(SUMPRODUCT((YEAR(Relevé!$A$5:$A$24)=EDF!$A$14)*(MONTH(Relevé!$A$5:$A$24) = C$10)*1,(Relevé!$C$5:$C$24))=0,"",SUMPRODUCT((YEAR(Relevé!$A$5:$A$24)=EDF!$A$14)*(MONTH(Relevé!$A$5:$A$24) = C$10)*1,(Relevé!$C$5:$C$24)))</f>
        <v>145</v>
      </c>
      <c r="D14" s="13" t="str">
        <f>IF(SUMPRODUCT((YEAR(Relevé!$A$5:$A$24)=EDF!$A$14)*(MONTH(Relevé!$A$5:$A$24) = D$10)*1,(Relevé!$C$5:$C$24))=0,"",SUMPRODUCT((YEAR(Relevé!$A$5:$A$24)=EDF!$A$14)*(MONTH(Relevé!$A$5:$A$24) = D$10)*1,(Relevé!$C$5:$C$24)))</f>
        <v/>
      </c>
      <c r="E14" s="13" t="str">
        <f>IF(SUMPRODUCT((YEAR(Relevé!$A$5:$A$24)=EDF!$A$14)*(MONTH(Relevé!$A$5:$A$24) = E$10)*1,(Relevé!$B$5:$B$24))=0,"",SUMPRODUCT((YEAR(Relevé!$A$5:$A$24)=EDF!$A$14)*(MONTH(Relevé!$A$5:$A$24) = E$10)*1,(Relevé!$B$5:$B$24)))</f>
        <v/>
      </c>
      <c r="F14" s="13" t="str">
        <f>IF(SUMPRODUCT((YEAR(Relevé!$A$5:$A$24)=EDF!$A$14)*(MONTH(Relevé!$A$5:$A$24) = F$10)*1,(Relevé!$B$5:$B$24))=0,"",SUMPRODUCT((YEAR(Relevé!$A$5:$A$24)=EDF!$A$14)*(MONTH(Relevé!$A$5:$A$24) = F$10)*1,(Relevé!$B$5:$B$24)))</f>
        <v/>
      </c>
      <c r="G14" s="13" t="str">
        <f>IF(SUMPRODUCT((YEAR(Relevé!$A$5:$A$24)=EDF!$A$14)*(MONTH(Relevé!$A$5:$A$24) = G$10)*1,(Relevé!$B$5:$B$24))=0,"",SUMPRODUCT((YEAR(Relevé!$A$5:$A$24)=EDF!$A$14)*(MONTH(Relevé!$A$5:$A$24) = G$10)*1,(Relevé!$B$5:$B$24)))</f>
        <v/>
      </c>
      <c r="H14" s="13" t="str">
        <f>IF(SUMPRODUCT((YEAR(Relevé!$A$5:$A$24)=EDF!$A$14)*(MONTH(Relevé!$A$5:$A$24) = H$10)*1,(Relevé!$B$5:$B$24))=0,"",SUMPRODUCT((YEAR(Relevé!$A$5:$A$24)=EDF!$A$14)*(MONTH(Relevé!$A$5:$A$24) = H$10)*1,(Relevé!$B$5:$B$24)))</f>
        <v/>
      </c>
      <c r="I14" s="13" t="str">
        <f>IF(SUMPRODUCT((YEAR(Relevé!$A$5:$A$24)=EDF!$A$14)*(MONTH(Relevé!$A$5:$A$24) = I$10)*1,(Relevé!$B$5:$B$24))=0,"",SUMPRODUCT((YEAR(Relevé!$A$5:$A$24)=EDF!$A$14)*(MONTH(Relevé!$A$5:$A$24) = I$10)*1,(Relevé!$B$5:$B$24)))</f>
        <v/>
      </c>
      <c r="J14" s="13" t="str">
        <f>IF(SUMPRODUCT((YEAR(Relevé!$A$5:$A$24)=EDF!$A$14)*(MONTH(Relevé!$A$5:$A$24) = J$10)*1,(Relevé!$B$5:$B$24))=0,"",SUMPRODUCT((YEAR(Relevé!$A$5:$A$24)=EDF!$A$14)*(MONTH(Relevé!$A$5:$A$24) = J$10)*1,(Relevé!$B$5:$B$24)))</f>
        <v/>
      </c>
      <c r="K14" s="13" t="str">
        <f>IF(SUMPRODUCT((YEAR(Relevé!$A$5:$A$24)=EDF!$A$14)*(MONTH(Relevé!$A$5:$A$24) = K$10)*1,(Relevé!$B$5:$B$24))=0,"",SUMPRODUCT((YEAR(Relevé!$A$5:$A$24)=EDF!$A$14)*(MONTH(Relevé!$A$5:$A$24) = K$10)*1,(Relevé!$B$5:$B$24)))</f>
        <v/>
      </c>
      <c r="L14" s="13" t="str">
        <f>IF(SUMPRODUCT((YEAR(Relevé!$A$5:$A$24)=EDF!$A$14)*(MONTH(Relevé!$A$5:$A$24) = L$10)*1,(Relevé!$B$5:$B$24))=0,"",SUMPRODUCT((YEAR(Relevé!$A$5:$A$24)=EDF!$A$14)*(MONTH(Relevé!$A$5:$A$24) = L$10)*1,(Relevé!$B$5:$B$24)))</f>
        <v/>
      </c>
      <c r="M14" s="13" t="str">
        <f>IF(SUMPRODUCT((YEAR(Relevé!$A$5:$A$24)=EDF!$A$14)*(MONTH(Relevé!$A$5:$A$24) = M$10)*1,(Relevé!$B$5:$B$24))=0,"",SUMPRODUCT((YEAR(Relevé!$A$5:$A$24)=EDF!$A$14)*(MONTH(Relevé!$A$5:$A$24) = M$10)*1,(Relevé!$B$5:$B$24)))</f>
        <v/>
      </c>
      <c r="N14">
        <f>SUM(B14:M14)</f>
        <v>341</v>
      </c>
    </row>
    <row r="15" spans="1:15" x14ac:dyDescent="0.25">
      <c r="A15" s="11">
        <v>2016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5" x14ac:dyDescent="0.25">
      <c r="A16" s="10">
        <v>2017</v>
      </c>
      <c r="B16" s="13" t="str">
        <f>IF(SUMPRODUCT((YEAR(Relevé!$A$5:$A$24)=EDF!$A$16)*(MONTH(Relevé!$A$5:$A$24) = B$10)*1,(Relevé!$B$5:$B$24))=0,"",SUMPRODUCT((YEAR(Relevé!$A$5:$A$24)=EDF!$A$16)*(MONTH(Relevé!$A$5:$A$24) = B$10)*1,(Relevé!$B$5:$B$24)))</f>
        <v/>
      </c>
      <c r="C16" s="13" t="str">
        <f>IF(SUMPRODUCT((YEAR(Relevé!$A$5:$A$24)=EDF!$A$16)*(MONTH(Relevé!$A$5:$A$24) = C$10)*1,(Relevé!$B$5:$B$24))=0,"",SUMPRODUCT((YEAR(Relevé!$A$5:$A$24)=EDF!$A$16)*(MONTH(Relevé!$A$5:$A$24) = C$10)*1,(Relevé!$B$5:$B$24)))</f>
        <v/>
      </c>
      <c r="D16" s="13" t="str">
        <f>IF(SUMPRODUCT((YEAR(Relevé!$A$5:$A$24)=EDF!$A$16)*(MONTH(Relevé!$A$5:$A$24) = D$10)*1,(Relevé!$B$5:$B$24))=0,"",SUMPRODUCT((YEAR(Relevé!$A$5:$A$24)=EDF!$A$16)*(MONTH(Relevé!$A$5:$A$24) = D$10)*1,(Relevé!$B$5:$B$24)))</f>
        <v/>
      </c>
      <c r="E16" s="13" t="str">
        <f>IF(SUMPRODUCT((YEAR(Relevé!$A$5:$A$24)=EDF!$A$16)*(MONTH(Relevé!$A$5:$A$24) = E$10)*1,(Relevé!$B$5:$B$24))=0,"",SUMPRODUCT((YEAR(Relevé!$A$5:$A$24)=EDF!$A$16)*(MONTH(Relevé!$A$5:$A$24) = E$10)*1,(Relevé!$B$5:$B$24)))</f>
        <v/>
      </c>
      <c r="F16" s="13" t="str">
        <f>IF(SUMPRODUCT((YEAR(Relevé!$A$5:$A$24)=EDF!$A$16)*(MONTH(Relevé!$A$5:$A$24) = F$10)*1,(Relevé!$B$5:$B$24))=0,"",SUMPRODUCT((YEAR(Relevé!$A$5:$A$24)=EDF!$A$16)*(MONTH(Relevé!$A$5:$A$24) = F$10)*1,(Relevé!$B$5:$B$24)))</f>
        <v/>
      </c>
      <c r="G16" s="13" t="str">
        <f>IF(SUMPRODUCT((YEAR(Relevé!$A$5:$A$24)=EDF!$A$16)*(MONTH(Relevé!$A$5:$A$24) = G$10)*1,(Relevé!$B$5:$B$24))=0,"",SUMPRODUCT((YEAR(Relevé!$A$5:$A$24)=EDF!$A$16)*(MONTH(Relevé!$A$5:$A$24) = G$10)*1,(Relevé!$B$5:$B$24)))</f>
        <v/>
      </c>
      <c r="H16" s="13" t="str">
        <f>IF(SUMPRODUCT((YEAR(Relevé!$A$5:$A$24)=EDF!$A$16)*(MONTH(Relevé!$A$5:$A$24) = H$10)*1,(Relevé!$B$5:$B$24))=0,"",SUMPRODUCT((YEAR(Relevé!$A$5:$A$24)=EDF!$A$16)*(MONTH(Relevé!$A$5:$A$24) = H$10)*1,(Relevé!$B$5:$B$24)))</f>
        <v/>
      </c>
      <c r="I16" s="13" t="str">
        <f>IF(SUMPRODUCT((YEAR(Relevé!$A$5:$A$24)=EDF!$A$16)*(MONTH(Relevé!$A$5:$A$24) = I$10)*1,(Relevé!$B$5:$B$24))=0,"",SUMPRODUCT((YEAR(Relevé!$A$5:$A$24)=EDF!$A$16)*(MONTH(Relevé!$A$5:$A$24) = I$10)*1,(Relevé!$B$5:$B$24)))</f>
        <v/>
      </c>
      <c r="J16" s="13" t="str">
        <f>IF(SUMPRODUCT((YEAR(Relevé!$A$5:$A$24)=EDF!$A$16)*(MONTH(Relevé!$A$5:$A$24) = J$10)*1,(Relevé!$B$5:$B$24))=0,"",SUMPRODUCT((YEAR(Relevé!$A$5:$A$24)=EDF!$A$16)*(MONTH(Relevé!$A$5:$A$24) = J$10)*1,(Relevé!$B$5:$B$24)))</f>
        <v/>
      </c>
      <c r="K16" s="13" t="str">
        <f>IF(SUMPRODUCT((YEAR(Relevé!$A$5:$A$24)=EDF!$A$16)*(MONTH(Relevé!$A$5:$A$24) = K$10)*1,(Relevé!$B$5:$B$24))=0,"",SUMPRODUCT((YEAR(Relevé!$A$5:$A$24)=EDF!$A$16)*(MONTH(Relevé!$A$5:$A$24) = K$10)*1,(Relevé!$B$5:$B$24)))</f>
        <v/>
      </c>
      <c r="L16" s="13" t="str">
        <f>IF(SUMPRODUCT((YEAR(Relevé!$A$5:$A$24)=EDF!$A$16)*(MONTH(Relevé!$A$5:$A$24) = L$10)*1,(Relevé!$B$5:$B$24))=0,"",SUMPRODUCT((YEAR(Relevé!$A$5:$A$24)=EDF!$A$16)*(MONTH(Relevé!$A$5:$A$24) = L$10)*1,(Relevé!$B$5:$B$24)))</f>
        <v/>
      </c>
      <c r="M16" s="13" t="str">
        <f>IF(SUMPRODUCT((YEAR(Relevé!$A$5:$A$24)=EDF!$A$16)*(MONTH(Relevé!$A$5:$A$24) = M$10)*1,(Relevé!$B$5:$B$24))=0,"",SUMPRODUCT((YEAR(Relevé!$A$5:$A$24)=EDF!$A$16)*(MONTH(Relevé!$A$5:$A$24) = M$10)*1,(Relevé!$B$5:$B$24)))</f>
        <v/>
      </c>
    </row>
    <row r="17" spans="1:13" x14ac:dyDescent="0.25">
      <c r="A17" s="11">
        <v>2017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0">
        <v>2018</v>
      </c>
      <c r="B18" s="13" t="str">
        <f>IF(SUMPRODUCT((YEAR(Relevé!$A$5:$A$24)=EDF!$A$18)*(MONTH(Relevé!$A$5:$A$24) = B$10)*1,(Relevé!$B$5:$B$24))=0,"",SUMPRODUCT((YEAR(Relevé!$A$5:$A$24)=EDF!$A$18)*(MONTH(Relevé!$A$5:$A$24) = B$10)*1,(Relevé!$B$5:$B$24)))</f>
        <v/>
      </c>
      <c r="C18" s="13" t="str">
        <f>IF(SUMPRODUCT((YEAR(Relevé!$A$5:$A$24)=EDF!$A$18)*(MONTH(Relevé!$A$5:$A$24) = C$10)*1,(Relevé!$B$5:$B$24))=0,"",SUMPRODUCT((YEAR(Relevé!$A$5:$A$24)=EDF!$A$18)*(MONTH(Relevé!$A$5:$A$24) = C$10)*1,(Relevé!$B$5:$B$24)))</f>
        <v/>
      </c>
      <c r="D18" s="13" t="str">
        <f>IF(SUMPRODUCT((YEAR(Relevé!$A$5:$A$24)=EDF!$A$18)*(MONTH(Relevé!$A$5:$A$24) = D$10)*1,(Relevé!$B$5:$B$24))=0,"",SUMPRODUCT((YEAR(Relevé!$A$5:$A$24)=EDF!$A$18)*(MONTH(Relevé!$A$5:$A$24) = D$10)*1,(Relevé!$B$5:$B$24)))</f>
        <v/>
      </c>
      <c r="E18" s="13" t="str">
        <f>IF(SUMPRODUCT((YEAR(Relevé!$A$5:$A$24)=EDF!$A$18)*(MONTH(Relevé!$A$5:$A$24) = E$10)*1,(Relevé!$B$5:$B$24))=0,"",SUMPRODUCT((YEAR(Relevé!$A$5:$A$24)=EDF!$A$18)*(MONTH(Relevé!$A$5:$A$24) = E$10)*1,(Relevé!$B$5:$B$24)))</f>
        <v/>
      </c>
      <c r="F18" s="13" t="str">
        <f>IF(SUMPRODUCT((YEAR(Relevé!$A$5:$A$24)=EDF!$A$18)*(MONTH(Relevé!$A$5:$A$24) = F$10)*1,(Relevé!$B$5:$B$24))=0,"",SUMPRODUCT((YEAR(Relevé!$A$5:$A$24)=EDF!$A$18)*(MONTH(Relevé!$A$5:$A$24) = F$10)*1,(Relevé!$B$5:$B$24)))</f>
        <v/>
      </c>
      <c r="G18" s="13" t="str">
        <f>IF(SUMPRODUCT((YEAR(Relevé!$A$5:$A$24)=EDF!$A$18)*(MONTH(Relevé!$A$5:$A$24) = G$10)*1,(Relevé!$B$5:$B$24))=0,"",SUMPRODUCT((YEAR(Relevé!$A$5:$A$24)=EDF!$A$18)*(MONTH(Relevé!$A$5:$A$24) = G$10)*1,(Relevé!$B$5:$B$24)))</f>
        <v/>
      </c>
      <c r="H18" s="13" t="str">
        <f>IF(SUMPRODUCT((YEAR(Relevé!$A$5:$A$24)=EDF!$A$18)*(MONTH(Relevé!$A$5:$A$24) = H$10)*1,(Relevé!$B$5:$B$24))=0,"",SUMPRODUCT((YEAR(Relevé!$A$5:$A$24)=EDF!$A$18)*(MONTH(Relevé!$A$5:$A$24) = H$10)*1,(Relevé!$B$5:$B$24)))</f>
        <v/>
      </c>
      <c r="I18" s="13" t="str">
        <f>IF(SUMPRODUCT((YEAR(Relevé!$A$5:$A$24)=EDF!$A$18)*(MONTH(Relevé!$A$5:$A$24) = I$10)*1,(Relevé!$B$5:$B$24))=0,"",SUMPRODUCT((YEAR(Relevé!$A$5:$A$24)=EDF!$A$18)*(MONTH(Relevé!$A$5:$A$24) = I$10)*1,(Relevé!$B$5:$B$24)))</f>
        <v/>
      </c>
      <c r="J18" s="13" t="str">
        <f>IF(SUMPRODUCT((YEAR(Relevé!$A$5:$A$24)=EDF!$A$18)*(MONTH(Relevé!$A$5:$A$24) = J$10)*1,(Relevé!$B$5:$B$24))=0,"",SUMPRODUCT((YEAR(Relevé!$A$5:$A$24)=EDF!$A$18)*(MONTH(Relevé!$A$5:$A$24) = J$10)*1,(Relevé!$B$5:$B$24)))</f>
        <v/>
      </c>
      <c r="K18" s="13" t="str">
        <f>IF(SUMPRODUCT((YEAR(Relevé!$A$5:$A$24)=EDF!$A$18)*(MONTH(Relevé!$A$5:$A$24) = K$10)*1,(Relevé!$B$5:$B$24))=0,"",SUMPRODUCT((YEAR(Relevé!$A$5:$A$24)=EDF!$A$18)*(MONTH(Relevé!$A$5:$A$24) = K$10)*1,(Relevé!$B$5:$B$24)))</f>
        <v/>
      </c>
      <c r="L18" s="13" t="str">
        <f>IF(SUMPRODUCT((YEAR(Relevé!$A$5:$A$24)=EDF!$A$18)*(MONTH(Relevé!$A$5:$A$24) = L$10)*1,(Relevé!$B$5:$B$24))=0,"",SUMPRODUCT((YEAR(Relevé!$A$5:$A$24)=EDF!$A$18)*(MONTH(Relevé!$A$5:$A$24) = L$10)*1,(Relevé!$B$5:$B$24)))</f>
        <v/>
      </c>
      <c r="M18" s="13" t="str">
        <f>IF(SUMPRODUCT((YEAR(Relevé!$A$5:$A$24)=EDF!$A$18)*(MONTH(Relevé!$A$5:$A$24) = M$10)*1,(Relevé!$B$5:$B$24))=0,"",SUMPRODUCT((YEAR(Relevé!$A$5:$A$24)=EDF!$A$18)*(MONTH(Relevé!$A$5:$A$24) = M$10)*1,(Relevé!$B$5:$B$24)))</f>
        <v/>
      </c>
    </row>
    <row r="19" spans="1:13" x14ac:dyDescent="0.25">
      <c r="A19" s="11">
        <v>2019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10">
        <v>2019</v>
      </c>
      <c r="B20" s="13" t="str">
        <f>IF(SUMPRODUCT((YEAR(Relevé!$A$5:$A$24)=EDF!$A$20)*(MONTH(Relevé!$A$5:$A$24) = B$10)*1,(Relevé!$B$5:$B$24))=0,"",SUMPRODUCT((YEAR(Relevé!$A$5:$A$24)=EDF!$A$20)*(MONTH(Relevé!$A$5:$A$24) = B$10)*1,(Relevé!$B$5:$B$24)))</f>
        <v/>
      </c>
      <c r="C20" s="13" t="str">
        <f>IF(SUMPRODUCT((YEAR(Relevé!$A$5:$A$24)=EDF!$A$20)*(MONTH(Relevé!$A$5:$A$24) = C$10)*1,(Relevé!$B$5:$B$24))=0,"",SUMPRODUCT((YEAR(Relevé!$A$5:$A$24)=EDF!$A$20)*(MONTH(Relevé!$A$5:$A$24) = C$10)*1,(Relevé!$B$5:$B$24)))</f>
        <v/>
      </c>
      <c r="D20" s="13" t="str">
        <f>IF(SUMPRODUCT((YEAR(Relevé!$A$5:$A$24)=EDF!$A$20)*(MONTH(Relevé!$A$5:$A$24) = D$10)*1,(Relevé!$B$5:$B$24))=0,"",SUMPRODUCT((YEAR(Relevé!$A$5:$A$24)=EDF!$A$20)*(MONTH(Relevé!$A$5:$A$24) = D$10)*1,(Relevé!$B$5:$B$24)))</f>
        <v/>
      </c>
      <c r="E20" s="13" t="str">
        <f>IF(SUMPRODUCT((YEAR(Relevé!$A$5:$A$24)=EDF!$A$20)*(MONTH(Relevé!$A$5:$A$24) = E$10)*1,(Relevé!$B$5:$B$24))=0,"",SUMPRODUCT((YEAR(Relevé!$A$5:$A$24)=EDF!$A$20)*(MONTH(Relevé!$A$5:$A$24) = E$10)*1,(Relevé!$B$5:$B$24)))</f>
        <v/>
      </c>
      <c r="F20" s="13" t="str">
        <f>IF(SUMPRODUCT((YEAR(Relevé!$A$5:$A$24)=EDF!$A$20)*(MONTH(Relevé!$A$5:$A$24) = F$10)*1,(Relevé!$B$5:$B$24))=0,"",SUMPRODUCT((YEAR(Relevé!$A$5:$A$24)=EDF!$A$20)*(MONTH(Relevé!$A$5:$A$24) = F$10)*1,(Relevé!$B$5:$B$24)))</f>
        <v/>
      </c>
      <c r="G20" s="13" t="str">
        <f>IF(SUMPRODUCT((YEAR(Relevé!$A$5:$A$24)=EDF!$A$20)*(MONTH(Relevé!$A$5:$A$24) = G$10)*1,(Relevé!$B$5:$B$24))=0,"",SUMPRODUCT((YEAR(Relevé!$A$5:$A$24)=EDF!$A$20)*(MONTH(Relevé!$A$5:$A$24) = G$10)*1,(Relevé!$B$5:$B$24)))</f>
        <v/>
      </c>
      <c r="H20" s="13" t="str">
        <f>IF(SUMPRODUCT((YEAR(Relevé!$A$5:$A$24)=EDF!$A$20)*(MONTH(Relevé!$A$5:$A$24) = H$10)*1,(Relevé!$B$5:$B$24))=0,"",SUMPRODUCT((YEAR(Relevé!$A$5:$A$24)=EDF!$A$20)*(MONTH(Relevé!$A$5:$A$24) = H$10)*1,(Relevé!$B$5:$B$24)))</f>
        <v/>
      </c>
      <c r="I20" s="13" t="str">
        <f>IF(SUMPRODUCT((YEAR(Relevé!$A$5:$A$24)=EDF!$A$20)*(MONTH(Relevé!$A$5:$A$24) = I$10)*1,(Relevé!$B$5:$B$24))=0,"",SUMPRODUCT((YEAR(Relevé!$A$5:$A$24)=EDF!$A$20)*(MONTH(Relevé!$A$5:$A$24) = I$10)*1,(Relevé!$B$5:$B$24)))</f>
        <v/>
      </c>
      <c r="J20" s="13" t="str">
        <f>IF(SUMPRODUCT((YEAR(Relevé!$A$5:$A$24)=EDF!$A$20)*(MONTH(Relevé!$A$5:$A$24) = J$10)*1,(Relevé!$B$5:$B$24))=0,"",SUMPRODUCT((YEAR(Relevé!$A$5:$A$24)=EDF!$A$20)*(MONTH(Relevé!$A$5:$A$24) = J$10)*1,(Relevé!$B$5:$B$24)))</f>
        <v/>
      </c>
      <c r="K20" s="13" t="str">
        <f>IF(SUMPRODUCT((YEAR(Relevé!$A$5:$A$24)=EDF!$A$20)*(MONTH(Relevé!$A$5:$A$24) = K$10)*1,(Relevé!$B$5:$B$24))=0,"",SUMPRODUCT((YEAR(Relevé!$A$5:$A$24)=EDF!$A$20)*(MONTH(Relevé!$A$5:$A$24) = K$10)*1,(Relevé!$B$5:$B$24)))</f>
        <v/>
      </c>
      <c r="L20" s="13" t="str">
        <f>IF(SUMPRODUCT((YEAR(Relevé!$A$5:$A$24)=EDF!$A$20)*(MONTH(Relevé!$A$5:$A$24) = L$10)*1,(Relevé!$B$5:$B$24))=0,"",SUMPRODUCT((YEAR(Relevé!$A$5:$A$24)=EDF!$A$20)*(MONTH(Relevé!$A$5:$A$24) = L$10)*1,(Relevé!$B$5:$B$24)))</f>
        <v/>
      </c>
      <c r="M20" s="13" t="str">
        <f>IF(SUMPRODUCT((YEAR(Relevé!$A$5:$A$24)=EDF!$A$20)*(MONTH(Relevé!$A$5:$A$24) = M$10)*1,(Relevé!$B$5:$B$24))=0,"",SUMPRODUCT((YEAR(Relevé!$A$5:$A$24)=EDF!$A$20)*(MONTH(Relevé!$A$5:$A$24) = M$10)*1,(Relevé!$B$5:$B$24)))</f>
        <v/>
      </c>
    </row>
    <row r="21" spans="1:13" x14ac:dyDescent="0.25">
      <c r="A21" s="11">
        <v>2019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10">
        <v>2020</v>
      </c>
      <c r="B22" s="13" t="str">
        <f>IF(SUMPRODUCT((YEAR(Relevé!$A$5:$A$24)=EDF!$A$22)*(MONTH(Relevé!$A$5:$A$24) = B$10)*1,(Relevé!$B$5:$B$24))=0,"",SUMPRODUCT((YEAR(Relevé!$A$5:$A$24)=EDF!$A$22)*(MONTH(Relevé!$A$5:$A$24) = B$10)*1,(Relevé!$B$5:$B$24)))</f>
        <v/>
      </c>
      <c r="C22" s="13" t="str">
        <f>IF(SUMPRODUCT((YEAR(Relevé!$A$5:$A$24)=EDF!$A$22)*(MONTH(Relevé!$A$5:$A$24) = C$10)*1,(Relevé!$B$5:$B$24))=0,"",SUMPRODUCT((YEAR(Relevé!$A$5:$A$24)=EDF!$A$22)*(MONTH(Relevé!$A$5:$A$24) = C$10)*1,(Relevé!$B$5:$B$24)))</f>
        <v/>
      </c>
      <c r="D22" s="13" t="str">
        <f>IF(SUMPRODUCT((YEAR(Relevé!$A$5:$A$24)=EDF!$A$22)*(MONTH(Relevé!$A$5:$A$24) = D$10)*1,(Relevé!$B$5:$B$24))=0,"",SUMPRODUCT((YEAR(Relevé!$A$5:$A$24)=EDF!$A$22)*(MONTH(Relevé!$A$5:$A$24) = D$10)*1,(Relevé!$B$5:$B$24)))</f>
        <v/>
      </c>
      <c r="E22" s="13" t="str">
        <f>IF(SUMPRODUCT((YEAR(Relevé!$A$5:$A$24)=EDF!$A$22)*(MONTH(Relevé!$A$5:$A$24) = E$10)*1,(Relevé!$B$5:$B$24))=0,"",SUMPRODUCT((YEAR(Relevé!$A$5:$A$24)=EDF!$A$22)*(MONTH(Relevé!$A$5:$A$24) = E$10)*1,(Relevé!$B$5:$B$24)))</f>
        <v/>
      </c>
      <c r="F22" s="13" t="str">
        <f>IF(SUMPRODUCT((YEAR(Relevé!$A$5:$A$24)=EDF!$A$22)*(MONTH(Relevé!$A$5:$A$24) = F$10)*1,(Relevé!$B$5:$B$24))=0,"",SUMPRODUCT((YEAR(Relevé!$A$5:$A$24)=EDF!$A$22)*(MONTH(Relevé!$A$5:$A$24) = F$10)*1,(Relevé!$B$5:$B$24)))</f>
        <v/>
      </c>
      <c r="G22" s="13" t="str">
        <f>IF(SUMPRODUCT((YEAR(Relevé!$A$5:$A$24)=EDF!$A$22)*(MONTH(Relevé!$A$5:$A$24) = G$10)*1,(Relevé!$B$5:$B$24))=0,"",SUMPRODUCT((YEAR(Relevé!$A$5:$A$24)=EDF!$A$22)*(MONTH(Relevé!$A$5:$A$24) = G$10)*1,(Relevé!$B$5:$B$24)))</f>
        <v/>
      </c>
      <c r="H22" s="13" t="str">
        <f>IF(SUMPRODUCT((YEAR(Relevé!$A$5:$A$24)=EDF!$A$22)*(MONTH(Relevé!$A$5:$A$24) = H$10)*1,(Relevé!$B$5:$B$24))=0,"",SUMPRODUCT((YEAR(Relevé!$A$5:$A$24)=EDF!$A$22)*(MONTH(Relevé!$A$5:$A$24) = H$10)*1,(Relevé!$B$5:$B$24)))</f>
        <v/>
      </c>
      <c r="I22" s="13" t="str">
        <f>IF(SUMPRODUCT((YEAR(Relevé!$A$5:$A$24)=EDF!$A$22)*(MONTH(Relevé!$A$5:$A$24) = I$10)*1,(Relevé!$B$5:$B$24))=0,"",SUMPRODUCT((YEAR(Relevé!$A$5:$A$24)=EDF!$A$22)*(MONTH(Relevé!$A$5:$A$24) = I$10)*1,(Relevé!$B$5:$B$24)))</f>
        <v/>
      </c>
      <c r="J22" s="13" t="str">
        <f>IF(SUMPRODUCT((YEAR(Relevé!$A$5:$A$24)=EDF!$A$22)*(MONTH(Relevé!$A$5:$A$24) = J$10)*1,(Relevé!$B$5:$B$24))=0,"",SUMPRODUCT((YEAR(Relevé!$A$5:$A$24)=EDF!$A$22)*(MONTH(Relevé!$A$5:$A$24) = J$10)*1,(Relevé!$B$5:$B$24)))</f>
        <v/>
      </c>
      <c r="K22" s="13" t="str">
        <f>IF(SUMPRODUCT((YEAR(Relevé!$A$5:$A$24)=EDF!$A$22)*(MONTH(Relevé!$A$5:$A$24) = K$10)*1,(Relevé!$B$5:$B$24))=0,"",SUMPRODUCT((YEAR(Relevé!$A$5:$A$24)=EDF!$A$22)*(MONTH(Relevé!$A$5:$A$24) = K$10)*1,(Relevé!$B$5:$B$24)))</f>
        <v/>
      </c>
      <c r="L22" s="13" t="str">
        <f>IF(SUMPRODUCT((YEAR(Relevé!$A$5:$A$24)=EDF!$A$22)*(MONTH(Relevé!$A$5:$A$24) = L$10)*1,(Relevé!$B$5:$B$24))=0,"",SUMPRODUCT((YEAR(Relevé!$A$5:$A$24)=EDF!$A$22)*(MONTH(Relevé!$A$5:$A$24) = L$10)*1,(Relevé!$B$5:$B$24)))</f>
        <v/>
      </c>
      <c r="M22" s="13" t="str">
        <f>IF(SUMPRODUCT((YEAR(Relevé!$A$5:$A$24)=EDF!$A$22)*(MONTH(Relevé!$A$5:$A$24) = M$10)*1,(Relevé!$B$5:$B$24))=0,"",SUMPRODUCT((YEAR(Relevé!$A$5:$A$24)=EDF!$A$22)*(MONTH(Relevé!$A$5:$A$24) = M$10)*1,(Relevé!$B$5:$B$24)))</f>
        <v/>
      </c>
    </row>
    <row r="23" spans="1:13" x14ac:dyDescent="0.25">
      <c r="A23" s="11">
        <v>2020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0">
        <v>2021</v>
      </c>
      <c r="B24" s="13" t="str">
        <f>IF(SUMPRODUCT((YEAR(Relevé!$A$5:$A$24)=EDF!$A$2)*(MONTH(Relevé!$A$5:$A$24) = B$10)*1,(Relevé!$B$5:$B$24))=0,"",SUMPRODUCT((YEAR(Relevé!$A$5:$A$24)=EDF!$A$24)*(MONTH(Relevé!$A$5:$A$24) = B$10)*1,(Relevé!$B$5:$B$24)))</f>
        <v/>
      </c>
      <c r="C24" s="13" t="str">
        <f>IF(SUMPRODUCT((YEAR(Relevé!$A$5:$A$24)=EDF!$A$2)*(MONTH(Relevé!$A$5:$A$24) = C$10)*1,(Relevé!$B$5:$B$24))=0,"",SUMPRODUCT((YEAR(Relevé!$A$5:$A$24)=EDF!$A$24)*(MONTH(Relevé!$A$5:$A$24) = C$10)*1,(Relevé!$B$5:$B$24)))</f>
        <v/>
      </c>
      <c r="D24" s="13" t="str">
        <f>IF(SUMPRODUCT((YEAR(Relevé!$A$5:$A$24)=EDF!$A$2)*(MONTH(Relevé!$A$5:$A$24) = D$10)*1,(Relevé!$B$5:$B$24))=0,"",SUMPRODUCT((YEAR(Relevé!$A$5:$A$24)=EDF!$A$24)*(MONTH(Relevé!$A$5:$A$24) = D$10)*1,(Relevé!$B$5:$B$24)))</f>
        <v/>
      </c>
      <c r="E24" s="13" t="str">
        <f>IF(SUMPRODUCT((YEAR(Relevé!$A$5:$A$24)=EDF!$A$2)*(MONTH(Relevé!$A$5:$A$24) = E$10)*1,(Relevé!$B$5:$B$24))=0,"",SUMPRODUCT((YEAR(Relevé!$A$5:$A$24)=EDF!$A$24)*(MONTH(Relevé!$A$5:$A$24) = E$10)*1,(Relevé!$B$5:$B$24)))</f>
        <v/>
      </c>
      <c r="F24" s="13" t="str">
        <f>IF(SUMPRODUCT((YEAR(Relevé!$A$5:$A$24)=EDF!$A$2)*(MONTH(Relevé!$A$5:$A$24) = F$10)*1,(Relevé!$B$5:$B$24))=0,"",SUMPRODUCT((YEAR(Relevé!$A$5:$A$24)=EDF!$A$24)*(MONTH(Relevé!$A$5:$A$24) = F$10)*1,(Relevé!$B$5:$B$24)))</f>
        <v/>
      </c>
      <c r="G24" s="13" t="str">
        <f>IF(SUMPRODUCT((YEAR(Relevé!$A$5:$A$24)=EDF!$A$2)*(MONTH(Relevé!$A$5:$A$24) = G$10)*1,(Relevé!$B$5:$B$24))=0,"",SUMPRODUCT((YEAR(Relevé!$A$5:$A$24)=EDF!$A$24)*(MONTH(Relevé!$A$5:$A$24) = G$10)*1,(Relevé!$B$5:$B$24)))</f>
        <v/>
      </c>
      <c r="H24" s="13" t="str">
        <f>IF(SUMPRODUCT((YEAR(Relevé!$A$5:$A$24)=EDF!$A$2)*(MONTH(Relevé!$A$5:$A$24) = H$10)*1,(Relevé!$B$5:$B$24))=0,"",SUMPRODUCT((YEAR(Relevé!$A$5:$A$24)=EDF!$A$24)*(MONTH(Relevé!$A$5:$A$24) = H$10)*1,(Relevé!$B$5:$B$24)))</f>
        <v/>
      </c>
      <c r="I24" s="13" t="str">
        <f>IF(SUMPRODUCT((YEAR(Relevé!$A$5:$A$24)=EDF!$A$2)*(MONTH(Relevé!$A$5:$A$24) = I$10)*1,(Relevé!$B$5:$B$24))=0,"",SUMPRODUCT((YEAR(Relevé!$A$5:$A$24)=EDF!$A$24)*(MONTH(Relevé!$A$5:$A$24) = I$10)*1,(Relevé!$B$5:$B$24)))</f>
        <v/>
      </c>
      <c r="J24" s="13" t="str">
        <f>IF(SUMPRODUCT((YEAR(Relevé!$A$5:$A$24)=EDF!$A$2)*(MONTH(Relevé!$A$5:$A$24) = J$10)*1,(Relevé!$B$5:$B$24))=0,"",SUMPRODUCT((YEAR(Relevé!$A$5:$A$24)=EDF!$A$24)*(MONTH(Relevé!$A$5:$A$24) = J$10)*1,(Relevé!$B$5:$B$24)))</f>
        <v/>
      </c>
      <c r="K24" s="13" t="str">
        <f>IF(SUMPRODUCT((YEAR(Relevé!$A$5:$A$24)=EDF!$A$2)*(MONTH(Relevé!$A$5:$A$24) = K$10)*1,(Relevé!$B$5:$B$24))=0,"",SUMPRODUCT((YEAR(Relevé!$A$5:$A$24)=EDF!$A$24)*(MONTH(Relevé!$A$5:$A$24) = K$10)*1,(Relevé!$B$5:$B$24)))</f>
        <v/>
      </c>
      <c r="L24" s="13" t="str">
        <f>IF(SUMPRODUCT((YEAR(Relevé!$A$5:$A$24)=EDF!$A$2)*(MONTH(Relevé!$A$5:$A$24) = L$10)*1,(Relevé!$B$5:$B$24))=0,"",SUMPRODUCT((YEAR(Relevé!$A$5:$A$24)=EDF!$A$24)*(MONTH(Relevé!$A$5:$A$24) = L$10)*1,(Relevé!$B$5:$B$24)))</f>
        <v/>
      </c>
      <c r="M24" s="13" t="str">
        <f>IF(SUMPRODUCT((YEAR(Relevé!$A$5:$A$24)=EDF!$A$2)*(MONTH(Relevé!$A$5:$A$24) = M$10)*1,(Relevé!$B$5:$B$24))=0,"",SUMPRODUCT((YEAR(Relevé!$A$5:$A$24)=EDF!$A$24)*(MONTH(Relevé!$A$5:$A$24) = M$10)*1,(Relevé!$B$5:$B$24)))</f>
        <v/>
      </c>
    </row>
    <row r="25" spans="1:13" x14ac:dyDescent="0.25">
      <c r="A25" s="11">
        <v>2021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0">
        <v>2022</v>
      </c>
      <c r="B26" s="13" t="str">
        <f>IF(SUMPRODUCT((YEAR(Relevé!$A$5:$A$24)=EDF!$A$26)*(MONTH(Relevé!$A$5:$A$24) = B$10)*1,(Relevé!$B$5:$B$24))=0,"",SUMPRODUCT((YEAR(Relevé!$A$5:$A$24)=EDF!$A$26)*(MONTH(Relevé!$A$5:$A$24) = B$10)*1,(Relevé!$B$5:$B$24)))</f>
        <v/>
      </c>
      <c r="C26" s="13" t="str">
        <f>IF(SUMPRODUCT((YEAR(Relevé!$A$5:$A$24)=EDF!$A$26)*(MONTH(Relevé!$A$5:$A$24) = C$10)*1,(Relevé!$B$5:$B$24))=0,"",SUMPRODUCT((YEAR(Relevé!$A$5:$A$24)=EDF!$A$26)*(MONTH(Relevé!$A$5:$A$24) = C$10)*1,(Relevé!$B$5:$B$24)))</f>
        <v/>
      </c>
      <c r="D26" s="13" t="str">
        <f>IF(SUMPRODUCT((YEAR(Relevé!$A$5:$A$24)=EDF!$A$26)*(MONTH(Relevé!$A$5:$A$24) = D$10)*1,(Relevé!$B$5:$B$24))=0,"",SUMPRODUCT((YEAR(Relevé!$A$5:$A$24)=EDF!$A$26)*(MONTH(Relevé!$A$5:$A$24) = D$10)*1,(Relevé!$B$5:$B$24)))</f>
        <v/>
      </c>
      <c r="E26" s="13" t="str">
        <f>IF(SUMPRODUCT((YEAR(Relevé!$A$5:$A$24)=EDF!$A$26)*(MONTH(Relevé!$A$5:$A$24) = E$10)*1,(Relevé!$B$5:$B$24))=0,"",SUMPRODUCT((YEAR(Relevé!$A$5:$A$24)=EDF!$A$26)*(MONTH(Relevé!$A$5:$A$24) = E$10)*1,(Relevé!$B$5:$B$24)))</f>
        <v/>
      </c>
      <c r="F26" s="13" t="str">
        <f>IF(SUMPRODUCT((YEAR(Relevé!$A$5:$A$24)=EDF!$A$26)*(MONTH(Relevé!$A$5:$A$24) = F$10)*1,(Relevé!$B$5:$B$24))=0,"",SUMPRODUCT((YEAR(Relevé!$A$5:$A$24)=EDF!$A$26)*(MONTH(Relevé!$A$5:$A$24) = F$10)*1,(Relevé!$B$5:$B$24)))</f>
        <v/>
      </c>
      <c r="G26" s="13" t="str">
        <f>IF(SUMPRODUCT((YEAR(Relevé!$A$5:$A$24)=EDF!$A$26)*(MONTH(Relevé!$A$5:$A$24) = G$10)*1,(Relevé!$B$5:$B$24))=0,"",SUMPRODUCT((YEAR(Relevé!$A$5:$A$24)=EDF!$A$26)*(MONTH(Relevé!$A$5:$A$24) = G$10)*1,(Relevé!$B$5:$B$24)))</f>
        <v/>
      </c>
      <c r="H26" s="13" t="str">
        <f>IF(SUMPRODUCT((YEAR(Relevé!$A$5:$A$24)=EDF!$A$26)*(MONTH(Relevé!$A$5:$A$24) = H$10)*1,(Relevé!$B$5:$B$24))=0,"",SUMPRODUCT((YEAR(Relevé!$A$5:$A$24)=EDF!$A$26)*(MONTH(Relevé!$A$5:$A$24) = H$10)*1,(Relevé!$B$5:$B$24)))</f>
        <v/>
      </c>
      <c r="I26" s="13" t="str">
        <f>IF(SUMPRODUCT((YEAR(Relevé!$A$5:$A$24)=EDF!$A$26)*(MONTH(Relevé!$A$5:$A$24) = I$10)*1,(Relevé!$B$5:$B$24))=0,"",SUMPRODUCT((YEAR(Relevé!$A$5:$A$24)=EDF!$A$26)*(MONTH(Relevé!$A$5:$A$24) = I$10)*1,(Relevé!$B$5:$B$24)))</f>
        <v/>
      </c>
      <c r="J26" s="13" t="str">
        <f>IF(SUMPRODUCT((YEAR(Relevé!$A$5:$A$24)=EDF!$A$26)*(MONTH(Relevé!$A$5:$A$24) = J$10)*1,(Relevé!$B$5:$B$24))=0,"",SUMPRODUCT((YEAR(Relevé!$A$5:$A$24)=EDF!$A$26)*(MONTH(Relevé!$A$5:$A$24) = J$10)*1,(Relevé!$B$5:$B$24)))</f>
        <v/>
      </c>
      <c r="K26" s="13" t="str">
        <f>IF(SUMPRODUCT((YEAR(Relevé!$A$5:$A$24)=EDF!$A$26)*(MONTH(Relevé!$A$5:$A$24) = K$10)*1,(Relevé!$B$5:$B$24))=0,"",SUMPRODUCT((YEAR(Relevé!$A$5:$A$24)=EDF!$A$26)*(MONTH(Relevé!$A$5:$A$24) = K$10)*1,(Relevé!$B$5:$B$24)))</f>
        <v/>
      </c>
      <c r="L26" s="13" t="str">
        <f>IF(SUMPRODUCT((YEAR(Relevé!$A$5:$A$24)=EDF!$A$26)*(MONTH(Relevé!$A$5:$A$24) = L$10)*1,(Relevé!$B$5:$B$24))=0,"",SUMPRODUCT((YEAR(Relevé!$A$5:$A$24)=EDF!$A$26)*(MONTH(Relevé!$A$5:$A$24) = L$10)*1,(Relevé!$B$5:$B$24)))</f>
        <v/>
      </c>
      <c r="M26" s="13" t="str">
        <f>IF(SUMPRODUCT((YEAR(Relevé!$A$5:$A$24)=EDF!$A$26)*(MONTH(Relevé!$A$5:$A$24) = M$10)*1,(Relevé!$B$5:$B$24))=0,"",SUMPRODUCT((YEAR(Relevé!$A$5:$A$24)=EDF!$A$26)*(MONTH(Relevé!$A$5:$A$24) = M$10)*1,(Relevé!$B$5:$B$24)))</f>
        <v/>
      </c>
    </row>
    <row r="27" spans="1:13" x14ac:dyDescent="0.25">
      <c r="A27" s="11">
        <v>2022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24"/>
  <sheetViews>
    <sheetView workbookViewId="0">
      <selection activeCell="C23" sqref="C23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24" style="1" customWidth="1"/>
    <col min="4" max="4" width="19.7109375" customWidth="1"/>
  </cols>
  <sheetData>
    <row r="3" spans="1:10" ht="15.75" thickBot="1" x14ac:dyDescent="0.3">
      <c r="E3" s="3"/>
    </row>
    <row r="4" spans="1:10" ht="15.75" thickBot="1" x14ac:dyDescent="0.3">
      <c r="A4" s="8" t="s">
        <v>0</v>
      </c>
      <c r="B4" s="9" t="s">
        <v>1</v>
      </c>
      <c r="C4" s="15" t="s">
        <v>18</v>
      </c>
    </row>
    <row r="5" spans="1:10" x14ac:dyDescent="0.25">
      <c r="A5" s="2">
        <v>42006</v>
      </c>
      <c r="B5" s="1">
        <v>1434</v>
      </c>
      <c r="C5" s="1">
        <f>IF(B6="","",B6-Tableau1[[#This Row],[Index Plein réduit]])</f>
        <v>447</v>
      </c>
    </row>
    <row r="6" spans="1:10" x14ac:dyDescent="0.25">
      <c r="A6" s="2">
        <v>42036</v>
      </c>
      <c r="B6" s="1">
        <v>1881</v>
      </c>
      <c r="C6" s="1">
        <f>IF(B7="","",B7-Tableau1[[#This Row],[Index Plein réduit]])</f>
        <v>404</v>
      </c>
    </row>
    <row r="7" spans="1:10" x14ac:dyDescent="0.25">
      <c r="A7" s="2">
        <v>42064</v>
      </c>
      <c r="B7" s="1">
        <v>2285</v>
      </c>
      <c r="C7" s="1">
        <f>IF(B8="","",B8-Tableau1[[#This Row],[Index Plein réduit]])</f>
        <v>335</v>
      </c>
      <c r="J7" s="5"/>
    </row>
    <row r="8" spans="1:10" x14ac:dyDescent="0.25">
      <c r="A8" s="2">
        <v>42096</v>
      </c>
      <c r="B8" s="1">
        <v>2620</v>
      </c>
      <c r="C8" s="1">
        <f>IF(B9="","",B9-Tableau1[[#This Row],[Index Plein réduit]])</f>
        <v>228</v>
      </c>
      <c r="J8" s="5"/>
    </row>
    <row r="9" spans="1:10" x14ac:dyDescent="0.25">
      <c r="A9" s="2">
        <v>42126</v>
      </c>
      <c r="B9" s="1">
        <v>2848</v>
      </c>
      <c r="C9" s="1">
        <f>IF(B10="","",B10-Tableau1[[#This Row],[Index Plein réduit]])</f>
        <v>216</v>
      </c>
      <c r="J9" s="5"/>
    </row>
    <row r="10" spans="1:10" x14ac:dyDescent="0.25">
      <c r="A10" s="2">
        <v>42158</v>
      </c>
      <c r="B10" s="1">
        <v>3064</v>
      </c>
      <c r="C10" s="1">
        <f>IF(B11="","",B11-Tableau1[[#This Row],[Index Plein réduit]])</f>
        <v>182</v>
      </c>
      <c r="J10" s="5"/>
    </row>
    <row r="11" spans="1:10" x14ac:dyDescent="0.25">
      <c r="A11" s="2">
        <v>42187</v>
      </c>
      <c r="B11" s="1">
        <v>3246</v>
      </c>
      <c r="C11" s="1">
        <f>IF(B12="","",B12-Tableau1[[#This Row],[Index Plein réduit]])</f>
        <v>215</v>
      </c>
      <c r="J11" s="5"/>
    </row>
    <row r="12" spans="1:10" x14ac:dyDescent="0.25">
      <c r="A12" s="2">
        <v>42222</v>
      </c>
      <c r="B12" s="1">
        <v>3461</v>
      </c>
      <c r="C12" s="1">
        <f>IF(B13="","",B13-Tableau1[[#This Row],[Index Plein réduit]])</f>
        <v>140</v>
      </c>
      <c r="J12" s="5"/>
    </row>
    <row r="13" spans="1:10" x14ac:dyDescent="0.25">
      <c r="A13" s="2">
        <v>42247</v>
      </c>
      <c r="B13" s="1">
        <v>3601</v>
      </c>
      <c r="C13" s="1">
        <f>IF(B14="","",B14-Tableau1[[#This Row],[Index Plein réduit]])</f>
        <v>187</v>
      </c>
      <c r="J13" s="5"/>
    </row>
    <row r="14" spans="1:10" x14ac:dyDescent="0.25">
      <c r="A14" s="2">
        <v>42277</v>
      </c>
      <c r="B14" s="1">
        <v>3788</v>
      </c>
      <c r="C14" s="1">
        <f>IF(B15="","",B15-Tableau1[[#This Row],[Index Plein réduit]])</f>
        <v>239</v>
      </c>
      <c r="J14" s="5"/>
    </row>
    <row r="15" spans="1:10" x14ac:dyDescent="0.25">
      <c r="A15" s="2">
        <v>42308</v>
      </c>
      <c r="B15" s="1">
        <v>4027</v>
      </c>
      <c r="C15" s="1">
        <f>IF(B16="","",B16-Tableau1[[#This Row],[Index Plein réduit]])</f>
        <v>298</v>
      </c>
      <c r="J15" s="5"/>
    </row>
    <row r="16" spans="1:10" x14ac:dyDescent="0.25">
      <c r="A16" s="2">
        <v>42338</v>
      </c>
      <c r="B16" s="1">
        <v>4325</v>
      </c>
      <c r="C16" s="1">
        <f>IF(B17="","",B17-Tableau1[[#This Row],[Index Plein réduit]])</f>
        <v>339</v>
      </c>
      <c r="J16" s="5"/>
    </row>
    <row r="17" spans="1:10" x14ac:dyDescent="0.25">
      <c r="A17" s="2">
        <v>42369</v>
      </c>
      <c r="B17" s="1">
        <v>4664</v>
      </c>
      <c r="C17" s="1">
        <f>IF(B18="","",B18-Tableau1[[#This Row],[Index Plein réduit]])</f>
        <v>410</v>
      </c>
      <c r="J17" s="5"/>
    </row>
    <row r="18" spans="1:10" x14ac:dyDescent="0.25">
      <c r="A18" s="2">
        <v>42400</v>
      </c>
      <c r="B18" s="1">
        <v>5074</v>
      </c>
      <c r="C18" s="1">
        <f>IF(B19="","",B19-Tableau1[[#This Row],[Index Plein réduit]])</f>
        <v>196</v>
      </c>
      <c r="J18" s="5"/>
    </row>
    <row r="19" spans="1:10" x14ac:dyDescent="0.25">
      <c r="A19" s="2">
        <v>42419</v>
      </c>
      <c r="B19" s="1">
        <v>5270</v>
      </c>
      <c r="C19" s="1">
        <f>IF(B20="","",B20-Tableau1[[#This Row],[Index Plein réduit]])</f>
        <v>22</v>
      </c>
      <c r="J19" s="5"/>
    </row>
    <row r="20" spans="1:10" x14ac:dyDescent="0.25">
      <c r="A20" s="2">
        <v>42421</v>
      </c>
      <c r="B20" s="1">
        <v>5292</v>
      </c>
      <c r="C20" s="1">
        <f>IF(B21="","",B21-Tableau1[[#This Row],[Index Plein réduit]])</f>
        <v>19</v>
      </c>
      <c r="J20" s="5"/>
    </row>
    <row r="21" spans="1:10" x14ac:dyDescent="0.25">
      <c r="A21" s="2">
        <v>42423</v>
      </c>
      <c r="B21" s="1">
        <v>5311</v>
      </c>
      <c r="C21" s="1">
        <f>IF(B22="","",B22-Tableau1[[#This Row],[Index Plein réduit]])</f>
        <v>33</v>
      </c>
      <c r="J21" s="5"/>
    </row>
    <row r="22" spans="1:10" x14ac:dyDescent="0.25">
      <c r="A22" s="2">
        <v>42426</v>
      </c>
      <c r="B22" s="1">
        <v>5344</v>
      </c>
      <c r="C22" s="1">
        <f>IF(B23="","",B23-Tableau1[[#This Row],[Index Plein réduit]])</f>
        <v>71</v>
      </c>
      <c r="J22" s="5"/>
    </row>
    <row r="23" spans="1:10" x14ac:dyDescent="0.25">
      <c r="A23" s="2">
        <v>42431</v>
      </c>
      <c r="B23" s="1">
        <v>5415</v>
      </c>
      <c r="C23" s="1" t="str">
        <f>IF(B24="","",B24-Tableau1[[#This Row],[Index Plein réduit]])</f>
        <v/>
      </c>
      <c r="J23" s="5"/>
    </row>
    <row r="24" spans="1:10" x14ac:dyDescent="0.25">
      <c r="C24" s="17" t="str">
        <f>IF(B25="","",B25-Tableau1[[#This Row],[Index Plein réduit]])</f>
        <v/>
      </c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EDF</vt:lpstr>
      <vt:lpstr>Relevé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2016-03-09T12:33:49Z</dcterms:modified>
</cp:coreProperties>
</file>