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1840" windowHeight="1234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21" i="1" l="1"/>
  <c r="H39" i="1"/>
  <c r="H41" i="1"/>
  <c r="H20" i="1"/>
  <c r="H34" i="1"/>
  <c r="B5" i="1" a="1"/>
  <c r="B9" i="1" a="1"/>
  <c r="B13" i="1" a="1"/>
  <c r="B17" i="1" a="1"/>
  <c r="B21" i="1" a="1"/>
  <c r="B25" i="1" a="1"/>
  <c r="B29" i="1" a="1"/>
  <c r="B33" i="1" a="1"/>
  <c r="B37" i="1" a="1"/>
  <c r="B41" i="1" a="1"/>
  <c r="B11" i="1" a="1"/>
  <c r="B23" i="1" a="1"/>
  <c r="B39" i="1" a="1"/>
  <c r="B8" i="1" a="1"/>
  <c r="B20" i="1" a="1"/>
  <c r="B36" i="1" a="1"/>
  <c r="B10" i="1" a="1"/>
  <c r="B34" i="1" a="1"/>
  <c r="B42" i="1" a="1"/>
  <c r="B15" i="1" a="1"/>
  <c r="B31" i="1" a="1"/>
  <c r="B43" i="1" a="1"/>
  <c r="B12" i="1" a="1"/>
  <c r="B28" i="1" a="1"/>
  <c r="B44" i="1" a="1"/>
  <c r="B6" i="1" a="1"/>
  <c r="B14" i="1" a="1"/>
  <c r="B18" i="1" a="1"/>
  <c r="B22" i="1" a="1"/>
  <c r="B26" i="1" a="1"/>
  <c r="B30" i="1" a="1"/>
  <c r="B38" i="1" a="1"/>
  <c r="B7" i="1" a="1"/>
  <c r="B19" i="1" a="1"/>
  <c r="B27" i="1" a="1"/>
  <c r="B35" i="1" a="1"/>
  <c r="B16" i="1" a="1"/>
  <c r="B24" i="1" a="1"/>
  <c r="B32" i="1" a="1"/>
  <c r="B40" i="1" a="1"/>
  <c r="B4" i="1" a="1"/>
  <c r="G8" i="1" a="1"/>
  <c r="G15" i="1" a="1"/>
  <c r="G36" i="1" a="1"/>
  <c r="G9" i="1" a="1"/>
  <c r="G26" i="1" a="1"/>
  <c r="G7" i="1" a="1"/>
  <c r="G38" i="1" a="1"/>
  <c r="G6" i="1" a="1"/>
  <c r="G13" i="1" a="1"/>
  <c r="G37" i="1" a="1"/>
  <c r="G29" i="1" a="1"/>
  <c r="G10" i="1" a="1"/>
  <c r="G18" i="1" a="1"/>
  <c r="G25" i="1" a="1"/>
  <c r="G16" i="1" a="1"/>
  <c r="G23" i="1" a="1"/>
  <c r="G14" i="1" a="1"/>
  <c r="G19" i="1" a="1"/>
  <c r="G17" i="1" a="1"/>
  <c r="B40" i="1" l="1"/>
  <c r="B32" i="1"/>
  <c r="C32" i="1" s="1"/>
  <c r="B24" i="1"/>
  <c r="C24" i="1" s="1"/>
  <c r="B16" i="1"/>
  <c r="C16" i="1" s="1"/>
  <c r="B35" i="1"/>
  <c r="B27" i="1"/>
  <c r="B19" i="1"/>
  <c r="B7" i="1"/>
  <c r="B38" i="1"/>
  <c r="B30" i="1"/>
  <c r="C30" i="1" s="1"/>
  <c r="B26" i="1"/>
  <c r="C26" i="1" s="1"/>
  <c r="B22" i="1"/>
  <c r="C22" i="1" s="1"/>
  <c r="B18" i="1"/>
  <c r="B14" i="1"/>
  <c r="B6" i="1"/>
  <c r="B44" i="1"/>
  <c r="B28" i="1"/>
  <c r="B12" i="1"/>
  <c r="C12" i="1" s="1"/>
  <c r="B43" i="1"/>
  <c r="C43" i="1" s="1"/>
  <c r="B31" i="1"/>
  <c r="B15" i="1"/>
  <c r="B42" i="1"/>
  <c r="B34" i="1"/>
  <c r="B10" i="1"/>
  <c r="C10" i="1" s="1"/>
  <c r="B36" i="1"/>
  <c r="B20" i="1"/>
  <c r="C20" i="1" s="1"/>
  <c r="B8" i="1"/>
  <c r="C8" i="1" s="1"/>
  <c r="B39" i="1"/>
  <c r="C39" i="1" s="1"/>
  <c r="B23" i="1"/>
  <c r="B11" i="1"/>
  <c r="B41" i="1"/>
  <c r="B37" i="1"/>
  <c r="B33" i="1"/>
  <c r="C33" i="1" s="1"/>
  <c r="B29" i="1"/>
  <c r="B25" i="1"/>
  <c r="C25" i="1" s="1"/>
  <c r="B21" i="1"/>
  <c r="B17" i="1"/>
  <c r="B13" i="1"/>
  <c r="B9" i="1"/>
  <c r="C9" i="1" s="1"/>
  <c r="B5" i="1"/>
  <c r="B4" i="1"/>
  <c r="C17" i="1"/>
  <c r="C28" i="1"/>
  <c r="G17" i="1"/>
  <c r="H17" i="1" s="1"/>
  <c r="G19" i="1"/>
  <c r="H19" i="1" s="1"/>
  <c r="G14" i="1"/>
  <c r="H14" i="1" s="1"/>
  <c r="C40" i="1"/>
  <c r="C7" i="1"/>
  <c r="C37" i="1"/>
  <c r="C23" i="1"/>
  <c r="G23" i="1"/>
  <c r="H23" i="1" s="1"/>
  <c r="G16" i="1"/>
  <c r="H16" i="1" s="1"/>
  <c r="C29" i="1"/>
  <c r="C11" i="1"/>
  <c r="G25" i="1"/>
  <c r="H25" i="1" s="1"/>
  <c r="G18" i="1"/>
  <c r="H18" i="1" s="1"/>
  <c r="C14" i="1"/>
  <c r="G10" i="1"/>
  <c r="H10" i="1" s="1"/>
  <c r="C4" i="1"/>
  <c r="C18" i="1"/>
  <c r="C35" i="1"/>
  <c r="C21" i="1"/>
  <c r="G29" i="1"/>
  <c r="H29" i="1" s="1"/>
  <c r="C27" i="1"/>
  <c r="C38" i="1"/>
  <c r="G37" i="1"/>
  <c r="H37" i="1" s="1"/>
  <c r="C15" i="1"/>
  <c r="C19" i="1"/>
  <c r="C44" i="1"/>
  <c r="G13" i="1"/>
  <c r="H13" i="1" s="1"/>
  <c r="G6" i="1"/>
  <c r="H6" i="1" s="1"/>
  <c r="G38" i="1"/>
  <c r="H38" i="1" s="1"/>
  <c r="C42" i="1"/>
  <c r="C34" i="1"/>
  <c r="C31" i="1"/>
  <c r="C13" i="1"/>
  <c r="G7" i="1"/>
  <c r="H7" i="1" s="1"/>
  <c r="G26" i="1"/>
  <c r="H26" i="1" s="1"/>
  <c r="C41" i="1"/>
  <c r="C5" i="1"/>
  <c r="G9" i="1"/>
  <c r="H9" i="1" s="1"/>
  <c r="G36" i="1"/>
  <c r="H36" i="1" s="1"/>
  <c r="C6" i="1"/>
  <c r="C36" i="1"/>
  <c r="G15" i="1"/>
  <c r="H15" i="1" s="1"/>
  <c r="G8" i="1"/>
  <c r="H8" i="1" s="1"/>
</calcChain>
</file>

<file path=xl/sharedStrings.xml><?xml version="1.0" encoding="utf-8"?>
<sst xmlns="http://schemas.openxmlformats.org/spreadsheetml/2006/main" count="61" uniqueCount="32">
  <si>
    <t>attention 1 brioche de 1790g</t>
  </si>
  <si>
    <t>1330 Farine</t>
  </si>
  <si>
    <t>27   Sel</t>
  </si>
  <si>
    <t>175  Sucre</t>
  </si>
  <si>
    <t>55   glucose</t>
  </si>
  <si>
    <t>21   miel</t>
  </si>
  <si>
    <t>41   pdr lait</t>
  </si>
  <si>
    <t xml:space="preserve">230  Lait </t>
  </si>
  <si>
    <t>50   kirsh</t>
  </si>
  <si>
    <t>491  Œuf</t>
  </si>
  <si>
    <t>20   arôme framboise</t>
  </si>
  <si>
    <t>2.   arome. fraise</t>
  </si>
  <si>
    <t xml:space="preserve">80 pâte à  pistaches </t>
  </si>
  <si>
    <t xml:space="preserve">150 amandes coupÃ©es en 2 torÃ©fiÃ©es </t>
  </si>
  <si>
    <t>100 cramberys</t>
  </si>
  <si>
    <t xml:space="preserve">415  Beurre </t>
  </si>
  <si>
    <t>lvlv</t>
  </si>
  <si>
    <t>333  Farine</t>
  </si>
  <si>
    <t>333  lait</t>
  </si>
  <si>
    <t>40   Sucre</t>
  </si>
  <si>
    <t>-------------------------------------------</t>
  </si>
  <si>
    <t>4,9  malt</t>
  </si>
  <si>
    <t>2     arome cerise</t>
  </si>
  <si>
    <t xml:space="preserve">4,4   arôme pistache </t>
  </si>
  <si>
    <t>18,4 fermiline</t>
  </si>
  <si>
    <t>8,1  Levure osmo</t>
  </si>
  <si>
    <t>recette importée</t>
  </si>
  <si>
    <t>quantitées</t>
  </si>
  <si>
    <t>désignation</t>
  </si>
  <si>
    <t xml:space="preserve">4,4  arôme pistache </t>
  </si>
  <si>
    <t>malt</t>
  </si>
  <si>
    <t>affichage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</si>
</sst>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0" fontId="2" fillId="0" borderId="0" xfId="2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2" fillId="0" borderId="1" xfId="2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0" xfId="2" applyNumberFormat="1" applyFont="1" applyAlignment="1">
      <alignment horizontal="right" vertical="center" wrapText="1"/>
    </xf>
    <xf numFmtId="0" fontId="0" fillId="0" borderId="0" xfId="0" applyNumberFormat="1" applyAlignment="1">
      <alignment horizontal="right" vertical="center"/>
    </xf>
    <xf numFmtId="0" fontId="0" fillId="2" borderId="0" xfId="0" applyFill="1"/>
    <xf numFmtId="0" fontId="0" fillId="2" borderId="0" xfId="0" applyFill="1" applyAlignment="1">
      <alignment horizontal="right" vertical="center"/>
    </xf>
    <xf numFmtId="0" fontId="0" fillId="2" borderId="0" xfId="0" applyFill="1" applyAlignment="1">
      <alignment horizontal="left" vertical="center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44"/>
  <sheetViews>
    <sheetView tabSelected="1" zoomScale="70" zoomScaleNormal="70" workbookViewId="0">
      <selection activeCell="B4" sqref="B4"/>
    </sheetView>
  </sheetViews>
  <sheetFormatPr baseColWidth="10" defaultRowHeight="15" x14ac:dyDescent="0.25"/>
  <cols>
    <col min="1" max="1" width="40.5703125" customWidth="1"/>
    <col min="2" max="2" width="14.85546875" style="8" customWidth="1"/>
    <col min="3" max="3" width="34" style="2" customWidth="1"/>
    <col min="6" max="6" width="40.5703125" customWidth="1"/>
    <col min="7" max="7" width="14.85546875" style="3" customWidth="1"/>
    <col min="8" max="8" width="34" style="2" customWidth="1"/>
  </cols>
  <sheetData>
    <row r="2" spans="1:8" x14ac:dyDescent="0.25">
      <c r="F2" s="9" t="s">
        <v>31</v>
      </c>
      <c r="G2" s="10"/>
      <c r="H2" s="11"/>
    </row>
    <row r="3" spans="1:8" ht="43.5" customHeight="1" x14ac:dyDescent="0.25">
      <c r="A3" s="4" t="s">
        <v>26</v>
      </c>
      <c r="B3" s="6" t="s">
        <v>27</v>
      </c>
      <c r="C3" s="4" t="s">
        <v>28</v>
      </c>
      <c r="F3" s="4" t="s">
        <v>26</v>
      </c>
      <c r="G3" s="5" t="s">
        <v>27</v>
      </c>
      <c r="H3" s="4" t="s">
        <v>28</v>
      </c>
    </row>
    <row r="4" spans="1:8" x14ac:dyDescent="0.25">
      <c r="A4" t="s">
        <v>0</v>
      </c>
      <c r="B4" s="7" t="str">
        <f t="array" aca="1" ref="B4" ca="1">IFERROR(1*MID(A4,MATCH(TRUE,ISNUMBER(1*MID(A4,ROW(INDIRECT("1:"&amp;LEN($A4))),1)),0),COUNT(1*MID(A4,ROW(INDIRECT("1:"&amp;LEN($A4))),1))),"")</f>
        <v/>
      </c>
      <c r="C4" s="2" t="str">
        <f t="shared" ref="C4:C18" ca="1" si="0">SUBSTITUTE(A4,B4,"")</f>
        <v>attention 1 brioche de 1790g</v>
      </c>
      <c r="F4" t="s">
        <v>0</v>
      </c>
      <c r="G4" s="1"/>
      <c r="H4" t="s">
        <v>0</v>
      </c>
    </row>
    <row r="5" spans="1:8" x14ac:dyDescent="0.25">
      <c r="B5" s="7" t="str">
        <f t="array" aca="1" ref="B5" ca="1">IFERROR(1*MID(A5,MATCH(TRUE,ISNUMBER(1*MID(A5,ROW(INDIRECT("1:"&amp;LEN($A5))),1)),0),COUNT(1*MID(A5,ROW(INDIRECT("1:"&amp;LEN($A5))),1))),"")</f>
        <v/>
      </c>
      <c r="C5" s="2" t="str">
        <f t="shared" ca="1" si="0"/>
        <v/>
      </c>
      <c r="G5" s="1"/>
    </row>
    <row r="6" spans="1:8" x14ac:dyDescent="0.25">
      <c r="A6" t="s">
        <v>1</v>
      </c>
      <c r="B6" s="7">
        <f t="array" aca="1" ref="B6" ca="1">IFERROR(1*MID(A6,MATCH(TRUE,ISNUMBER(1*MID(A6,ROW(INDIRECT("1:"&amp;LEN($A6))),1)),0),COUNT(1*MID(A6,ROW(INDIRECT("1:"&amp;LEN($A6))),1))),"")</f>
        <v>1330</v>
      </c>
      <c r="C6" s="2" t="str">
        <f t="shared" ca="1" si="0"/>
        <v xml:space="preserve"> Farine</v>
      </c>
      <c r="F6" t="s">
        <v>1</v>
      </c>
      <c r="G6" s="1">
        <f t="array" aca="1" ref="G6" ca="1">1*MID(F6,MATCH(TRUE,ISNUMBER(1*MID(F6,ROW(INDIRECT("1:"&amp;LEN($A6))),1)),0),COUNT(1*MID(F6,ROW(INDIRECT("1:"&amp;LEN($A6))),1)))</f>
        <v>1330</v>
      </c>
      <c r="H6" s="2" t="str">
        <f t="shared" ref="H6:H41" ca="1" si="1">SUBSTITUTE(F6,G6,"")</f>
        <v xml:space="preserve"> Farine</v>
      </c>
    </row>
    <row r="7" spans="1:8" x14ac:dyDescent="0.25">
      <c r="A7" t="s">
        <v>2</v>
      </c>
      <c r="B7" s="7">
        <f t="array" aca="1" ref="B7" ca="1">IFERROR(1*MID(A7,MATCH(TRUE,ISNUMBER(1*MID(A7,ROW(INDIRECT("1:"&amp;LEN($A7))),1)),0),COUNT(1*MID(A7,ROW(INDIRECT("1:"&amp;LEN($A7))),1))),"")</f>
        <v>27</v>
      </c>
      <c r="C7" s="2" t="str">
        <f t="shared" ca="1" si="0"/>
        <v xml:space="preserve">   Sel</v>
      </c>
      <c r="F7" t="s">
        <v>2</v>
      </c>
      <c r="G7" s="1">
        <f t="array" aca="1" ref="G7" ca="1">1*MID(F7,MATCH(TRUE,ISNUMBER(1*MID(F7,ROW(INDIRECT("1:"&amp;LEN($A7))),1)),0),COUNT(1*MID(F7,ROW(INDIRECT("1:"&amp;LEN($A7))),1)))</f>
        <v>27</v>
      </c>
      <c r="H7" s="2" t="str">
        <f t="shared" ca="1" si="1"/>
        <v xml:space="preserve">   Sel</v>
      </c>
    </row>
    <row r="8" spans="1:8" x14ac:dyDescent="0.25">
      <c r="A8" t="s">
        <v>3</v>
      </c>
      <c r="B8" s="7">
        <f t="array" aca="1" ref="B8" ca="1">IFERROR(1*MID(A8,MATCH(TRUE,ISNUMBER(1*MID(A8,ROW(INDIRECT("1:"&amp;LEN($A8))),1)),0),COUNT(1*MID(A8,ROW(INDIRECT("1:"&amp;LEN($A8))),1))),"")</f>
        <v>175</v>
      </c>
      <c r="C8" s="2" t="str">
        <f t="shared" ca="1" si="0"/>
        <v xml:space="preserve">  Sucre</v>
      </c>
      <c r="F8" t="s">
        <v>3</v>
      </c>
      <c r="G8" s="1">
        <f t="array" aca="1" ref="G8" ca="1">1*MID(F8,MATCH(TRUE,ISNUMBER(1*MID(F8,ROW(INDIRECT("1:"&amp;LEN($A8))),1)),0),COUNT(1*MID(F8,ROW(INDIRECT("1:"&amp;LEN($A8))),1)))</f>
        <v>175</v>
      </c>
      <c r="H8" s="2" t="str">
        <f t="shared" ca="1" si="1"/>
        <v xml:space="preserve">  Sucre</v>
      </c>
    </row>
    <row r="9" spans="1:8" x14ac:dyDescent="0.25">
      <c r="A9" t="s">
        <v>4</v>
      </c>
      <c r="B9" s="7">
        <f t="array" aca="1" ref="B9" ca="1">IFERROR(1*MID(A9,MATCH(TRUE,ISNUMBER(1*MID(A9,ROW(INDIRECT("1:"&amp;LEN($A9))),1)),0),COUNT(1*MID(A9,ROW(INDIRECT("1:"&amp;LEN($A9))),1))),"")</f>
        <v>55</v>
      </c>
      <c r="C9" s="2" t="str">
        <f t="shared" ca="1" si="0"/>
        <v xml:space="preserve">   glucose</v>
      </c>
      <c r="F9" t="s">
        <v>4</v>
      </c>
      <c r="G9" s="1">
        <f t="array" aca="1" ref="G9" ca="1">1*MID(F9,MATCH(TRUE,ISNUMBER(1*MID(F9,ROW(INDIRECT("1:"&amp;LEN($A9))),1)),0),COUNT(1*MID(F9,ROW(INDIRECT("1:"&amp;LEN($A9))),1)))</f>
        <v>55</v>
      </c>
      <c r="H9" s="2" t="str">
        <f t="shared" ca="1" si="1"/>
        <v xml:space="preserve">   glucose</v>
      </c>
    </row>
    <row r="10" spans="1:8" x14ac:dyDescent="0.25">
      <c r="A10" t="s">
        <v>5</v>
      </c>
      <c r="B10" s="7">
        <f t="array" aca="1" ref="B10" ca="1">IFERROR(1*MID(A10,MATCH(TRUE,ISNUMBER(1*MID(A10,ROW(INDIRECT("1:"&amp;LEN($A10))),1)),0),COUNT(1*MID(A10,ROW(INDIRECT("1:"&amp;LEN($A10))),1))),"")</f>
        <v>21</v>
      </c>
      <c r="C10" s="2" t="str">
        <f t="shared" ca="1" si="0"/>
        <v xml:space="preserve">   miel</v>
      </c>
      <c r="F10" t="s">
        <v>5</v>
      </c>
      <c r="G10" s="1">
        <f t="array" aca="1" ref="G10" ca="1">1*MID(F10,MATCH(TRUE,ISNUMBER(1*MID(F10,ROW(INDIRECT("1:"&amp;LEN($A10))),1)),0),COUNT(1*MID(F10,ROW(INDIRECT("1:"&amp;LEN($A10))),1)))</f>
        <v>21</v>
      </c>
      <c r="H10" s="2" t="str">
        <f t="shared" ca="1" si="1"/>
        <v xml:space="preserve">   miel</v>
      </c>
    </row>
    <row r="11" spans="1:8" x14ac:dyDescent="0.25">
      <c r="B11" s="7" t="str">
        <f t="array" aca="1" ref="B11" ca="1">IFERROR(1*MID(A11,MATCH(TRUE,ISNUMBER(1*MID(A11,ROW(INDIRECT("1:"&amp;LEN($A11))),1)),0),COUNT(1*MID(A11,ROW(INDIRECT("1:"&amp;LEN($A11))),1))),"")</f>
        <v/>
      </c>
      <c r="C11" s="2" t="str">
        <f t="shared" ca="1" si="0"/>
        <v/>
      </c>
      <c r="G11" s="1"/>
    </row>
    <row r="12" spans="1:8" x14ac:dyDescent="0.25">
      <c r="A12" t="s">
        <v>21</v>
      </c>
      <c r="B12" s="7">
        <f t="array" aca="1" ref="B12" ca="1">IFERROR(1*MID(A12,MATCH(TRUE,ISNUMBER(1*MID(A12,ROW(INDIRECT("1:"&amp;LEN($A12))),1)),0),COUNT(1*MID(A12,ROW(INDIRECT("1:"&amp;LEN($A12))),1))),"")</f>
        <v>4</v>
      </c>
      <c r="C12" s="2" t="str">
        <f t="shared" ca="1" si="0"/>
        <v>,9  malt</v>
      </c>
      <c r="F12" t="s">
        <v>21</v>
      </c>
      <c r="G12" s="1">
        <v>4.9000000000000004</v>
      </c>
      <c r="H12" s="2" t="s">
        <v>30</v>
      </c>
    </row>
    <row r="13" spans="1:8" x14ac:dyDescent="0.25">
      <c r="A13" t="s">
        <v>6</v>
      </c>
      <c r="B13" s="7">
        <f t="array" aca="1" ref="B13" ca="1">IFERROR(1*MID(A13,MATCH(TRUE,ISNUMBER(1*MID(A13,ROW(INDIRECT("1:"&amp;LEN($A13))),1)),0),COUNT(1*MID(A13,ROW(INDIRECT("1:"&amp;LEN($A13))),1))),"")</f>
        <v>41</v>
      </c>
      <c r="C13" s="2" t="str">
        <f t="shared" ca="1" si="0"/>
        <v xml:space="preserve">   pdr lait</v>
      </c>
      <c r="F13" t="s">
        <v>6</v>
      </c>
      <c r="G13" s="1">
        <f t="array" aca="1" ref="G13" ca="1">1*MID(F13,MATCH(TRUE,ISNUMBER(1*MID(F13,ROW(INDIRECT("1:"&amp;LEN($A13))),1)),0),COUNT(1*MID(F13,ROW(INDIRECT("1:"&amp;LEN($A13))),1)))</f>
        <v>41</v>
      </c>
      <c r="H13" s="2" t="str">
        <f t="shared" ca="1" si="1"/>
        <v xml:space="preserve">   pdr lait</v>
      </c>
    </row>
    <row r="14" spans="1:8" x14ac:dyDescent="0.25">
      <c r="A14" t="s">
        <v>7</v>
      </c>
      <c r="B14" s="7">
        <f t="array" aca="1" ref="B14" ca="1">IFERROR(1*MID(A14,MATCH(TRUE,ISNUMBER(1*MID(A14,ROW(INDIRECT("1:"&amp;LEN($A14))),1)),0),COUNT(1*MID(A14,ROW(INDIRECT("1:"&amp;LEN($A14))),1))),"")</f>
        <v>230</v>
      </c>
      <c r="C14" s="2" t="str">
        <f t="shared" ca="1" si="0"/>
        <v xml:space="preserve">  Lait </v>
      </c>
      <c r="F14" t="s">
        <v>7</v>
      </c>
      <c r="G14" s="1">
        <f t="array" aca="1" ref="G14" ca="1">1*MID(F14,MATCH(TRUE,ISNUMBER(1*MID(F14,ROW(INDIRECT("1:"&amp;LEN($A14))),1)),0),COUNT(1*MID(F14,ROW(INDIRECT("1:"&amp;LEN($A14))),1)))</f>
        <v>230</v>
      </c>
      <c r="H14" s="2" t="str">
        <f t="shared" ca="1" si="1"/>
        <v xml:space="preserve">  Lait </v>
      </c>
    </row>
    <row r="15" spans="1:8" x14ac:dyDescent="0.25">
      <c r="A15" t="s">
        <v>8</v>
      </c>
      <c r="B15" s="7">
        <f t="array" aca="1" ref="B15" ca="1">IFERROR(1*MID(A15,MATCH(TRUE,ISNUMBER(1*MID(A15,ROW(INDIRECT("1:"&amp;LEN($A15))),1)),0),COUNT(1*MID(A15,ROW(INDIRECT("1:"&amp;LEN($A15))),1))),"")</f>
        <v>50</v>
      </c>
      <c r="C15" s="2" t="str">
        <f t="shared" ca="1" si="0"/>
        <v xml:space="preserve">   kirsh</v>
      </c>
      <c r="F15" t="s">
        <v>8</v>
      </c>
      <c r="G15" s="1">
        <f t="array" aca="1" ref="G15" ca="1">1*MID(F15,MATCH(TRUE,ISNUMBER(1*MID(F15,ROW(INDIRECT("1:"&amp;LEN($A15))),1)),0),COUNT(1*MID(F15,ROW(INDIRECT("1:"&amp;LEN($A15))),1)))</f>
        <v>50</v>
      </c>
      <c r="H15" s="2" t="str">
        <f t="shared" ca="1" si="1"/>
        <v xml:space="preserve">   kirsh</v>
      </c>
    </row>
    <row r="16" spans="1:8" x14ac:dyDescent="0.25">
      <c r="A16" t="s">
        <v>9</v>
      </c>
      <c r="B16" s="7">
        <f t="array" aca="1" ref="B16" ca="1">IFERROR(1*MID(A16,MATCH(TRUE,ISNUMBER(1*MID(A16,ROW(INDIRECT("1:"&amp;LEN($A16))),1)),0),COUNT(1*MID(A16,ROW(INDIRECT("1:"&amp;LEN($A16))),1))),"")</f>
        <v>491</v>
      </c>
      <c r="C16" s="2" t="str">
        <f t="shared" ca="1" si="0"/>
        <v xml:space="preserve">  Œuf</v>
      </c>
      <c r="F16" t="s">
        <v>9</v>
      </c>
      <c r="G16" s="1">
        <f t="array" aca="1" ref="G16" ca="1">1*MID(F16,MATCH(TRUE,ISNUMBER(1*MID(F16,ROW(INDIRECT("1:"&amp;LEN($A16))),1)),0),COUNT(1*MID(F16,ROW(INDIRECT("1:"&amp;LEN($A16))),1)))</f>
        <v>491</v>
      </c>
      <c r="H16" s="2" t="str">
        <f t="shared" ca="1" si="1"/>
        <v xml:space="preserve">  Œuf</v>
      </c>
    </row>
    <row r="17" spans="1:8" x14ac:dyDescent="0.25">
      <c r="A17" t="s">
        <v>10</v>
      </c>
      <c r="B17" s="7">
        <f t="array" aca="1" ref="B17" ca="1">IFERROR(1*MID(A17,MATCH(TRUE,ISNUMBER(1*MID(A17,ROW(INDIRECT("1:"&amp;LEN($A17))),1)),0),COUNT(1*MID(A17,ROW(INDIRECT("1:"&amp;LEN($A17))),1))),"")</f>
        <v>20</v>
      </c>
      <c r="C17" s="2" t="str">
        <f t="shared" ca="1" si="0"/>
        <v xml:space="preserve">   arôme framboise</v>
      </c>
      <c r="F17" t="s">
        <v>10</v>
      </c>
      <c r="G17" s="1">
        <f t="array" aca="1" ref="G17" ca="1">1*MID(F17,MATCH(TRUE,ISNUMBER(1*MID(F17,ROW(INDIRECT("1:"&amp;LEN($A17))),1)),0),COUNT(1*MID(F17,ROW(INDIRECT("1:"&amp;LEN($A17))),1)))</f>
        <v>20</v>
      </c>
      <c r="H17" s="2" t="str">
        <f t="shared" ca="1" si="1"/>
        <v xml:space="preserve">   arôme framboise</v>
      </c>
    </row>
    <row r="18" spans="1:8" x14ac:dyDescent="0.25">
      <c r="A18" t="s">
        <v>22</v>
      </c>
      <c r="B18" s="7">
        <f t="array" aca="1" ref="B18" ca="1">IFERROR(1*MID(A18,MATCH(TRUE,ISNUMBER(1*MID(A18,ROW(INDIRECT("1:"&amp;LEN($A18))),1)),0),COUNT(1*MID(A18,ROW(INDIRECT("1:"&amp;LEN($A18))),1))),"")</f>
        <v>2</v>
      </c>
      <c r="C18" s="2" t="str">
        <f t="shared" ca="1" si="0"/>
        <v xml:space="preserve">     arome cerise</v>
      </c>
      <c r="F18" t="s">
        <v>22</v>
      </c>
      <c r="G18" s="1">
        <f t="array" aca="1" ref="G18" ca="1">1*MID(F18,MATCH(TRUE,ISNUMBER(1*MID(F18,ROW(INDIRECT("1:"&amp;LEN($A18))),1)),0),COUNT(1*MID(F18,ROW(INDIRECT("1:"&amp;LEN($A18))),1)))</f>
        <v>2</v>
      </c>
      <c r="H18" s="2" t="str">
        <f t="shared" ca="1" si="1"/>
        <v xml:space="preserve">     arome cerise</v>
      </c>
    </row>
    <row r="19" spans="1:8" x14ac:dyDescent="0.25">
      <c r="A19" t="s">
        <v>11</v>
      </c>
      <c r="B19" s="7">
        <f t="array" aca="1" ref="B19" ca="1">IFERROR(1*MID(A19,MATCH(TRUE,ISNUMBER(1*MID(A19,ROW(INDIRECT("1:"&amp;LEN($A19))),1)),0),COUNT(1*MID(A19,ROW(INDIRECT("1:"&amp;LEN($A19))),1))),"")</f>
        <v>2</v>
      </c>
      <c r="C19" s="2" t="str">
        <f t="shared" ref="C19:C44" ca="1" si="2">SUBSTITUTE(A19,B19,"")</f>
        <v>.   arome. fraise</v>
      </c>
      <c r="F19" t="s">
        <v>11</v>
      </c>
      <c r="G19" s="1">
        <f t="array" aca="1" ref="G19" ca="1">1*MID(F19,MATCH(TRUE,ISNUMBER(1*MID(F19,ROW(INDIRECT("1:"&amp;LEN($A19))),1)),0),COUNT(1*MID(F19,ROW(INDIRECT("1:"&amp;LEN($A19))),1)))</f>
        <v>2</v>
      </c>
      <c r="H19" s="2" t="str">
        <f t="shared" ca="1" si="1"/>
        <v>.   arome. fraise</v>
      </c>
    </row>
    <row r="20" spans="1:8" x14ac:dyDescent="0.25">
      <c r="A20" t="s">
        <v>29</v>
      </c>
      <c r="B20" s="7">
        <f t="array" aca="1" ref="B20" ca="1">IFERROR(1*MID(A20,MATCH(TRUE,ISNUMBER(1*MID(A20,ROW(INDIRECT("1:"&amp;LEN($A20))),1)),0),COUNT(1*MID(A20,ROW(INDIRECT("1:"&amp;LEN($A20))),1))),"")</f>
        <v>4</v>
      </c>
      <c r="C20" s="2" t="str">
        <f t="shared" ca="1" si="2"/>
        <v xml:space="preserve">,  arôme pistache </v>
      </c>
      <c r="F20" t="s">
        <v>23</v>
      </c>
      <c r="G20" s="1">
        <v>4.4000000000000004</v>
      </c>
      <c r="H20" s="2" t="str">
        <f t="shared" si="1"/>
        <v xml:space="preserve">   arôme pistache </v>
      </c>
    </row>
    <row r="21" spans="1:8" x14ac:dyDescent="0.25">
      <c r="A21" t="s">
        <v>24</v>
      </c>
      <c r="B21" s="7">
        <f t="array" aca="1" ref="B21" ca="1">IFERROR(1*MID(A21,MATCH(TRUE,ISNUMBER(1*MID(A21,ROW(INDIRECT("1:"&amp;LEN($A21))),1)),0),COUNT(1*MID(A21,ROW(INDIRECT("1:"&amp;LEN($A21))),1))),"")</f>
        <v>18</v>
      </c>
      <c r="C21" s="2" t="str">
        <f t="shared" ca="1" si="2"/>
        <v>,4 fermiline</v>
      </c>
      <c r="F21" t="s">
        <v>24</v>
      </c>
      <c r="G21" s="1">
        <v>18.399999999999999</v>
      </c>
      <c r="H21" s="2" t="str">
        <f t="shared" si="1"/>
        <v xml:space="preserve"> fermiline</v>
      </c>
    </row>
    <row r="22" spans="1:8" x14ac:dyDescent="0.25">
      <c r="B22" s="7" t="str">
        <f t="array" aca="1" ref="B22" ca="1">IFERROR(1*MID(A22,MATCH(TRUE,ISNUMBER(1*MID(A22,ROW(INDIRECT("1:"&amp;LEN($A22))),1)),0),COUNT(1*MID(A22,ROW(INDIRECT("1:"&amp;LEN($A22))),1))),"")</f>
        <v/>
      </c>
      <c r="C22" s="2" t="str">
        <f t="shared" ca="1" si="2"/>
        <v/>
      </c>
      <c r="G22" s="1"/>
    </row>
    <row r="23" spans="1:8" x14ac:dyDescent="0.25">
      <c r="A23" t="s">
        <v>12</v>
      </c>
      <c r="B23" s="7">
        <f t="array" aca="1" ref="B23" ca="1">IFERROR(1*MID(A23,MATCH(TRUE,ISNUMBER(1*MID(A23,ROW(INDIRECT("1:"&amp;LEN($A23))),1)),0),COUNT(1*MID(A23,ROW(INDIRECT("1:"&amp;LEN($A23))),1))),"")</f>
        <v>80</v>
      </c>
      <c r="C23" s="2" t="str">
        <f t="shared" ca="1" si="2"/>
        <v xml:space="preserve"> pâte à  pistaches </v>
      </c>
      <c r="F23" t="s">
        <v>12</v>
      </c>
      <c r="G23" s="1">
        <f t="array" aca="1" ref="G23" ca="1">1*MID(F23,MATCH(TRUE,ISNUMBER(1*MID(F23,ROW(INDIRECT("1:"&amp;LEN($A23))),1)),0),COUNT(1*MID(F23,ROW(INDIRECT("1:"&amp;LEN($A23))),1)))</f>
        <v>80</v>
      </c>
      <c r="H23" s="2" t="str">
        <f t="shared" ca="1" si="1"/>
        <v xml:space="preserve"> pâte à  pistaches </v>
      </c>
    </row>
    <row r="24" spans="1:8" x14ac:dyDescent="0.25">
      <c r="B24" s="7" t="str">
        <f t="array" aca="1" ref="B24" ca="1">IFERROR(1*MID(A24,MATCH(TRUE,ISNUMBER(1*MID(A24,ROW(INDIRECT("1:"&amp;LEN($A24))),1)),0),COUNT(1*MID(A24,ROW(INDIRECT("1:"&amp;LEN($A24))),1))),"")</f>
        <v/>
      </c>
      <c r="C24" s="2" t="str">
        <f t="shared" ca="1" si="2"/>
        <v/>
      </c>
      <c r="G24" s="1"/>
    </row>
    <row r="25" spans="1:8" x14ac:dyDescent="0.25">
      <c r="A25" t="s">
        <v>13</v>
      </c>
      <c r="B25" s="7">
        <f t="array" aca="1" ref="B25" ca="1">IFERROR(1*MID(A25,MATCH(TRUE,ISNUMBER(1*MID(A25,ROW(INDIRECT("1:"&amp;LEN($A25))),1)),0),COUNT(1*MID(A25,ROW(INDIRECT("1:"&amp;LEN($A25))),1))),"")</f>
        <v>150</v>
      </c>
      <c r="C25" s="2" t="str">
        <f t="shared" ca="1" si="2"/>
        <v xml:space="preserve"> amandes coupÃ©es en 2 torÃ©fiÃ©es </v>
      </c>
      <c r="F25" t="s">
        <v>13</v>
      </c>
      <c r="G25" s="1">
        <f t="array" aca="1" ref="G25" ca="1">1*MID(F25,MATCH(TRUE,ISNUMBER(1*MID(F25,ROW(INDIRECT("1:"&amp;LEN($A25))),1)),0),COUNT(1*MID(F25,ROW(INDIRECT("1:"&amp;LEN($A25))),1)))</f>
        <v>150</v>
      </c>
      <c r="H25" s="2" t="str">
        <f t="shared" ca="1" si="1"/>
        <v xml:space="preserve"> amandes coupÃ©es en 2 torÃ©fiÃ©es </v>
      </c>
    </row>
    <row r="26" spans="1:8" x14ac:dyDescent="0.25">
      <c r="A26" t="s">
        <v>14</v>
      </c>
      <c r="B26" s="7">
        <f t="array" aca="1" ref="B26" ca="1">IFERROR(1*MID(A26,MATCH(TRUE,ISNUMBER(1*MID(A26,ROW(INDIRECT("1:"&amp;LEN($A26))),1)),0),COUNT(1*MID(A26,ROW(INDIRECT("1:"&amp;LEN($A26))),1))),"")</f>
        <v>100</v>
      </c>
      <c r="C26" s="2" t="str">
        <f t="shared" ca="1" si="2"/>
        <v xml:space="preserve"> cramberys</v>
      </c>
      <c r="F26" t="s">
        <v>14</v>
      </c>
      <c r="G26" s="1">
        <f t="array" aca="1" ref="G26" ca="1">1*MID(F26,MATCH(TRUE,ISNUMBER(1*MID(F26,ROW(INDIRECT("1:"&amp;LEN($A26))),1)),0),COUNT(1*MID(F26,ROW(INDIRECT("1:"&amp;LEN($A26))),1)))</f>
        <v>100</v>
      </c>
      <c r="H26" s="2" t="str">
        <f t="shared" ca="1" si="1"/>
        <v xml:space="preserve"> cramberys</v>
      </c>
    </row>
    <row r="27" spans="1:8" x14ac:dyDescent="0.25">
      <c r="B27" s="7" t="str">
        <f t="array" aca="1" ref="B27" ca="1">IFERROR(1*MID(A27,MATCH(TRUE,ISNUMBER(1*MID(A27,ROW(INDIRECT("1:"&amp;LEN($A27))),1)),0),COUNT(1*MID(A27,ROW(INDIRECT("1:"&amp;LEN($A27))),1))),"")</f>
        <v/>
      </c>
      <c r="C27" s="2" t="str">
        <f t="shared" ca="1" si="2"/>
        <v/>
      </c>
      <c r="G27" s="1"/>
    </row>
    <row r="28" spans="1:8" x14ac:dyDescent="0.25">
      <c r="B28" s="7" t="str">
        <f t="array" aca="1" ref="B28" ca="1">IFERROR(1*MID(A28,MATCH(TRUE,ISNUMBER(1*MID(A28,ROW(INDIRECT("1:"&amp;LEN($A28))),1)),0),COUNT(1*MID(A28,ROW(INDIRECT("1:"&amp;LEN($A28))),1))),"")</f>
        <v/>
      </c>
      <c r="C28" s="2" t="str">
        <f t="shared" ca="1" si="2"/>
        <v/>
      </c>
      <c r="G28" s="1"/>
    </row>
    <row r="29" spans="1:8" x14ac:dyDescent="0.25">
      <c r="A29" t="s">
        <v>15</v>
      </c>
      <c r="B29" s="7">
        <f t="array" aca="1" ref="B29" ca="1">IFERROR(1*MID(A29,MATCH(TRUE,ISNUMBER(1*MID(A29,ROW(INDIRECT("1:"&amp;LEN($A29))),1)),0),COUNT(1*MID(A29,ROW(INDIRECT("1:"&amp;LEN($A29))),1))),"")</f>
        <v>415</v>
      </c>
      <c r="C29" s="2" t="str">
        <f t="shared" ca="1" si="2"/>
        <v xml:space="preserve">  Beurre </v>
      </c>
      <c r="F29" t="s">
        <v>15</v>
      </c>
      <c r="G29" s="1">
        <f t="array" aca="1" ref="G29" ca="1">1*MID(F29,MATCH(TRUE,ISNUMBER(1*MID(F29,ROW(INDIRECT("1:"&amp;LEN($A29))),1)),0),COUNT(1*MID(F29,ROW(INDIRECT("1:"&amp;LEN($A29))),1)))</f>
        <v>415</v>
      </c>
      <c r="H29" s="2" t="str">
        <f t="shared" ca="1" si="1"/>
        <v xml:space="preserve">  Beurre </v>
      </c>
    </row>
    <row r="30" spans="1:8" x14ac:dyDescent="0.25">
      <c r="B30" s="7" t="str">
        <f t="array" aca="1" ref="B30" ca="1">IFERROR(1*MID(A30,MATCH(TRUE,ISNUMBER(1*MID(A30,ROW(INDIRECT("1:"&amp;LEN($A30))),1)),0),COUNT(1*MID(A30,ROW(INDIRECT("1:"&amp;LEN($A30))),1))),"")</f>
        <v/>
      </c>
      <c r="C30" s="2" t="str">
        <f t="shared" ca="1" si="2"/>
        <v/>
      </c>
      <c r="G30" s="1"/>
    </row>
    <row r="31" spans="1:8" x14ac:dyDescent="0.25">
      <c r="B31" s="7" t="str">
        <f t="array" aca="1" ref="B31" ca="1">IFERROR(1*MID(A31,MATCH(TRUE,ISNUMBER(1*MID(A31,ROW(INDIRECT("1:"&amp;LEN($A31))),1)),0),COUNT(1*MID(A31,ROW(INDIRECT("1:"&amp;LEN($A31))),1))),"")</f>
        <v/>
      </c>
      <c r="C31" s="2" t="str">
        <f t="shared" ca="1" si="2"/>
        <v/>
      </c>
      <c r="G31" s="1"/>
    </row>
    <row r="32" spans="1:8" x14ac:dyDescent="0.25">
      <c r="B32" s="7" t="str">
        <f t="array" aca="1" ref="B32" ca="1">IFERROR(1*MID(A32,MATCH(TRUE,ISNUMBER(1*MID(A32,ROW(INDIRECT("1:"&amp;LEN($A32))),1)),0),COUNT(1*MID(A32,ROW(INDIRECT("1:"&amp;LEN($A32))),1))),"")</f>
        <v/>
      </c>
      <c r="C32" s="2" t="str">
        <f t="shared" ca="1" si="2"/>
        <v/>
      </c>
      <c r="G32" s="1"/>
    </row>
    <row r="33" spans="1:8" x14ac:dyDescent="0.25">
      <c r="B33" s="7" t="str">
        <f t="array" aca="1" ref="B33" ca="1">IFERROR(1*MID(A33,MATCH(TRUE,ISNUMBER(1*MID(A33,ROW(INDIRECT("1:"&amp;LEN($A33))),1)),0),COUNT(1*MID(A33,ROW(INDIRECT("1:"&amp;LEN($A33))),1))),"")</f>
        <v/>
      </c>
      <c r="C33" s="2" t="str">
        <f t="shared" ca="1" si="2"/>
        <v/>
      </c>
      <c r="G33" s="1"/>
    </row>
    <row r="34" spans="1:8" x14ac:dyDescent="0.25">
      <c r="A34" t="s">
        <v>16</v>
      </c>
      <c r="B34" s="7" t="str">
        <f t="array" aca="1" ref="B34" ca="1">IFERROR(1*MID(A34,MATCH(TRUE,ISNUMBER(1*MID(A34,ROW(INDIRECT("1:"&amp;LEN($A34))),1)),0),COUNT(1*MID(A34,ROW(INDIRECT("1:"&amp;LEN($A34))),1))),"")</f>
        <v/>
      </c>
      <c r="C34" s="2" t="str">
        <f t="shared" ca="1" si="2"/>
        <v>lvlv</v>
      </c>
      <c r="F34" t="s">
        <v>16</v>
      </c>
      <c r="G34" s="1"/>
      <c r="H34" s="2" t="str">
        <f t="shared" si="1"/>
        <v>lvlv</v>
      </c>
    </row>
    <row r="35" spans="1:8" x14ac:dyDescent="0.25">
      <c r="B35" s="7" t="str">
        <f t="array" aca="1" ref="B35" ca="1">IFERROR(1*MID(A35,MATCH(TRUE,ISNUMBER(1*MID(A35,ROW(INDIRECT("1:"&amp;LEN($A35))),1)),0),COUNT(1*MID(A35,ROW(INDIRECT("1:"&amp;LEN($A35))),1))),"")</f>
        <v/>
      </c>
      <c r="C35" s="2" t="str">
        <f t="shared" ca="1" si="2"/>
        <v/>
      </c>
      <c r="G35" s="1"/>
    </row>
    <row r="36" spans="1:8" x14ac:dyDescent="0.25">
      <c r="A36" t="s">
        <v>17</v>
      </c>
      <c r="B36" s="7">
        <f t="array" aca="1" ref="B36" ca="1">IFERROR(1*MID(A36,MATCH(TRUE,ISNUMBER(1*MID(A36,ROW(INDIRECT("1:"&amp;LEN($A36))),1)),0),COUNT(1*MID(A36,ROW(INDIRECT("1:"&amp;LEN($A36))),1))),"")</f>
        <v>333</v>
      </c>
      <c r="C36" s="2" t="str">
        <f t="shared" ca="1" si="2"/>
        <v xml:space="preserve">  Farine</v>
      </c>
      <c r="F36" t="s">
        <v>17</v>
      </c>
      <c r="G36" s="1">
        <f t="array" aca="1" ref="G36" ca="1">1*MID(F36,MATCH(TRUE,ISNUMBER(1*MID(F36,ROW(INDIRECT("1:"&amp;LEN($A36))),1)),0),COUNT(1*MID(F36,ROW(INDIRECT("1:"&amp;LEN($A36))),1)))</f>
        <v>333</v>
      </c>
      <c r="H36" s="2" t="str">
        <f t="shared" ca="1" si="1"/>
        <v xml:space="preserve">  Farine</v>
      </c>
    </row>
    <row r="37" spans="1:8" x14ac:dyDescent="0.25">
      <c r="A37" t="s">
        <v>18</v>
      </c>
      <c r="B37" s="7">
        <f t="array" aca="1" ref="B37" ca="1">IFERROR(1*MID(A37,MATCH(TRUE,ISNUMBER(1*MID(A37,ROW(INDIRECT("1:"&amp;LEN($A37))),1)),0),COUNT(1*MID(A37,ROW(INDIRECT("1:"&amp;LEN($A37))),1))),"")</f>
        <v>333</v>
      </c>
      <c r="C37" s="2" t="str">
        <f t="shared" ca="1" si="2"/>
        <v xml:space="preserve">  lait</v>
      </c>
      <c r="F37" t="s">
        <v>18</v>
      </c>
      <c r="G37" s="1">
        <f t="array" aca="1" ref="G37" ca="1">1*MID(F37,MATCH(TRUE,ISNUMBER(1*MID(F37,ROW(INDIRECT("1:"&amp;LEN($A37))),1)),0),COUNT(1*MID(F37,ROW(INDIRECT("1:"&amp;LEN($A37))),1)))</f>
        <v>333</v>
      </c>
      <c r="H37" s="2" t="str">
        <f t="shared" ca="1" si="1"/>
        <v xml:space="preserve">  lait</v>
      </c>
    </row>
    <row r="38" spans="1:8" x14ac:dyDescent="0.25">
      <c r="A38" t="s">
        <v>19</v>
      </c>
      <c r="B38" s="7">
        <f t="array" aca="1" ref="B38" ca="1">IFERROR(1*MID(A38,MATCH(TRUE,ISNUMBER(1*MID(A38,ROW(INDIRECT("1:"&amp;LEN($A38))),1)),0),COUNT(1*MID(A38,ROW(INDIRECT("1:"&amp;LEN($A38))),1))),"")</f>
        <v>40</v>
      </c>
      <c r="C38" s="2" t="str">
        <f t="shared" ca="1" si="2"/>
        <v xml:space="preserve">   Sucre</v>
      </c>
      <c r="F38" t="s">
        <v>19</v>
      </c>
      <c r="G38" s="1">
        <f t="array" aca="1" ref="G38" ca="1">1*MID(F38,MATCH(TRUE,ISNUMBER(1*MID(F38,ROW(INDIRECT("1:"&amp;LEN($A38))),1)),0),COUNT(1*MID(F38,ROW(INDIRECT("1:"&amp;LEN($A38))),1)))</f>
        <v>40</v>
      </c>
      <c r="H38" s="2" t="str">
        <f t="shared" ca="1" si="1"/>
        <v xml:space="preserve">   Sucre</v>
      </c>
    </row>
    <row r="39" spans="1:8" x14ac:dyDescent="0.25">
      <c r="A39" t="s">
        <v>25</v>
      </c>
      <c r="B39" s="7">
        <f t="array" aca="1" ref="B39" ca="1">IFERROR(1*MID(A39,MATCH(TRUE,ISNUMBER(1*MID(A39,ROW(INDIRECT("1:"&amp;LEN($A39))),1)),0),COUNT(1*MID(A39,ROW(INDIRECT("1:"&amp;LEN($A39))),1))),"")</f>
        <v>8</v>
      </c>
      <c r="C39" s="2" t="str">
        <f t="shared" ca="1" si="2"/>
        <v>,1  Levure osmo</v>
      </c>
      <c r="F39" t="s">
        <v>25</v>
      </c>
      <c r="G39" s="1">
        <v>8.1</v>
      </c>
      <c r="H39" s="2" t="str">
        <f t="shared" si="1"/>
        <v xml:space="preserve">  Levure osmo</v>
      </c>
    </row>
    <row r="40" spans="1:8" x14ac:dyDescent="0.25">
      <c r="B40" s="7" t="str">
        <f t="array" aca="1" ref="B40" ca="1">IFERROR(1*MID(A40,MATCH(TRUE,ISNUMBER(1*MID(A40,ROW(INDIRECT("1:"&amp;LEN($A40))),1)),0),COUNT(1*MID(A40,ROW(INDIRECT("1:"&amp;LEN($A40))),1))),"")</f>
        <v/>
      </c>
      <c r="C40" s="2" t="str">
        <f t="shared" ca="1" si="2"/>
        <v/>
      </c>
      <c r="G40" s="1"/>
    </row>
    <row r="41" spans="1:8" x14ac:dyDescent="0.25">
      <c r="A41" t="s">
        <v>20</v>
      </c>
      <c r="B41" s="7" t="str">
        <f t="array" aca="1" ref="B41" ca="1">IFERROR(1*MID(A41,MATCH(TRUE,ISNUMBER(1*MID(A41,ROW(INDIRECT("1:"&amp;LEN($A41))),1)),0),COUNT(1*MID(A41,ROW(INDIRECT("1:"&amp;LEN($A41))),1))),"")</f>
        <v/>
      </c>
      <c r="C41" s="2" t="str">
        <f t="shared" ca="1" si="2"/>
        <v>-------------------------------------------</v>
      </c>
      <c r="F41" t="s">
        <v>20</v>
      </c>
      <c r="G41" s="1"/>
      <c r="H41" s="2" t="str">
        <f t="shared" si="1"/>
        <v>-------------------------------------------</v>
      </c>
    </row>
    <row r="42" spans="1:8" x14ac:dyDescent="0.25">
      <c r="B42" s="7" t="str">
        <f t="array" aca="1" ref="B42" ca="1">IFERROR(1*MID(A42,MATCH(TRUE,ISNUMBER(1*MID(A42,ROW(INDIRECT("1:"&amp;LEN($A42))),1)),0),COUNT(1*MID(A42,ROW(INDIRECT("1:"&amp;LEN($A42))),1))),"")</f>
        <v/>
      </c>
      <c r="C42" s="2" t="str">
        <f t="shared" ca="1" si="2"/>
        <v/>
      </c>
      <c r="G42" s="1"/>
    </row>
    <row r="43" spans="1:8" x14ac:dyDescent="0.25">
      <c r="B43" s="7" t="str">
        <f t="array" aca="1" ref="B43" ca="1">IFERROR(1*MID(A43,MATCH(TRUE,ISNUMBER(1*MID(A43,ROW(INDIRECT("1:"&amp;LEN($A43))),1)),0),COUNT(1*MID(A43,ROW(INDIRECT("1:"&amp;LEN($A43))),1))),"")</f>
        <v/>
      </c>
      <c r="C43" s="2" t="str">
        <f t="shared" ca="1" si="2"/>
        <v/>
      </c>
      <c r="G43" s="1"/>
    </row>
    <row r="44" spans="1:8" x14ac:dyDescent="0.25">
      <c r="B44" s="7" t="str">
        <f t="array" aca="1" ref="B44" ca="1">IFERROR(1*MID(A44,MATCH(TRUE,ISNUMBER(1*MID(A44,ROW(INDIRECT("1:"&amp;LEN($A44))),1)),0),COUNT(1*MID(A44,ROW(INDIRECT("1:"&amp;LEN($A44))),1))),"")</f>
        <v/>
      </c>
      <c r="C44" s="2" t="str">
        <f t="shared" ca="1" si="2"/>
        <v/>
      </c>
      <c r="G44" s="1"/>
    </row>
  </sheetData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Michel</cp:lastModifiedBy>
  <dcterms:created xsi:type="dcterms:W3CDTF">2011-06-23T17:25:00Z</dcterms:created>
  <dcterms:modified xsi:type="dcterms:W3CDTF">2016-03-03T06:42:56Z</dcterms:modified>
</cp:coreProperties>
</file>