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05" yWindow="-135" windowWidth="11730" windowHeight="9645" activeTab="1"/>
  </bookViews>
  <sheets>
    <sheet name="BD" sheetId="1" r:id="rId1"/>
    <sheet name="Accueil" sheetId="3" r:id="rId2"/>
    <sheet name="Famille" sheetId="2" r:id="rId3"/>
  </sheets>
  <definedNames>
    <definedName name="_xlnm.Print_Titles" localSheetId="2">Famille!$2:$2</definedName>
    <definedName name="_xlnm.Print_Area" localSheetId="2">Famille!$A$2:$G$109</definedName>
  </definedNames>
  <calcPr calcId="152511" fullPrecision="0"/>
</workbook>
</file>

<file path=xl/calcChain.xml><?xml version="1.0" encoding="utf-8"?>
<calcChain xmlns="http://schemas.openxmlformats.org/spreadsheetml/2006/main">
  <c r="G1" i="2" l="1"/>
  <c r="D1" i="2"/>
  <c r="F1" i="2"/>
  <c r="E1" i="2" l="1"/>
</calcChain>
</file>

<file path=xl/sharedStrings.xml><?xml version="1.0" encoding="utf-8"?>
<sst xmlns="http://schemas.openxmlformats.org/spreadsheetml/2006/main" count="81" uniqueCount="74">
  <si>
    <t>Nom</t>
  </si>
  <si>
    <t>prénom</t>
  </si>
  <si>
    <t>téléphone</t>
  </si>
  <si>
    <t>Adresse</t>
  </si>
  <si>
    <t>Localité</t>
  </si>
  <si>
    <t>5000 Vedrin</t>
  </si>
  <si>
    <t>5024 Gelbressée</t>
  </si>
  <si>
    <t>5031 Grand-Leez</t>
  </si>
  <si>
    <t>5030 Sauvenière</t>
  </si>
  <si>
    <t>4040 Herstal</t>
  </si>
  <si>
    <t>5080 Warisoulx</t>
  </si>
  <si>
    <t>7181 Arquennes</t>
  </si>
  <si>
    <t>5080 Rhisnes</t>
  </si>
  <si>
    <t>1315 Glimes</t>
  </si>
  <si>
    <t>1360 Perwez</t>
  </si>
  <si>
    <t>5000 Namur</t>
  </si>
  <si>
    <t>7030 St Symphorien</t>
  </si>
  <si>
    <t>5334 Florée</t>
  </si>
  <si>
    <t>5080 Emines</t>
  </si>
  <si>
    <t>5380 Marchovelette</t>
  </si>
  <si>
    <t>5030 Gembloux</t>
  </si>
  <si>
    <t>1360 Thorembais-les Béguines</t>
  </si>
  <si>
    <t>1360 Thor-St-Trond</t>
  </si>
  <si>
    <t>Françoise</t>
  </si>
  <si>
    <t>0485/077865</t>
  </si>
  <si>
    <t>5310 Aische-en-Refail</t>
  </si>
  <si>
    <t>5000 Malonne</t>
  </si>
  <si>
    <t>1367 Ramillies</t>
  </si>
  <si>
    <t>Mail</t>
  </si>
  <si>
    <t>******************</t>
  </si>
  <si>
    <t>5380 Noville-les-Bois</t>
  </si>
  <si>
    <t>Un double-clic 1ère ligne ouvre le formulaire</t>
  </si>
  <si>
    <t>5500 Dinant</t>
  </si>
  <si>
    <t>1000 Bruxelles</t>
  </si>
  <si>
    <t>1200 Woluwe-Saint-Lambert</t>
  </si>
  <si>
    <t>5380 Liernu</t>
  </si>
  <si>
    <t>5081 Meux</t>
  </si>
  <si>
    <t>5311 Waret-la-Chaussée</t>
  </si>
  <si>
    <t>1020 Laeken</t>
  </si>
  <si>
    <t>double-clic ouvre la feuille BD</t>
  </si>
  <si>
    <t>double-clic ouvre la feuille Famille</t>
  </si>
  <si>
    <t>un double-clic 2ème ligne ramène à la feuille Accueil</t>
  </si>
  <si>
    <t>1125 Leuze</t>
  </si>
  <si>
    <t>1360 Orbais</t>
  </si>
  <si>
    <t>1150 oud-Everlée</t>
  </si>
  <si>
    <t>1360 Malèves</t>
  </si>
  <si>
    <t>5377 Noiseux</t>
  </si>
  <si>
    <t>6000 Mons</t>
  </si>
  <si>
    <t>rue de Namur</t>
  </si>
  <si>
    <t>5030 Lonzée</t>
  </si>
  <si>
    <t>5600 Loyers</t>
  </si>
  <si>
    <t>4000 Liège</t>
  </si>
  <si>
    <t>1202 Jauche</t>
  </si>
  <si>
    <t>1340 Ottignies Lou-l-Neuve</t>
  </si>
  <si>
    <t>Aide sur le programme</t>
  </si>
  <si>
    <t>david.guerdon@gmail.com</t>
  </si>
  <si>
    <t>Baijot</t>
  </si>
  <si>
    <t>Anne</t>
  </si>
  <si>
    <t>buyuioiuuin</t>
  </si>
  <si>
    <t>0000  00  11  11</t>
  </si>
  <si>
    <t>**********</t>
  </si>
  <si>
    <t>Cotton</t>
  </si>
  <si>
    <t>Leye</t>
  </si>
  <si>
    <t>Fabrice</t>
  </si>
  <si>
    <t>**************</t>
  </si>
  <si>
    <t>dbl-cl ferme Fam et "Accueil""</t>
  </si>
  <si>
    <t>Pédicure classique</t>
  </si>
  <si>
    <t>Ponçage talons</t>
  </si>
  <si>
    <t>Traitement verrues</t>
  </si>
  <si>
    <t>Catégories</t>
  </si>
  <si>
    <t>Date Prévue</t>
  </si>
  <si>
    <t>Date + 42 jours</t>
  </si>
  <si>
    <t>25/03/2017</t>
  </si>
  <si>
    <t>06/05/2017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</si>
</sst>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6">
    <font>
      <sz val="14"/>
      <color theme="1"/>
      <name val="Bodoni MT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11" fillId="0" borderId="0" applyNumberFormat="0" applyFill="0" applyBorder="0" applyAlignment="0" applyProtection="0"/>
  </cellStyleXfs>
  <cellXfs count="53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2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2" fillId="0" borderId="0" xfId="0" quotePrefix="1" applyNumberFormat="1" applyFont="1" applyBorder="1" applyAlignment="1">
      <alignment horizontal="left" vertical="top" wrapText="1"/>
    </xf>
    <xf numFmtId="1" fontId="0" fillId="0" borderId="0" xfId="0" applyNumberFormat="1" applyFill="1" applyBorder="1" applyAlignment="1">
      <alignment wrapText="1"/>
    </xf>
    <xf numFmtId="0" fontId="1" fillId="0" borderId="2" xfId="0" applyFont="1" applyFill="1" applyBorder="1" applyAlignment="1"/>
    <xf numFmtId="0" fontId="1" fillId="0" borderId="1" xfId="0" applyFont="1" applyFill="1" applyBorder="1" applyAlignment="1"/>
    <xf numFmtId="0" fontId="5" fillId="0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0" xfId="0" applyFont="1"/>
    <xf numFmtId="0" fontId="7" fillId="0" borderId="0" xfId="0" applyFont="1" applyAlignment="1">
      <alignment vertical="center"/>
    </xf>
    <xf numFmtId="1" fontId="7" fillId="0" borderId="0" xfId="0" applyNumberFormat="1" applyFont="1" applyBorder="1" applyAlignment="1">
      <alignment vertical="center" wrapText="1"/>
    </xf>
    <xf numFmtId="49" fontId="8" fillId="0" borderId="0" xfId="0" quotePrefix="1" applyNumberFormat="1" applyFont="1" applyBorder="1" applyAlignment="1">
      <alignment horizontal="left" vertical="top"/>
    </xf>
    <xf numFmtId="1" fontId="7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164" fontId="7" fillId="0" borderId="3" xfId="0" applyNumberFormat="1" applyFont="1" applyFill="1" applyBorder="1" applyAlignment="1">
      <alignment horizontal="center" vertical="center"/>
    </xf>
    <xf numFmtId="0" fontId="7" fillId="0" borderId="3" xfId="0" quotePrefix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wrapText="1"/>
    </xf>
    <xf numFmtId="0" fontId="3" fillId="0" borderId="4" xfId="0" applyFont="1" applyBorder="1" applyAlignment="1">
      <alignment horizontal="left" vertical="top"/>
    </xf>
    <xf numFmtId="0" fontId="3" fillId="0" borderId="4" xfId="0" applyFont="1" applyBorder="1"/>
    <xf numFmtId="164" fontId="3" fillId="0" borderId="4" xfId="0" applyNumberFormat="1" applyFont="1" applyBorder="1"/>
    <xf numFmtId="1" fontId="3" fillId="0" borderId="4" xfId="0" applyNumberFormat="1" applyFont="1" applyBorder="1"/>
    <xf numFmtId="0" fontId="0" fillId="3" borderId="0" xfId="0" applyFill="1"/>
    <xf numFmtId="0" fontId="9" fillId="3" borderId="0" xfId="0" quotePrefix="1" applyFont="1" applyFill="1" applyAlignment="1">
      <alignment horizontal="left"/>
    </xf>
    <xf numFmtId="0" fontId="3" fillId="0" borderId="0" xfId="0" applyFont="1" applyBorder="1"/>
    <xf numFmtId="164" fontId="3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7" fillId="0" borderId="3" xfId="0" applyNumberFormat="1" applyFont="1" applyFill="1" applyBorder="1" applyAlignment="1">
      <alignment horizontal="center" vertical="center"/>
    </xf>
    <xf numFmtId="49" fontId="3" fillId="0" borderId="4" xfId="0" applyNumberFormat="1" applyFont="1" applyBorder="1"/>
    <xf numFmtId="49" fontId="3" fillId="0" borderId="4" xfId="0" quotePrefix="1" applyNumberFormat="1" applyFont="1" applyBorder="1" applyAlignment="1">
      <alignment horizontal="left"/>
    </xf>
    <xf numFmtId="49" fontId="12" fillId="0" borderId="0" xfId="2" applyNumberFormat="1" applyFont="1" applyBorder="1" applyProtection="1">
      <protection locked="0"/>
    </xf>
    <xf numFmtId="0" fontId="10" fillId="0" borderId="0" xfId="0" applyFont="1"/>
    <xf numFmtId="49" fontId="3" fillId="0" borderId="0" xfId="2" quotePrefix="1" applyNumberFormat="1" applyFont="1" applyBorder="1" applyAlignment="1" applyProtection="1">
      <alignment horizontal="left"/>
      <protection locked="0"/>
    </xf>
    <xf numFmtId="0" fontId="3" fillId="0" borderId="0" xfId="0" quotePrefix="1" applyFont="1" applyBorder="1" applyAlignment="1">
      <alignment horizontal="left"/>
    </xf>
    <xf numFmtId="49" fontId="4" fillId="0" borderId="0" xfId="0" quotePrefix="1" applyNumberFormat="1" applyFont="1" applyBorder="1" applyAlignment="1">
      <alignment horizontal="left" vertical="top"/>
    </xf>
    <xf numFmtId="49" fontId="4" fillId="0" borderId="0" xfId="0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4" fillId="0" borderId="0" xfId="0" applyNumberFormat="1" applyFont="1" applyFill="1" applyBorder="1" applyAlignment="1">
      <alignment horizontal="left" vertical="top"/>
    </xf>
    <xf numFmtId="0" fontId="13" fillId="0" borderId="2" xfId="0" quotePrefix="1" applyFont="1" applyFill="1" applyBorder="1" applyAlignment="1">
      <alignment horizontal="left"/>
    </xf>
    <xf numFmtId="49" fontId="14" fillId="0" borderId="0" xfId="0" applyNumberFormat="1" applyFont="1"/>
    <xf numFmtId="0" fontId="0" fillId="0" borderId="0" xfId="0" quotePrefix="1" applyAlignment="1">
      <alignment horizontal="left"/>
    </xf>
    <xf numFmtId="0" fontId="3" fillId="0" borderId="4" xfId="0" quotePrefix="1" applyFont="1" applyBorder="1" applyAlignment="1">
      <alignment horizontal="left"/>
    </xf>
    <xf numFmtId="0" fontId="15" fillId="0" borderId="0" xfId="0" applyFont="1"/>
    <xf numFmtId="0" fontId="3" fillId="0" borderId="4" xfId="0" applyFont="1" applyFill="1" applyBorder="1"/>
    <xf numFmtId="0" fontId="7" fillId="0" borderId="0" xfId="0" quotePrefix="1" applyFont="1" applyAlignment="1">
      <alignment horizontal="left" vertical="center"/>
    </xf>
    <xf numFmtId="1" fontId="0" fillId="0" borderId="0" xfId="0" applyNumberFormat="1" applyFont="1" applyBorder="1" applyAlignment="1">
      <alignment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6</xdr:col>
      <xdr:colOff>942975</xdr:colOff>
      <xdr:row>0</xdr:row>
      <xdr:rowOff>466725</xdr:rowOff>
    </xdr:to>
    <xdr:sp macro="[0]!Aide" textlink="">
      <xdr:nvSpPr>
        <xdr:cNvPr id="3" name="Étiquette 2"/>
        <xdr:cNvSpPr/>
      </xdr:nvSpPr>
      <xdr:spPr>
        <a:xfrm>
          <a:off x="1146313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 fPrintsWithSheet="0"/>
  </xdr:twoCellAnchor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workbookViewId="0">
      <selection activeCell="F2" sqref="F2"/>
    </sheetView>
  </sheetViews>
  <sheetFormatPr baseColWidth="10" defaultRowHeight="19.5"/>
  <cols>
    <col min="1" max="1" width="29" style="5" customWidth="1"/>
    <col min="2" max="2" width="17.77734375" bestFit="1" customWidth="1"/>
  </cols>
  <sheetData>
    <row r="1" spans="1:9" ht="19.5" customHeight="1" thickBot="1">
      <c r="A1" s="29" t="s">
        <v>33</v>
      </c>
      <c r="B1" s="7" t="s">
        <v>66</v>
      </c>
    </row>
    <row r="2" spans="1:9" ht="19.5" customHeight="1" thickBot="1">
      <c r="A2" s="29" t="s">
        <v>38</v>
      </c>
      <c r="B2" s="3" t="s">
        <v>67</v>
      </c>
      <c r="E2" s="37"/>
      <c r="F2" s="43" t="s">
        <v>41</v>
      </c>
      <c r="G2" s="41"/>
      <c r="H2" s="41"/>
      <c r="I2" s="42"/>
    </row>
    <row r="3" spans="1:9" s="36" customFormat="1" ht="19.5" customHeight="1">
      <c r="A3" s="29" t="s">
        <v>42</v>
      </c>
      <c r="B3" s="52" t="s">
        <v>68</v>
      </c>
      <c r="E3" s="37"/>
      <c r="F3" s="5"/>
      <c r="H3" s="5"/>
    </row>
    <row r="4" spans="1:9" ht="19.5" customHeight="1">
      <c r="A4" t="s">
        <v>44</v>
      </c>
      <c r="B4" s="3"/>
      <c r="E4" s="36"/>
      <c r="F4" s="36"/>
      <c r="H4" s="36"/>
    </row>
    <row r="5" spans="1:9" ht="19.5" customHeight="1">
      <c r="A5" s="29" t="s">
        <v>34</v>
      </c>
      <c r="B5" s="5"/>
      <c r="E5" s="35"/>
    </row>
    <row r="6" spans="1:9" ht="19.5" customHeight="1">
      <c r="A6" t="s">
        <v>52</v>
      </c>
      <c r="B6" s="3"/>
      <c r="E6" s="36"/>
    </row>
    <row r="7" spans="1:9" ht="19.5" customHeight="1">
      <c r="A7" s="39" t="s">
        <v>13</v>
      </c>
      <c r="B7" s="3"/>
    </row>
    <row r="8" spans="1:9" ht="19.5" customHeight="1">
      <c r="A8" t="s">
        <v>53</v>
      </c>
      <c r="B8" s="3"/>
    </row>
    <row r="9" spans="1:9" ht="19.5" customHeight="1">
      <c r="A9" s="44" t="s">
        <v>45</v>
      </c>
    </row>
    <row r="10" spans="1:9" ht="19.5" customHeight="1">
      <c r="A10" s="39" t="s">
        <v>43</v>
      </c>
    </row>
    <row r="11" spans="1:9" ht="19.5" customHeight="1">
      <c r="A11" s="39" t="s">
        <v>14</v>
      </c>
    </row>
    <row r="12" spans="1:9" ht="19.5" customHeight="1">
      <c r="A12" s="39" t="s">
        <v>21</v>
      </c>
      <c r="B12" s="5"/>
    </row>
    <row r="13" spans="1:9" ht="19.5" customHeight="1">
      <c r="A13" s="29" t="s">
        <v>22</v>
      </c>
    </row>
    <row r="14" spans="1:9" ht="19.5" customHeight="1">
      <c r="A14" s="29" t="s">
        <v>27</v>
      </c>
    </row>
    <row r="15" spans="1:9" ht="19.5" customHeight="1">
      <c r="A15" t="s">
        <v>51</v>
      </c>
    </row>
    <row r="16" spans="1:9" ht="19.5" customHeight="1">
      <c r="A16" s="29" t="s">
        <v>9</v>
      </c>
    </row>
    <row r="17" spans="1:1" ht="19.5" customHeight="1">
      <c r="A17" s="29" t="s">
        <v>26</v>
      </c>
    </row>
    <row r="18" spans="1:1" ht="19.5" customHeight="1">
      <c r="A18" s="39" t="s">
        <v>15</v>
      </c>
    </row>
    <row r="19" spans="1:1" ht="19.5" customHeight="1">
      <c r="A19" s="39" t="s">
        <v>5</v>
      </c>
    </row>
    <row r="20" spans="1:1">
      <c r="A20" s="40" t="s">
        <v>6</v>
      </c>
    </row>
    <row r="21" spans="1:1">
      <c r="A21" s="39" t="s">
        <v>20</v>
      </c>
    </row>
    <row r="22" spans="1:1">
      <c r="A22" s="47" t="s">
        <v>49</v>
      </c>
    </row>
    <row r="23" spans="1:1">
      <c r="A23" s="29" t="s">
        <v>8</v>
      </c>
    </row>
    <row r="24" spans="1:1">
      <c r="A24" s="29" t="s">
        <v>7</v>
      </c>
    </row>
    <row r="25" spans="1:1">
      <c r="A25" s="29" t="s">
        <v>18</v>
      </c>
    </row>
    <row r="26" spans="1:1">
      <c r="A26" s="29" t="s">
        <v>12</v>
      </c>
    </row>
    <row r="27" spans="1:1">
      <c r="A27" s="29" t="s">
        <v>10</v>
      </c>
    </row>
    <row r="28" spans="1:1">
      <c r="A28" s="39" t="s">
        <v>36</v>
      </c>
    </row>
    <row r="29" spans="1:1">
      <c r="A29" s="29" t="s">
        <v>25</v>
      </c>
    </row>
    <row r="30" spans="1:1">
      <c r="A30" s="38" t="s">
        <v>37</v>
      </c>
    </row>
    <row r="31" spans="1:1">
      <c r="A31" s="29" t="s">
        <v>17</v>
      </c>
    </row>
    <row r="32" spans="1:1">
      <c r="A32" t="s">
        <v>46</v>
      </c>
    </row>
    <row r="33" spans="1:1">
      <c r="A33" s="38" t="s">
        <v>35</v>
      </c>
    </row>
    <row r="34" spans="1:1">
      <c r="A34" s="29" t="s">
        <v>19</v>
      </c>
    </row>
    <row r="35" spans="1:1">
      <c r="A35" s="29" t="s">
        <v>30</v>
      </c>
    </row>
    <row r="36" spans="1:1">
      <c r="A36" s="38" t="s">
        <v>32</v>
      </c>
    </row>
    <row r="37" spans="1:1">
      <c r="A37" s="38" t="s">
        <v>50</v>
      </c>
    </row>
    <row r="38" spans="1:1">
      <c r="A38" t="s">
        <v>47</v>
      </c>
    </row>
    <row r="39" spans="1:1">
      <c r="A39" s="39" t="s">
        <v>16</v>
      </c>
    </row>
    <row r="40" spans="1:1">
      <c r="A40" s="39" t="s">
        <v>11</v>
      </c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  <row r="46" spans="1:1">
      <c r="A46"/>
    </row>
    <row r="47" spans="1:1">
      <c r="A47"/>
    </row>
    <row r="48" spans="1: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  <row r="61" spans="1:1">
      <c r="A61"/>
    </row>
    <row r="62" spans="1:1">
      <c r="A62"/>
    </row>
    <row r="63" spans="1:1">
      <c r="A63"/>
    </row>
    <row r="64" spans="1:1">
      <c r="A64"/>
    </row>
    <row r="65" spans="1:1">
      <c r="A65"/>
    </row>
    <row r="66" spans="1:1">
      <c r="A66"/>
    </row>
    <row r="67" spans="1:1">
      <c r="A67"/>
    </row>
    <row r="68" spans="1:1">
      <c r="A68"/>
    </row>
    <row r="69" spans="1:1">
      <c r="A69"/>
    </row>
    <row r="70" spans="1:1">
      <c r="A70"/>
    </row>
    <row r="71" spans="1:1">
      <c r="A71"/>
    </row>
    <row r="72" spans="1:1">
      <c r="A72"/>
    </row>
    <row r="73" spans="1:1">
      <c r="A73"/>
    </row>
    <row r="74" spans="1:1">
      <c r="A74"/>
    </row>
    <row r="75" spans="1:1">
      <c r="A75"/>
    </row>
    <row r="76" spans="1:1">
      <c r="A76"/>
    </row>
    <row r="77" spans="1:1">
      <c r="A77"/>
    </row>
    <row r="78" spans="1:1">
      <c r="A78"/>
    </row>
    <row r="79" spans="1:1">
      <c r="A79"/>
    </row>
    <row r="80" spans="1:1">
      <c r="A80"/>
    </row>
    <row r="81" spans="1:1">
      <c r="A81"/>
    </row>
    <row r="82" spans="1:1">
      <c r="A82"/>
    </row>
    <row r="83" spans="1:1">
      <c r="A83"/>
    </row>
    <row r="84" spans="1:1">
      <c r="A84"/>
    </row>
    <row r="85" spans="1:1">
      <c r="A85"/>
    </row>
    <row r="86" spans="1:1">
      <c r="A86"/>
    </row>
  </sheetData>
  <sortState ref="B2:B3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tabSelected="1" zoomScaleNormal="100" workbookViewId="0">
      <selection activeCell="D1" sqref="D1"/>
    </sheetView>
  </sheetViews>
  <sheetFormatPr baseColWidth="10" defaultRowHeight="19.5"/>
  <cols>
    <col min="7" max="7" width="6.88671875" customWidth="1"/>
  </cols>
  <sheetData>
    <row r="1" spans="3:13" ht="41.25" customHeight="1" thickBot="1">
      <c r="C1" s="28" t="s">
        <v>31</v>
      </c>
      <c r="D1" s="27"/>
      <c r="E1" s="27"/>
      <c r="F1" s="27"/>
      <c r="G1" s="27"/>
      <c r="M1" s="47" t="s">
        <v>54</v>
      </c>
    </row>
    <row r="2" spans="3:13" ht="27" customHeight="1" thickBot="1">
      <c r="K2" s="43" t="s">
        <v>39</v>
      </c>
      <c r="L2" s="41"/>
      <c r="M2" s="42"/>
    </row>
    <row r="3" spans="3:13" ht="20.25" thickBot="1">
      <c r="K3" s="43" t="s">
        <v>40</v>
      </c>
      <c r="L3" s="41"/>
      <c r="M3" s="42"/>
    </row>
    <row r="11" spans="3:13" ht="90">
      <c r="D11" s="4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2"/>
  <dimension ref="A1:BG90"/>
  <sheetViews>
    <sheetView zoomScale="115" zoomScaleNormal="115" workbookViewId="0">
      <pane ySplit="1" topLeftCell="A2" activePane="bottomLeft" state="frozen"/>
      <selection pane="bottomLeft"/>
    </sheetView>
  </sheetViews>
  <sheetFormatPr baseColWidth="10" defaultRowHeight="19.5" customHeight="1"/>
  <cols>
    <col min="1" max="1" width="20.21875" style="1" customWidth="1"/>
    <col min="2" max="2" width="11.33203125" style="11" customWidth="1"/>
    <col min="3" max="3" width="12" customWidth="1"/>
    <col min="4" max="4" width="24.21875" style="2" customWidth="1"/>
    <col min="5" max="5" width="20.33203125" customWidth="1"/>
    <col min="6" max="6" width="17.77734375" style="31" customWidth="1"/>
    <col min="7" max="7" width="22.88671875" style="12" customWidth="1"/>
    <col min="13" max="13" width="13.21875" customWidth="1"/>
    <col min="14" max="14" width="13.77734375" customWidth="1"/>
  </cols>
  <sheetData>
    <row r="1" spans="1:59" ht="47.25" customHeight="1">
      <c r="A1" s="9"/>
      <c r="B1" s="10"/>
      <c r="C1" s="8"/>
      <c r="D1" s="45">
        <f>COUNTIF(A3:A36,"Pédicure classique")</f>
        <v>1</v>
      </c>
      <c r="E1" s="46">
        <f>COUNTA(B3:B343)</f>
        <v>3</v>
      </c>
      <c r="F1" s="45">
        <f>COUNTIF(A3:A36,"Ponçage talons")</f>
        <v>1</v>
      </c>
      <c r="G1" s="45">
        <f>COUNTIF(A3:A36,"Traitement verrues")</f>
        <v>1</v>
      </c>
      <c r="AA1" s="3"/>
      <c r="AB1" s="3"/>
      <c r="AC1" s="5"/>
      <c r="AD1" s="3"/>
      <c r="AE1" s="3"/>
      <c r="AF1" s="3"/>
      <c r="AG1" s="3"/>
      <c r="AH1" s="3"/>
      <c r="AI1" s="3"/>
      <c r="AJ1" s="3"/>
      <c r="AK1" s="3"/>
      <c r="AN1" s="4"/>
      <c r="AO1" s="4"/>
      <c r="AP1" s="4"/>
      <c r="AQ1" s="4"/>
      <c r="AR1" s="5"/>
      <c r="AS1" s="4"/>
      <c r="AT1" s="5"/>
      <c r="AU1" s="4"/>
      <c r="AV1" s="4"/>
      <c r="AW1" s="4"/>
      <c r="AX1" s="4"/>
      <c r="AY1" s="4"/>
      <c r="AZ1" s="6"/>
      <c r="BA1" s="4"/>
      <c r="BB1" s="4"/>
      <c r="BC1" s="4"/>
      <c r="BD1" s="4"/>
      <c r="BE1" s="4"/>
      <c r="BF1" s="4"/>
      <c r="BG1" s="4"/>
    </row>
    <row r="2" spans="1:59" s="13" customFormat="1" ht="19.5" customHeight="1">
      <c r="A2" s="16" t="s">
        <v>69</v>
      </c>
      <c r="B2" s="17" t="s">
        <v>0</v>
      </c>
      <c r="C2" s="18" t="s">
        <v>1</v>
      </c>
      <c r="D2" s="19" t="s">
        <v>3</v>
      </c>
      <c r="E2" s="20" t="s">
        <v>4</v>
      </c>
      <c r="F2" s="32" t="s">
        <v>2</v>
      </c>
      <c r="G2" s="21" t="s">
        <v>28</v>
      </c>
      <c r="H2" s="51" t="s">
        <v>65</v>
      </c>
      <c r="M2" s="13" t="s">
        <v>70</v>
      </c>
      <c r="N2" s="13" t="s">
        <v>71</v>
      </c>
      <c r="AA2" s="14"/>
      <c r="AN2" s="15"/>
    </row>
    <row r="3" spans="1:59" ht="19.5" customHeight="1">
      <c r="A3" s="22" t="s">
        <v>66</v>
      </c>
      <c r="B3" s="23" t="s">
        <v>56</v>
      </c>
      <c r="C3" s="24" t="s">
        <v>23</v>
      </c>
      <c r="D3" s="30" t="s">
        <v>48</v>
      </c>
      <c r="E3" s="24" t="s">
        <v>26</v>
      </c>
      <c r="F3" s="34" t="s">
        <v>24</v>
      </c>
      <c r="G3" s="48" t="s">
        <v>55</v>
      </c>
      <c r="M3" t="s">
        <v>72</v>
      </c>
      <c r="N3" t="s">
        <v>73</v>
      </c>
    </row>
    <row r="4" spans="1:59" ht="19.5" customHeight="1">
      <c r="A4" s="26" t="s">
        <v>67</v>
      </c>
      <c r="B4" s="23" t="s">
        <v>61</v>
      </c>
      <c r="C4" s="24" t="s">
        <v>57</v>
      </c>
      <c r="D4" s="25" t="s">
        <v>58</v>
      </c>
      <c r="E4" s="24" t="s">
        <v>27</v>
      </c>
      <c r="F4" s="33" t="s">
        <v>59</v>
      </c>
      <c r="G4" s="24" t="s">
        <v>60</v>
      </c>
    </row>
    <row r="5" spans="1:59" ht="19.5" customHeight="1">
      <c r="A5" s="26" t="s">
        <v>68</v>
      </c>
      <c r="B5" s="23" t="s">
        <v>62</v>
      </c>
      <c r="C5" s="50" t="s">
        <v>63</v>
      </c>
      <c r="D5" s="25" t="s">
        <v>60</v>
      </c>
      <c r="E5" s="50" t="s">
        <v>29</v>
      </c>
      <c r="F5" s="33" t="s">
        <v>64</v>
      </c>
      <c r="G5" s="24" t="s">
        <v>60</v>
      </c>
    </row>
    <row r="90" ht="18.75" customHeight="1"/>
  </sheetData>
  <sortState ref="A3:N5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</vt:lpstr>
      <vt:lpstr>Accueil</vt:lpstr>
      <vt:lpstr>Famille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Michel</cp:lastModifiedBy>
  <cp:lastPrinted>2017-03-28T04:30:31Z</cp:lastPrinted>
  <dcterms:created xsi:type="dcterms:W3CDTF">2015-06-23T13:34:09Z</dcterms:created>
  <dcterms:modified xsi:type="dcterms:W3CDTF">2017-03-28T04:40:09Z</dcterms:modified>
</cp:coreProperties>
</file>