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2210" activeTab="2"/>
  </bookViews>
  <sheets>
    <sheet name="Listes" sheetId="2" r:id="rId1"/>
    <sheet name="SURFACES" sheetId="3" r:id="rId2"/>
    <sheet name="CALCUL DES SURFACES" sheetId="1" r:id="rId3"/>
  </sheets>
  <definedNames>
    <definedName name="MODELE">Listes!$A$4:$A$22</definedName>
    <definedName name="TYPE">Listes!$B$4:$B$13</definedName>
    <definedName name="VIDIS_PIGNON">Listes!$A$5:$A$22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9" i="1" l="1" a="1"/>
  <c r="I19" i="1" s="1"/>
  <c r="I17" i="1" a="1"/>
  <c r="I17" i="1" s="1"/>
  <c r="AI17" i="1" l="1"/>
  <c r="AI19" i="1"/>
  <c r="AI13" i="1"/>
</calcChain>
</file>

<file path=xl/sharedStrings.xml><?xml version="1.0" encoding="utf-8"?>
<sst xmlns="http://schemas.openxmlformats.org/spreadsheetml/2006/main" count="350" uniqueCount="76">
  <si>
    <t>Modèle(s)</t>
  </si>
  <si>
    <t>DATES</t>
  </si>
  <si>
    <t>REFERENCES</t>
  </si>
  <si>
    <t>Type de bâtiment(s)</t>
  </si>
  <si>
    <t>Nbr de bâtiment(s)</t>
  </si>
  <si>
    <t>A</t>
  </si>
  <si>
    <t>B</t>
  </si>
  <si>
    <t>C</t>
  </si>
  <si>
    <t>D</t>
  </si>
  <si>
    <t>E</t>
  </si>
  <si>
    <t>SURFACES</t>
  </si>
  <si>
    <t>Surface plancher</t>
  </si>
  <si>
    <t>Surface taxable</t>
  </si>
  <si>
    <t>TOTAL</t>
  </si>
  <si>
    <t>Modèles</t>
  </si>
  <si>
    <t>Types</t>
  </si>
  <si>
    <t>Annexes</t>
  </si>
  <si>
    <t>Stationnement</t>
  </si>
  <si>
    <t>Emprise batie</t>
  </si>
  <si>
    <t>MODELE</t>
  </si>
  <si>
    <t>TYPE</t>
  </si>
  <si>
    <t>ANNEXE</t>
  </si>
  <si>
    <t>Type de stationnement</t>
  </si>
  <si>
    <t>VIDIS PIGNON</t>
  </si>
  <si>
    <t>JAIA</t>
  </si>
  <si>
    <t>Box 2,78 x 6,50 m</t>
  </si>
  <si>
    <t>Garage sous sol 1 place</t>
  </si>
  <si>
    <t>Box / Garage</t>
  </si>
  <si>
    <t>VIDIS PIGNON EMBARCADERE</t>
  </si>
  <si>
    <t>KAIA</t>
  </si>
  <si>
    <t>Box 2,78 x 6,00 m</t>
  </si>
  <si>
    <t>Garage sous sol 2 places</t>
  </si>
  <si>
    <t>Abri de jardin</t>
  </si>
  <si>
    <t>VIDIS TERRASSE</t>
  </si>
  <si>
    <t>NAIA</t>
  </si>
  <si>
    <t>Box 2,98 x 6,50 m</t>
  </si>
  <si>
    <t>Carport</t>
  </si>
  <si>
    <t>Local vélos</t>
  </si>
  <si>
    <t xml:space="preserve">VIDIS DOUBLE TERRASSE </t>
  </si>
  <si>
    <t>KAIA 5 Log</t>
  </si>
  <si>
    <t>Box 2,98 x 6,00 m</t>
  </si>
  <si>
    <t>Pergolas</t>
  </si>
  <si>
    <t>Local poubelle</t>
  </si>
  <si>
    <t>COLORE PIGNON</t>
  </si>
  <si>
    <t>NAIA 5 Log</t>
  </si>
  <si>
    <t>Garages Ext tradi.</t>
  </si>
  <si>
    <t>Box</t>
  </si>
  <si>
    <t>Terrasse suspendu</t>
  </si>
  <si>
    <t>COLORE TERRASSE</t>
  </si>
  <si>
    <t>KAIA LOFT</t>
  </si>
  <si>
    <t>Garage S-Sol Carport</t>
  </si>
  <si>
    <t>Stationnement Ext</t>
  </si>
  <si>
    <t>Autre</t>
  </si>
  <si>
    <t>COLORE DOUBLE TERRASSE</t>
  </si>
  <si>
    <t>JAIA + 20cm</t>
  </si>
  <si>
    <t>Garage S-Sol Passage</t>
  </si>
  <si>
    <t>INTEGRAL</t>
  </si>
  <si>
    <t>KAIA + 20cm</t>
  </si>
  <si>
    <t>CONTEMPORAIN</t>
  </si>
  <si>
    <t>NAIA + 20cm</t>
  </si>
  <si>
    <t>ALPA</t>
  </si>
  <si>
    <t>AUTRE</t>
  </si>
  <si>
    <t>Cave</t>
  </si>
  <si>
    <t>VERONIQUE</t>
  </si>
  <si>
    <t>MANSART</t>
  </si>
  <si>
    <t>DECALE (Goyrans)</t>
  </si>
  <si>
    <t>EMINENCE PLAT</t>
  </si>
  <si>
    <t>EMINENCE AVEC AVANCER</t>
  </si>
  <si>
    <t>TOITURE SPECIALE SANS IMPACT 1,80m</t>
  </si>
  <si>
    <t>TOITURE SPECIALE AVEC IMPACT 1,80m</t>
  </si>
  <si>
    <t>PC Modif :</t>
  </si>
  <si>
    <t>Dépôt PC :</t>
  </si>
  <si>
    <t>MODELES</t>
  </si>
  <si>
    <t>TYPES</t>
  </si>
  <si>
    <t>SURFACES PLANCHER</t>
  </si>
  <si>
    <t>SURFACES TAXABLES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</si>
</sst>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u/>
      <sz val="11"/>
      <color theme="1"/>
      <name val="Century Gothic"/>
      <family val="2"/>
    </font>
    <font>
      <u/>
      <sz val="11"/>
      <color theme="1"/>
      <name val="Century Gothic"/>
      <family val="2"/>
    </font>
    <font>
      <b/>
      <u/>
      <sz val="10"/>
      <name val="Arial"/>
      <family val="2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" xfId="0" applyFont="1" applyBorder="1"/>
    <xf numFmtId="0" fontId="1" fillId="2" borderId="2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6" fillId="0" borderId="5" xfId="0" applyFont="1" applyBorder="1"/>
    <xf numFmtId="0" fontId="0" fillId="0" borderId="6" xfId="0" applyBorder="1"/>
    <xf numFmtId="0" fontId="6" fillId="0" borderId="7" xfId="0" applyFont="1" applyBorder="1"/>
    <xf numFmtId="0" fontId="0" fillId="0" borderId="8" xfId="0" applyBorder="1"/>
    <xf numFmtId="0" fontId="0" fillId="0" borderId="9" xfId="0" applyBorder="1"/>
    <xf numFmtId="0" fontId="6" fillId="0" borderId="10" xfId="0" applyFont="1" applyBorder="1"/>
    <xf numFmtId="0" fontId="0" fillId="0" borderId="11" xfId="0" applyBorder="1"/>
    <xf numFmtId="0" fontId="6" fillId="0" borderId="12" xfId="0" applyFont="1" applyBorder="1"/>
    <xf numFmtId="0" fontId="7" fillId="0" borderId="16" xfId="0" applyFont="1" applyBorder="1"/>
    <xf numFmtId="0" fontId="7" fillId="0" borderId="17" xfId="0" applyFont="1" applyBorder="1"/>
    <xf numFmtId="0" fontId="0" fillId="0" borderId="0" xfId="0" applyBorder="1" applyAlignment="1">
      <alignment horizontal="center" vertical="center" wrapText="1"/>
    </xf>
    <xf numFmtId="2" fontId="7" fillId="0" borderId="17" xfId="0" applyNumberFormat="1" applyFont="1" applyBorder="1" applyAlignment="1">
      <alignment horizontal="center" vertical="center" wrapText="1"/>
    </xf>
    <xf numFmtId="2" fontId="7" fillId="0" borderId="18" xfId="0" applyNumberFormat="1" applyFont="1" applyBorder="1" applyAlignment="1">
      <alignment horizontal="center" vertical="center" wrapText="1"/>
    </xf>
    <xf numFmtId="2" fontId="0" fillId="0" borderId="12" xfId="0" applyNumberFormat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2" fontId="0" fillId="0" borderId="2" xfId="0" applyNumberFormat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2" fontId="0" fillId="0" borderId="10" xfId="0" applyNumberFormat="1" applyBorder="1" applyAlignment="1">
      <alignment horizontal="center" vertical="center" wrapText="1"/>
    </xf>
    <xf numFmtId="2" fontId="0" fillId="0" borderId="14" xfId="0" applyNumberFormat="1" applyBorder="1" applyAlignment="1">
      <alignment horizontal="center" vertical="center" wrapText="1"/>
    </xf>
    <xf numFmtId="2" fontId="0" fillId="0" borderId="7" xfId="0" applyNumberFormat="1" applyBorder="1" applyAlignment="1">
      <alignment horizontal="center" vertical="center" wrapText="1"/>
    </xf>
    <xf numFmtId="2" fontId="0" fillId="0" borderId="15" xfId="0" applyNumberFormat="1" applyBorder="1" applyAlignment="1">
      <alignment horizontal="center" vertical="center" wrapText="1"/>
    </xf>
    <xf numFmtId="0" fontId="0" fillId="0" borderId="19" xfId="0" applyBorder="1"/>
    <xf numFmtId="0" fontId="0" fillId="0" borderId="4" xfId="0" applyBorder="1"/>
    <xf numFmtId="0" fontId="0" fillId="0" borderId="20" xfId="0" applyBorder="1"/>
    <xf numFmtId="2" fontId="0" fillId="0" borderId="5" xfId="0" applyNumberFormat="1" applyBorder="1" applyAlignment="1">
      <alignment horizontal="center" vertical="center" wrapText="1"/>
    </xf>
    <xf numFmtId="2" fontId="0" fillId="0" borderId="21" xfId="0" applyNumberFormat="1" applyBorder="1" applyAlignment="1">
      <alignment horizontal="center" vertical="center" wrapText="1"/>
    </xf>
    <xf numFmtId="0" fontId="0" fillId="0" borderId="22" xfId="0" applyBorder="1"/>
    <xf numFmtId="0" fontId="0" fillId="0" borderId="23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shrinkToFit="1"/>
    </xf>
    <xf numFmtId="0" fontId="1" fillId="0" borderId="3" xfId="0" applyFont="1" applyBorder="1" applyAlignment="1">
      <alignment horizontal="center" shrinkToFit="1"/>
    </xf>
    <xf numFmtId="0" fontId="1" fillId="0" borderId="4" xfId="0" applyFont="1" applyBorder="1" applyAlignment="1">
      <alignment horizontal="center" shrinkToFit="1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shrinkToFit="1"/>
    </xf>
    <xf numFmtId="0" fontId="1" fillId="0" borderId="2" xfId="0" applyFont="1" applyBorder="1" applyAlignme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2"/>
  <sheetViews>
    <sheetView workbookViewId="0">
      <selection activeCell="D26" sqref="D26"/>
    </sheetView>
  </sheetViews>
  <sheetFormatPr baseColWidth="10" defaultRowHeight="15" x14ac:dyDescent="0.25"/>
  <cols>
    <col min="1" max="6" width="20.7109375" customWidth="1"/>
  </cols>
  <sheetData>
    <row r="2" spans="1:5" x14ac:dyDescent="0.25">
      <c r="A2" s="7" t="s">
        <v>14</v>
      </c>
      <c r="B2" s="7" t="s">
        <v>15</v>
      </c>
      <c r="C2" s="7" t="s">
        <v>16</v>
      </c>
      <c r="D2" s="7" t="s">
        <v>17</v>
      </c>
      <c r="E2" s="7" t="s">
        <v>18</v>
      </c>
    </row>
    <row r="3" spans="1:5" x14ac:dyDescent="0.25">
      <c r="A3" s="8" t="s">
        <v>19</v>
      </c>
      <c r="B3" s="8" t="s">
        <v>20</v>
      </c>
      <c r="C3" s="8" t="s">
        <v>21</v>
      </c>
      <c r="D3" s="8" t="s">
        <v>22</v>
      </c>
      <c r="E3" s="8" t="s">
        <v>21</v>
      </c>
    </row>
    <row r="4" spans="1:5" x14ac:dyDescent="0.25">
      <c r="A4" t="s">
        <v>23</v>
      </c>
      <c r="B4" s="8" t="s">
        <v>24</v>
      </c>
      <c r="C4" s="8" t="s">
        <v>25</v>
      </c>
      <c r="D4" s="8" t="s">
        <v>26</v>
      </c>
      <c r="E4" s="8" t="s">
        <v>27</v>
      </c>
    </row>
    <row r="5" spans="1:5" x14ac:dyDescent="0.25">
      <c r="A5" t="s">
        <v>28</v>
      </c>
      <c r="B5" s="8" t="s">
        <v>29</v>
      </c>
      <c r="C5" s="8" t="s">
        <v>30</v>
      </c>
      <c r="D5" s="8" t="s">
        <v>31</v>
      </c>
      <c r="E5" s="8" t="s">
        <v>32</v>
      </c>
    </row>
    <row r="6" spans="1:5" x14ac:dyDescent="0.25">
      <c r="A6" t="s">
        <v>33</v>
      </c>
      <c r="B6" s="8" t="s">
        <v>34</v>
      </c>
      <c r="C6" s="8" t="s">
        <v>35</v>
      </c>
      <c r="D6" s="8" t="s">
        <v>36</v>
      </c>
      <c r="E6" s="8" t="s">
        <v>37</v>
      </c>
    </row>
    <row r="7" spans="1:5" x14ac:dyDescent="0.25">
      <c r="A7" t="s">
        <v>38</v>
      </c>
      <c r="B7" s="8" t="s">
        <v>39</v>
      </c>
      <c r="C7" s="8" t="s">
        <v>40</v>
      </c>
      <c r="D7" s="8" t="s">
        <v>41</v>
      </c>
      <c r="E7" s="8" t="s">
        <v>42</v>
      </c>
    </row>
    <row r="8" spans="1:5" x14ac:dyDescent="0.25">
      <c r="A8" t="s">
        <v>43</v>
      </c>
      <c r="B8" s="8" t="s">
        <v>44</v>
      </c>
      <c r="C8" s="8" t="s">
        <v>45</v>
      </c>
      <c r="D8" s="8" t="s">
        <v>46</v>
      </c>
      <c r="E8" s="8" t="s">
        <v>47</v>
      </c>
    </row>
    <row r="9" spans="1:5" x14ac:dyDescent="0.25">
      <c r="A9" t="s">
        <v>48</v>
      </c>
      <c r="B9" s="8" t="s">
        <v>49</v>
      </c>
      <c r="C9" s="8" t="s">
        <v>50</v>
      </c>
      <c r="D9" s="8" t="s">
        <v>51</v>
      </c>
      <c r="E9" s="8" t="s">
        <v>52</v>
      </c>
    </row>
    <row r="10" spans="1:5" x14ac:dyDescent="0.25">
      <c r="A10" t="s">
        <v>53</v>
      </c>
      <c r="B10" s="8" t="s">
        <v>54</v>
      </c>
      <c r="C10" s="8" t="s">
        <v>55</v>
      </c>
    </row>
    <row r="11" spans="1:5" x14ac:dyDescent="0.25">
      <c r="A11" t="s">
        <v>56</v>
      </c>
      <c r="B11" s="8" t="s">
        <v>57</v>
      </c>
      <c r="C11" s="8" t="s">
        <v>32</v>
      </c>
    </row>
    <row r="12" spans="1:5" x14ac:dyDescent="0.25">
      <c r="A12" t="s">
        <v>58</v>
      </c>
      <c r="B12" s="8" t="s">
        <v>59</v>
      </c>
      <c r="C12" s="8" t="s">
        <v>37</v>
      </c>
    </row>
    <row r="13" spans="1:5" x14ac:dyDescent="0.25">
      <c r="A13" t="s">
        <v>60</v>
      </c>
      <c r="B13" s="8" t="s">
        <v>61</v>
      </c>
      <c r="C13" s="8" t="s">
        <v>62</v>
      </c>
    </row>
    <row r="14" spans="1:5" x14ac:dyDescent="0.25">
      <c r="A14" t="s">
        <v>63</v>
      </c>
      <c r="C14" s="8" t="s">
        <v>52</v>
      </c>
    </row>
    <row r="15" spans="1:5" x14ac:dyDescent="0.25">
      <c r="A15" t="s">
        <v>38</v>
      </c>
    </row>
    <row r="16" spans="1:5" x14ac:dyDescent="0.25">
      <c r="A16" t="s">
        <v>64</v>
      </c>
    </row>
    <row r="17" spans="1:1" x14ac:dyDescent="0.25">
      <c r="A17" t="s">
        <v>65</v>
      </c>
    </row>
    <row r="18" spans="1:1" x14ac:dyDescent="0.25">
      <c r="A18" t="s">
        <v>66</v>
      </c>
    </row>
    <row r="19" spans="1:1" x14ac:dyDescent="0.25">
      <c r="A19" s="8" t="s">
        <v>67</v>
      </c>
    </row>
    <row r="20" spans="1:1" x14ac:dyDescent="0.25">
      <c r="A20" t="s">
        <v>28</v>
      </c>
    </row>
    <row r="21" spans="1:1" x14ac:dyDescent="0.25">
      <c r="A21" s="8" t="s">
        <v>68</v>
      </c>
    </row>
    <row r="22" spans="1:1" x14ac:dyDescent="0.25">
      <c r="A22" s="8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38"/>
  <sheetViews>
    <sheetView workbookViewId="0">
      <selection activeCell="H127" sqref="H127"/>
    </sheetView>
  </sheetViews>
  <sheetFormatPr baseColWidth="10" defaultRowHeight="15" x14ac:dyDescent="0.25"/>
  <cols>
    <col min="1" max="1" width="40.7109375" customWidth="1"/>
    <col min="2" max="2" width="15.7109375" customWidth="1"/>
    <col min="3" max="4" width="20.7109375" style="32" customWidth="1"/>
  </cols>
  <sheetData>
    <row r="2" spans="1:5" ht="15.75" thickBot="1" x14ac:dyDescent="0.3">
      <c r="A2" s="23" t="s">
        <v>72</v>
      </c>
      <c r="B2" s="24" t="s">
        <v>73</v>
      </c>
      <c r="C2" s="26" t="s">
        <v>74</v>
      </c>
      <c r="D2" s="27" t="s">
        <v>75</v>
      </c>
    </row>
    <row r="3" spans="1:5" x14ac:dyDescent="0.25">
      <c r="A3" s="21" t="s">
        <v>23</v>
      </c>
      <c r="B3" s="22" t="s">
        <v>24</v>
      </c>
      <c r="C3" s="28">
        <v>288.64999999999998</v>
      </c>
      <c r="D3" s="29">
        <v>376.29</v>
      </c>
    </row>
    <row r="4" spans="1:5" x14ac:dyDescent="0.25">
      <c r="A4" s="18" t="s">
        <v>23</v>
      </c>
      <c r="B4" s="11" t="s">
        <v>29</v>
      </c>
      <c r="C4" s="30">
        <v>349.48</v>
      </c>
      <c r="D4" s="31">
        <v>453.33</v>
      </c>
    </row>
    <row r="5" spans="1:5" x14ac:dyDescent="0.25">
      <c r="A5" s="18" t="s">
        <v>23</v>
      </c>
      <c r="B5" s="11" t="s">
        <v>34</v>
      </c>
      <c r="C5" s="30">
        <v>396.92</v>
      </c>
      <c r="D5" s="31">
        <v>525.32000000000005</v>
      </c>
    </row>
    <row r="6" spans="1:5" x14ac:dyDescent="0.25">
      <c r="A6" s="18" t="s">
        <v>23</v>
      </c>
      <c r="B6" s="11" t="s">
        <v>39</v>
      </c>
      <c r="C6" s="30">
        <v>336.22</v>
      </c>
      <c r="D6" s="31">
        <v>440.07</v>
      </c>
    </row>
    <row r="7" spans="1:5" x14ac:dyDescent="0.25">
      <c r="A7" s="18" t="s">
        <v>23</v>
      </c>
      <c r="B7" s="11" t="s">
        <v>44</v>
      </c>
      <c r="C7" s="30"/>
    </row>
    <row r="8" spans="1:5" x14ac:dyDescent="0.25">
      <c r="A8" s="18" t="s">
        <v>23</v>
      </c>
      <c r="B8" s="11" t="s">
        <v>49</v>
      </c>
      <c r="C8" s="30"/>
      <c r="D8" s="31"/>
    </row>
    <row r="9" spans="1:5" x14ac:dyDescent="0.25">
      <c r="A9" s="18" t="s">
        <v>23</v>
      </c>
      <c r="B9" s="11" t="s">
        <v>54</v>
      </c>
      <c r="C9" s="30"/>
      <c r="D9" s="31"/>
      <c r="E9" s="25"/>
    </row>
    <row r="10" spans="1:5" x14ac:dyDescent="0.25">
      <c r="A10" s="18" t="s">
        <v>23</v>
      </c>
      <c r="B10" s="11" t="s">
        <v>57</v>
      </c>
      <c r="C10" s="30"/>
      <c r="D10" s="31"/>
    </row>
    <row r="11" spans="1:5" x14ac:dyDescent="0.25">
      <c r="A11" s="18" t="s">
        <v>23</v>
      </c>
      <c r="B11" s="11" t="s">
        <v>59</v>
      </c>
      <c r="C11" s="30"/>
      <c r="D11" s="31"/>
    </row>
    <row r="12" spans="1:5" ht="15.75" thickBot="1" x14ac:dyDescent="0.3">
      <c r="A12" s="19" t="s">
        <v>23</v>
      </c>
      <c r="B12" s="20" t="s">
        <v>61</v>
      </c>
      <c r="C12" s="33"/>
      <c r="D12" s="34"/>
    </row>
    <row r="13" spans="1:5" x14ac:dyDescent="0.25">
      <c r="A13" s="16" t="s">
        <v>28</v>
      </c>
      <c r="B13" s="17" t="s">
        <v>24</v>
      </c>
      <c r="C13" s="35"/>
      <c r="D13" s="36"/>
    </row>
    <row r="14" spans="1:5" x14ac:dyDescent="0.25">
      <c r="A14" s="18" t="s">
        <v>28</v>
      </c>
      <c r="B14" s="11" t="s">
        <v>29</v>
      </c>
      <c r="C14" s="30"/>
      <c r="D14" s="31"/>
    </row>
    <row r="15" spans="1:5" x14ac:dyDescent="0.25">
      <c r="A15" s="18" t="s">
        <v>28</v>
      </c>
      <c r="B15" s="11" t="s">
        <v>34</v>
      </c>
      <c r="C15" s="30"/>
      <c r="D15" s="31"/>
    </row>
    <row r="16" spans="1:5" x14ac:dyDescent="0.25">
      <c r="A16" s="18" t="s">
        <v>28</v>
      </c>
      <c r="B16" s="11" t="s">
        <v>39</v>
      </c>
      <c r="C16" s="30"/>
      <c r="D16" s="31"/>
    </row>
    <row r="17" spans="1:4" x14ac:dyDescent="0.25">
      <c r="A17" s="18" t="s">
        <v>28</v>
      </c>
      <c r="B17" s="11" t="s">
        <v>44</v>
      </c>
      <c r="C17" s="30"/>
      <c r="D17" s="31"/>
    </row>
    <row r="18" spans="1:4" x14ac:dyDescent="0.25">
      <c r="A18" s="18" t="s">
        <v>28</v>
      </c>
      <c r="B18" s="11" t="s">
        <v>49</v>
      </c>
      <c r="C18" s="30"/>
      <c r="D18" s="31"/>
    </row>
    <row r="19" spans="1:4" x14ac:dyDescent="0.25">
      <c r="A19" s="18" t="s">
        <v>28</v>
      </c>
      <c r="B19" s="11" t="s">
        <v>54</v>
      </c>
      <c r="C19" s="30"/>
      <c r="D19" s="31"/>
    </row>
    <row r="20" spans="1:4" x14ac:dyDescent="0.25">
      <c r="A20" s="18" t="s">
        <v>28</v>
      </c>
      <c r="B20" s="11" t="s">
        <v>57</v>
      </c>
      <c r="C20" s="30"/>
      <c r="D20" s="31"/>
    </row>
    <row r="21" spans="1:4" x14ac:dyDescent="0.25">
      <c r="A21" s="18" t="s">
        <v>28</v>
      </c>
      <c r="B21" s="11" t="s">
        <v>59</v>
      </c>
      <c r="C21" s="30"/>
      <c r="D21" s="31"/>
    </row>
    <row r="22" spans="1:4" ht="15.75" thickBot="1" x14ac:dyDescent="0.3">
      <c r="A22" s="19" t="s">
        <v>28</v>
      </c>
      <c r="B22" s="20" t="s">
        <v>61</v>
      </c>
      <c r="C22" s="33"/>
      <c r="D22" s="34"/>
    </row>
    <row r="23" spans="1:4" x14ac:dyDescent="0.25">
      <c r="A23" s="16" t="s">
        <v>33</v>
      </c>
      <c r="B23" s="17" t="s">
        <v>24</v>
      </c>
      <c r="C23" s="35">
        <v>290.33</v>
      </c>
      <c r="D23" s="36">
        <v>377.97</v>
      </c>
    </row>
    <row r="24" spans="1:4" x14ac:dyDescent="0.25">
      <c r="A24" s="18" t="s">
        <v>33</v>
      </c>
      <c r="B24" s="11" t="s">
        <v>29</v>
      </c>
      <c r="C24" s="30">
        <v>353.28</v>
      </c>
      <c r="D24" s="31">
        <v>457.13</v>
      </c>
    </row>
    <row r="25" spans="1:4" x14ac:dyDescent="0.25">
      <c r="A25" s="18" t="s">
        <v>33</v>
      </c>
      <c r="B25" s="11" t="s">
        <v>34</v>
      </c>
      <c r="C25" s="30">
        <v>400.1</v>
      </c>
      <c r="D25" s="31">
        <v>528.5</v>
      </c>
    </row>
    <row r="26" spans="1:4" x14ac:dyDescent="0.25">
      <c r="A26" s="18" t="s">
        <v>33</v>
      </c>
      <c r="B26" s="11" t="s">
        <v>39</v>
      </c>
      <c r="C26" s="30"/>
      <c r="D26" s="31"/>
    </row>
    <row r="27" spans="1:4" x14ac:dyDescent="0.25">
      <c r="A27" s="18" t="s">
        <v>33</v>
      </c>
      <c r="B27" s="11" t="s">
        <v>44</v>
      </c>
      <c r="C27" s="30"/>
      <c r="D27" s="31"/>
    </row>
    <row r="28" spans="1:4" x14ac:dyDescent="0.25">
      <c r="A28" s="18" t="s">
        <v>33</v>
      </c>
      <c r="B28" s="11" t="s">
        <v>49</v>
      </c>
      <c r="C28" s="30"/>
      <c r="D28" s="31"/>
    </row>
    <row r="29" spans="1:4" x14ac:dyDescent="0.25">
      <c r="A29" s="18" t="s">
        <v>33</v>
      </c>
      <c r="B29" s="11" t="s">
        <v>54</v>
      </c>
      <c r="C29" s="30"/>
      <c r="D29" s="31"/>
    </row>
    <row r="30" spans="1:4" x14ac:dyDescent="0.25">
      <c r="A30" s="18" t="s">
        <v>33</v>
      </c>
      <c r="B30" s="11" t="s">
        <v>57</v>
      </c>
      <c r="C30" s="30"/>
      <c r="D30" s="31"/>
    </row>
    <row r="31" spans="1:4" x14ac:dyDescent="0.25">
      <c r="A31" s="18" t="s">
        <v>33</v>
      </c>
      <c r="B31" s="11" t="s">
        <v>59</v>
      </c>
      <c r="C31" s="30"/>
      <c r="D31" s="31"/>
    </row>
    <row r="32" spans="1:4" ht="15.75" thickBot="1" x14ac:dyDescent="0.3">
      <c r="A32" s="19" t="s">
        <v>33</v>
      </c>
      <c r="B32" s="20" t="s">
        <v>61</v>
      </c>
      <c r="C32" s="33"/>
      <c r="D32" s="34"/>
    </row>
    <row r="33" spans="1:4" x14ac:dyDescent="0.25">
      <c r="A33" s="37" t="s">
        <v>38</v>
      </c>
      <c r="B33" s="17" t="s">
        <v>24</v>
      </c>
      <c r="C33" s="35"/>
      <c r="D33" s="36"/>
    </row>
    <row r="34" spans="1:4" x14ac:dyDescent="0.25">
      <c r="A34" s="38" t="s">
        <v>38</v>
      </c>
      <c r="B34" s="11" t="s">
        <v>29</v>
      </c>
      <c r="C34" s="30"/>
      <c r="D34" s="31"/>
    </row>
    <row r="35" spans="1:4" x14ac:dyDescent="0.25">
      <c r="A35" s="38" t="s">
        <v>38</v>
      </c>
      <c r="B35" s="11" t="s">
        <v>34</v>
      </c>
      <c r="C35" s="30"/>
      <c r="D35" s="31"/>
    </row>
    <row r="36" spans="1:4" x14ac:dyDescent="0.25">
      <c r="A36" s="38" t="s">
        <v>38</v>
      </c>
      <c r="B36" s="11" t="s">
        <v>39</v>
      </c>
      <c r="C36" s="30"/>
      <c r="D36" s="31"/>
    </row>
    <row r="37" spans="1:4" x14ac:dyDescent="0.25">
      <c r="A37" s="38" t="s">
        <v>38</v>
      </c>
      <c r="B37" s="11" t="s">
        <v>44</v>
      </c>
      <c r="C37" s="30"/>
      <c r="D37" s="31"/>
    </row>
    <row r="38" spans="1:4" x14ac:dyDescent="0.25">
      <c r="A38" s="38" t="s">
        <v>38</v>
      </c>
      <c r="B38" s="11" t="s">
        <v>49</v>
      </c>
      <c r="C38" s="30"/>
      <c r="D38" s="31"/>
    </row>
    <row r="39" spans="1:4" x14ac:dyDescent="0.25">
      <c r="A39" s="38" t="s">
        <v>38</v>
      </c>
      <c r="B39" s="11" t="s">
        <v>54</v>
      </c>
      <c r="C39" s="30"/>
      <c r="D39" s="31"/>
    </row>
    <row r="40" spans="1:4" x14ac:dyDescent="0.25">
      <c r="A40" s="38" t="s">
        <v>38</v>
      </c>
      <c r="B40" s="11" t="s">
        <v>57</v>
      </c>
      <c r="C40" s="30"/>
      <c r="D40" s="31"/>
    </row>
    <row r="41" spans="1:4" x14ac:dyDescent="0.25">
      <c r="A41" s="38" t="s">
        <v>38</v>
      </c>
      <c r="B41" s="11" t="s">
        <v>59</v>
      </c>
      <c r="C41" s="30"/>
      <c r="D41" s="31"/>
    </row>
    <row r="42" spans="1:4" ht="15.75" thickBot="1" x14ac:dyDescent="0.3">
      <c r="A42" s="39" t="s">
        <v>38</v>
      </c>
      <c r="B42" s="15" t="s">
        <v>61</v>
      </c>
      <c r="C42" s="40"/>
      <c r="D42" s="41"/>
    </row>
    <row r="43" spans="1:4" x14ac:dyDescent="0.25">
      <c r="A43" s="37" t="s">
        <v>43</v>
      </c>
      <c r="B43" s="17" t="s">
        <v>24</v>
      </c>
      <c r="C43" s="35"/>
      <c r="D43" s="36"/>
    </row>
    <row r="44" spans="1:4" x14ac:dyDescent="0.25">
      <c r="A44" s="38" t="s">
        <v>43</v>
      </c>
      <c r="B44" s="11" t="s">
        <v>29</v>
      </c>
      <c r="C44" s="30"/>
      <c r="D44" s="31"/>
    </row>
    <row r="45" spans="1:4" x14ac:dyDescent="0.25">
      <c r="A45" s="38" t="s">
        <v>43</v>
      </c>
      <c r="B45" s="11" t="s">
        <v>34</v>
      </c>
      <c r="C45" s="30"/>
      <c r="D45" s="31"/>
    </row>
    <row r="46" spans="1:4" x14ac:dyDescent="0.25">
      <c r="A46" s="38" t="s">
        <v>43</v>
      </c>
      <c r="B46" s="11" t="s">
        <v>39</v>
      </c>
      <c r="C46" s="30"/>
      <c r="D46" s="31"/>
    </row>
    <row r="47" spans="1:4" x14ac:dyDescent="0.25">
      <c r="A47" s="38" t="s">
        <v>43</v>
      </c>
      <c r="B47" s="11" t="s">
        <v>44</v>
      </c>
      <c r="C47" s="30"/>
      <c r="D47" s="31"/>
    </row>
    <row r="48" spans="1:4" x14ac:dyDescent="0.25">
      <c r="A48" s="38" t="s">
        <v>43</v>
      </c>
      <c r="B48" s="11" t="s">
        <v>49</v>
      </c>
      <c r="C48" s="30"/>
      <c r="D48" s="31"/>
    </row>
    <row r="49" spans="1:4" x14ac:dyDescent="0.25">
      <c r="A49" s="38" t="s">
        <v>43</v>
      </c>
      <c r="B49" s="11" t="s">
        <v>54</v>
      </c>
      <c r="C49" s="30"/>
      <c r="D49" s="31"/>
    </row>
    <row r="50" spans="1:4" x14ac:dyDescent="0.25">
      <c r="A50" s="38" t="s">
        <v>43</v>
      </c>
      <c r="B50" s="11" t="s">
        <v>57</v>
      </c>
      <c r="C50" s="30"/>
      <c r="D50" s="31"/>
    </row>
    <row r="51" spans="1:4" x14ac:dyDescent="0.25">
      <c r="A51" s="38" t="s">
        <v>43</v>
      </c>
      <c r="B51" s="11" t="s">
        <v>59</v>
      </c>
      <c r="C51" s="30"/>
      <c r="D51" s="31"/>
    </row>
    <row r="52" spans="1:4" ht="15.75" thickBot="1" x14ac:dyDescent="0.3">
      <c r="A52" s="43" t="s">
        <v>43</v>
      </c>
      <c r="B52" s="20" t="s">
        <v>61</v>
      </c>
      <c r="C52" s="33"/>
      <c r="D52" s="34"/>
    </row>
    <row r="53" spans="1:4" x14ac:dyDescent="0.25">
      <c r="A53" s="42" t="s">
        <v>48</v>
      </c>
      <c r="B53" s="22" t="s">
        <v>24</v>
      </c>
      <c r="C53" s="28"/>
      <c r="D53" s="29"/>
    </row>
    <row r="54" spans="1:4" x14ac:dyDescent="0.25">
      <c r="A54" s="38" t="s">
        <v>48</v>
      </c>
      <c r="B54" s="11" t="s">
        <v>29</v>
      </c>
      <c r="C54" s="30"/>
      <c r="D54" s="31"/>
    </row>
    <row r="55" spans="1:4" x14ac:dyDescent="0.25">
      <c r="A55" s="38" t="s">
        <v>48</v>
      </c>
      <c r="B55" s="11" t="s">
        <v>34</v>
      </c>
      <c r="C55" s="30"/>
      <c r="D55" s="31"/>
    </row>
    <row r="56" spans="1:4" x14ac:dyDescent="0.25">
      <c r="A56" s="38" t="s">
        <v>48</v>
      </c>
      <c r="B56" s="11" t="s">
        <v>39</v>
      </c>
      <c r="C56" s="30"/>
      <c r="D56" s="31"/>
    </row>
    <row r="57" spans="1:4" x14ac:dyDescent="0.25">
      <c r="A57" s="38" t="s">
        <v>48</v>
      </c>
      <c r="B57" s="11" t="s">
        <v>44</v>
      </c>
      <c r="C57" s="30"/>
      <c r="D57" s="31"/>
    </row>
    <row r="58" spans="1:4" x14ac:dyDescent="0.25">
      <c r="A58" s="38" t="s">
        <v>48</v>
      </c>
      <c r="B58" s="11" t="s">
        <v>49</v>
      </c>
      <c r="C58" s="30"/>
      <c r="D58" s="31"/>
    </row>
    <row r="59" spans="1:4" x14ac:dyDescent="0.25">
      <c r="A59" s="38" t="s">
        <v>48</v>
      </c>
      <c r="B59" s="11" t="s">
        <v>54</v>
      </c>
      <c r="C59" s="30"/>
      <c r="D59" s="31"/>
    </row>
    <row r="60" spans="1:4" x14ac:dyDescent="0.25">
      <c r="A60" s="38" t="s">
        <v>48</v>
      </c>
      <c r="B60" s="11" t="s">
        <v>57</v>
      </c>
      <c r="C60" s="30"/>
      <c r="D60" s="31"/>
    </row>
    <row r="61" spans="1:4" x14ac:dyDescent="0.25">
      <c r="A61" s="38" t="s">
        <v>48</v>
      </c>
      <c r="B61" s="11" t="s">
        <v>59</v>
      </c>
      <c r="C61" s="30"/>
      <c r="D61" s="31"/>
    </row>
    <row r="62" spans="1:4" ht="15.75" thickBot="1" x14ac:dyDescent="0.3">
      <c r="A62" s="39" t="s">
        <v>48</v>
      </c>
      <c r="B62" s="15" t="s">
        <v>61</v>
      </c>
      <c r="C62" s="40"/>
      <c r="D62" s="41"/>
    </row>
    <row r="63" spans="1:4" x14ac:dyDescent="0.25">
      <c r="A63" s="37" t="s">
        <v>53</v>
      </c>
      <c r="B63" s="17" t="s">
        <v>24</v>
      </c>
      <c r="C63" s="35"/>
      <c r="D63" s="36"/>
    </row>
    <row r="64" spans="1:4" x14ac:dyDescent="0.25">
      <c r="A64" s="38" t="s">
        <v>53</v>
      </c>
      <c r="B64" s="11" t="s">
        <v>29</v>
      </c>
      <c r="C64" s="30"/>
      <c r="D64" s="31"/>
    </row>
    <row r="65" spans="1:4" x14ac:dyDescent="0.25">
      <c r="A65" s="38" t="s">
        <v>53</v>
      </c>
      <c r="B65" s="11" t="s">
        <v>34</v>
      </c>
      <c r="C65" s="30"/>
      <c r="D65" s="31"/>
    </row>
    <row r="66" spans="1:4" x14ac:dyDescent="0.25">
      <c r="A66" s="38" t="s">
        <v>53</v>
      </c>
      <c r="B66" s="11" t="s">
        <v>39</v>
      </c>
      <c r="C66" s="30"/>
      <c r="D66" s="31"/>
    </row>
    <row r="67" spans="1:4" x14ac:dyDescent="0.25">
      <c r="A67" s="38" t="s">
        <v>53</v>
      </c>
      <c r="B67" s="11" t="s">
        <v>44</v>
      </c>
      <c r="C67" s="30"/>
      <c r="D67" s="31"/>
    </row>
    <row r="68" spans="1:4" x14ac:dyDescent="0.25">
      <c r="A68" s="38" t="s">
        <v>53</v>
      </c>
      <c r="B68" s="11" t="s">
        <v>49</v>
      </c>
      <c r="C68" s="30"/>
      <c r="D68" s="31"/>
    </row>
    <row r="69" spans="1:4" x14ac:dyDescent="0.25">
      <c r="A69" s="38" t="s">
        <v>53</v>
      </c>
      <c r="B69" s="11" t="s">
        <v>54</v>
      </c>
      <c r="C69" s="30"/>
      <c r="D69" s="31"/>
    </row>
    <row r="70" spans="1:4" x14ac:dyDescent="0.25">
      <c r="A70" s="38" t="s">
        <v>53</v>
      </c>
      <c r="B70" s="11" t="s">
        <v>57</v>
      </c>
      <c r="C70" s="30"/>
      <c r="D70" s="31"/>
    </row>
    <row r="71" spans="1:4" x14ac:dyDescent="0.25">
      <c r="A71" s="38" t="s">
        <v>53</v>
      </c>
      <c r="B71" s="11" t="s">
        <v>59</v>
      </c>
      <c r="C71" s="30"/>
      <c r="D71" s="31"/>
    </row>
    <row r="72" spans="1:4" ht="15.75" thickBot="1" x14ac:dyDescent="0.3">
      <c r="A72" s="43" t="s">
        <v>53</v>
      </c>
      <c r="B72" s="20" t="s">
        <v>61</v>
      </c>
      <c r="C72" s="33"/>
      <c r="D72" s="34"/>
    </row>
    <row r="73" spans="1:4" x14ac:dyDescent="0.25">
      <c r="A73" s="42" t="s">
        <v>56</v>
      </c>
      <c r="B73" s="22" t="s">
        <v>24</v>
      </c>
      <c r="C73" s="28"/>
      <c r="D73" s="29"/>
    </row>
    <row r="74" spans="1:4" x14ac:dyDescent="0.25">
      <c r="A74" s="38" t="s">
        <v>56</v>
      </c>
      <c r="B74" s="11" t="s">
        <v>29</v>
      </c>
      <c r="C74" s="30"/>
      <c r="D74" s="31"/>
    </row>
    <row r="75" spans="1:4" x14ac:dyDescent="0.25">
      <c r="A75" s="38" t="s">
        <v>56</v>
      </c>
      <c r="B75" s="11" t="s">
        <v>34</v>
      </c>
      <c r="C75" s="30"/>
      <c r="D75" s="31"/>
    </row>
    <row r="76" spans="1:4" x14ac:dyDescent="0.25">
      <c r="A76" s="38" t="s">
        <v>56</v>
      </c>
      <c r="B76" s="11" t="s">
        <v>39</v>
      </c>
      <c r="C76" s="30"/>
      <c r="D76" s="31"/>
    </row>
    <row r="77" spans="1:4" x14ac:dyDescent="0.25">
      <c r="A77" s="38" t="s">
        <v>56</v>
      </c>
      <c r="B77" s="11" t="s">
        <v>44</v>
      </c>
      <c r="C77" s="30"/>
      <c r="D77" s="31"/>
    </row>
    <row r="78" spans="1:4" x14ac:dyDescent="0.25">
      <c r="A78" s="38" t="s">
        <v>56</v>
      </c>
      <c r="B78" s="11" t="s">
        <v>49</v>
      </c>
      <c r="C78" s="30"/>
      <c r="D78" s="31"/>
    </row>
    <row r="79" spans="1:4" x14ac:dyDescent="0.25">
      <c r="A79" s="38" t="s">
        <v>56</v>
      </c>
      <c r="B79" s="11" t="s">
        <v>54</v>
      </c>
      <c r="C79" s="30"/>
      <c r="D79" s="31"/>
    </row>
    <row r="80" spans="1:4" x14ac:dyDescent="0.25">
      <c r="A80" s="38" t="s">
        <v>56</v>
      </c>
      <c r="B80" s="11" t="s">
        <v>57</v>
      </c>
      <c r="C80" s="30"/>
      <c r="D80" s="31"/>
    </row>
    <row r="81" spans="1:4" x14ac:dyDescent="0.25">
      <c r="A81" s="38" t="s">
        <v>56</v>
      </c>
      <c r="B81" s="11" t="s">
        <v>59</v>
      </c>
      <c r="C81" s="30"/>
      <c r="D81" s="31"/>
    </row>
    <row r="82" spans="1:4" ht="15.75" thickBot="1" x14ac:dyDescent="0.3">
      <c r="A82" s="39" t="s">
        <v>56</v>
      </c>
      <c r="B82" s="15" t="s">
        <v>61</v>
      </c>
      <c r="C82" s="40"/>
      <c r="D82" s="41"/>
    </row>
    <row r="83" spans="1:4" x14ac:dyDescent="0.25">
      <c r="A83" s="37" t="s">
        <v>58</v>
      </c>
      <c r="B83" s="17" t="s">
        <v>24</v>
      </c>
      <c r="C83" s="35"/>
      <c r="D83" s="36"/>
    </row>
    <row r="84" spans="1:4" x14ac:dyDescent="0.25">
      <c r="A84" s="38" t="s">
        <v>58</v>
      </c>
      <c r="B84" s="11" t="s">
        <v>29</v>
      </c>
      <c r="C84" s="30"/>
      <c r="D84" s="31"/>
    </row>
    <row r="85" spans="1:4" x14ac:dyDescent="0.25">
      <c r="A85" s="38" t="s">
        <v>58</v>
      </c>
      <c r="B85" s="11" t="s">
        <v>34</v>
      </c>
      <c r="C85" s="30"/>
      <c r="D85" s="31"/>
    </row>
    <row r="86" spans="1:4" x14ac:dyDescent="0.25">
      <c r="A86" s="38" t="s">
        <v>58</v>
      </c>
      <c r="B86" s="11" t="s">
        <v>39</v>
      </c>
      <c r="C86" s="30"/>
      <c r="D86" s="31"/>
    </row>
    <row r="87" spans="1:4" x14ac:dyDescent="0.25">
      <c r="A87" s="38" t="s">
        <v>58</v>
      </c>
      <c r="B87" s="11" t="s">
        <v>44</v>
      </c>
      <c r="C87" s="30"/>
      <c r="D87" s="31"/>
    </row>
    <row r="88" spans="1:4" x14ac:dyDescent="0.25">
      <c r="A88" s="38" t="s">
        <v>58</v>
      </c>
      <c r="B88" s="11" t="s">
        <v>49</v>
      </c>
      <c r="C88" s="30"/>
      <c r="D88" s="31"/>
    </row>
    <row r="89" spans="1:4" x14ac:dyDescent="0.25">
      <c r="A89" s="38" t="s">
        <v>58</v>
      </c>
      <c r="B89" s="11" t="s">
        <v>54</v>
      </c>
      <c r="C89" s="30"/>
      <c r="D89" s="31"/>
    </row>
    <row r="90" spans="1:4" x14ac:dyDescent="0.25">
      <c r="A90" s="38" t="s">
        <v>58</v>
      </c>
      <c r="B90" s="11" t="s">
        <v>57</v>
      </c>
      <c r="C90" s="30"/>
      <c r="D90" s="31"/>
    </row>
    <row r="91" spans="1:4" x14ac:dyDescent="0.25">
      <c r="A91" s="38" t="s">
        <v>58</v>
      </c>
      <c r="B91" s="11" t="s">
        <v>59</v>
      </c>
      <c r="C91" s="30"/>
      <c r="D91" s="31"/>
    </row>
    <row r="92" spans="1:4" ht="15.75" thickBot="1" x14ac:dyDescent="0.3">
      <c r="A92" s="43" t="s">
        <v>58</v>
      </c>
      <c r="B92" s="20" t="s">
        <v>61</v>
      </c>
      <c r="C92" s="33"/>
      <c r="D92" s="34"/>
    </row>
    <row r="93" spans="1:4" x14ac:dyDescent="0.25">
      <c r="A93" s="42" t="s">
        <v>60</v>
      </c>
      <c r="B93" s="22" t="s">
        <v>24</v>
      </c>
      <c r="C93" s="28"/>
      <c r="D93" s="29"/>
    </row>
    <row r="94" spans="1:4" x14ac:dyDescent="0.25">
      <c r="A94" s="38" t="s">
        <v>60</v>
      </c>
      <c r="B94" s="11" t="s">
        <v>29</v>
      </c>
      <c r="C94" s="30"/>
      <c r="D94" s="31"/>
    </row>
    <row r="95" spans="1:4" x14ac:dyDescent="0.25">
      <c r="A95" s="38" t="s">
        <v>60</v>
      </c>
      <c r="B95" s="11" t="s">
        <v>34</v>
      </c>
      <c r="C95" s="30"/>
      <c r="D95" s="31"/>
    </row>
    <row r="96" spans="1:4" x14ac:dyDescent="0.25">
      <c r="A96" s="38" t="s">
        <v>60</v>
      </c>
      <c r="B96" s="11" t="s">
        <v>39</v>
      </c>
      <c r="C96" s="30"/>
      <c r="D96" s="31"/>
    </row>
    <row r="97" spans="1:4" x14ac:dyDescent="0.25">
      <c r="A97" s="38" t="s">
        <v>60</v>
      </c>
      <c r="B97" s="11" t="s">
        <v>44</v>
      </c>
      <c r="C97" s="30"/>
      <c r="D97" s="31"/>
    </row>
    <row r="98" spans="1:4" x14ac:dyDescent="0.25">
      <c r="A98" s="38" t="s">
        <v>60</v>
      </c>
      <c r="B98" s="11" t="s">
        <v>49</v>
      </c>
      <c r="C98" s="30"/>
      <c r="D98" s="31"/>
    </row>
    <row r="99" spans="1:4" x14ac:dyDescent="0.25">
      <c r="A99" s="38" t="s">
        <v>60</v>
      </c>
      <c r="B99" s="11" t="s">
        <v>54</v>
      </c>
      <c r="C99" s="30"/>
      <c r="D99" s="31"/>
    </row>
    <row r="100" spans="1:4" x14ac:dyDescent="0.25">
      <c r="A100" s="38" t="s">
        <v>60</v>
      </c>
      <c r="B100" s="11" t="s">
        <v>57</v>
      </c>
      <c r="C100" s="30"/>
      <c r="D100" s="31"/>
    </row>
    <row r="101" spans="1:4" x14ac:dyDescent="0.25">
      <c r="A101" s="38" t="s">
        <v>60</v>
      </c>
      <c r="B101" s="11" t="s">
        <v>59</v>
      </c>
      <c r="C101" s="30"/>
      <c r="D101" s="31"/>
    </row>
    <row r="102" spans="1:4" ht="15.75" thickBot="1" x14ac:dyDescent="0.3">
      <c r="A102" s="39" t="s">
        <v>60</v>
      </c>
      <c r="B102" s="15" t="s">
        <v>61</v>
      </c>
      <c r="C102" s="40"/>
      <c r="D102" s="41"/>
    </row>
    <row r="103" spans="1:4" x14ac:dyDescent="0.25">
      <c r="A103" s="37" t="s">
        <v>63</v>
      </c>
      <c r="B103" s="17" t="s">
        <v>24</v>
      </c>
      <c r="C103" s="35"/>
      <c r="D103" s="36"/>
    </row>
    <row r="104" spans="1:4" x14ac:dyDescent="0.25">
      <c r="A104" s="38" t="s">
        <v>63</v>
      </c>
      <c r="B104" s="11" t="s">
        <v>29</v>
      </c>
      <c r="C104" s="30"/>
      <c r="D104" s="31"/>
    </row>
    <row r="105" spans="1:4" x14ac:dyDescent="0.25">
      <c r="A105" s="38" t="s">
        <v>63</v>
      </c>
      <c r="B105" s="11" t="s">
        <v>34</v>
      </c>
      <c r="C105" s="30"/>
      <c r="D105" s="31"/>
    </row>
    <row r="106" spans="1:4" x14ac:dyDescent="0.25">
      <c r="A106" s="38" t="s">
        <v>63</v>
      </c>
      <c r="B106" s="11" t="s">
        <v>39</v>
      </c>
      <c r="C106" s="30"/>
      <c r="D106" s="31"/>
    </row>
    <row r="107" spans="1:4" x14ac:dyDescent="0.25">
      <c r="A107" s="38" t="s">
        <v>63</v>
      </c>
      <c r="B107" s="11" t="s">
        <v>44</v>
      </c>
      <c r="C107" s="30"/>
      <c r="D107" s="31"/>
    </row>
    <row r="108" spans="1:4" x14ac:dyDescent="0.25">
      <c r="A108" s="38" t="s">
        <v>63</v>
      </c>
      <c r="B108" s="11" t="s">
        <v>49</v>
      </c>
      <c r="C108" s="30"/>
      <c r="D108" s="31"/>
    </row>
    <row r="109" spans="1:4" x14ac:dyDescent="0.25">
      <c r="A109" s="38" t="s">
        <v>63</v>
      </c>
      <c r="B109" s="11" t="s">
        <v>54</v>
      </c>
      <c r="C109" s="30"/>
      <c r="D109" s="31"/>
    </row>
    <row r="110" spans="1:4" x14ac:dyDescent="0.25">
      <c r="A110" s="38" t="s">
        <v>63</v>
      </c>
      <c r="B110" s="11" t="s">
        <v>57</v>
      </c>
      <c r="C110" s="30"/>
      <c r="D110" s="31"/>
    </row>
    <row r="111" spans="1:4" x14ac:dyDescent="0.25">
      <c r="A111" s="38" t="s">
        <v>63</v>
      </c>
      <c r="B111" s="11" t="s">
        <v>59</v>
      </c>
      <c r="C111" s="30"/>
      <c r="D111" s="31"/>
    </row>
    <row r="112" spans="1:4" ht="15.75" thickBot="1" x14ac:dyDescent="0.3">
      <c r="A112" s="43" t="s">
        <v>63</v>
      </c>
      <c r="B112" s="20" t="s">
        <v>61</v>
      </c>
      <c r="C112" s="33"/>
      <c r="D112" s="34"/>
    </row>
    <row r="113" spans="1:4" x14ac:dyDescent="0.25">
      <c r="A113" s="42" t="s">
        <v>38</v>
      </c>
      <c r="B113" s="22" t="s">
        <v>24</v>
      </c>
      <c r="C113" s="28"/>
      <c r="D113" s="29"/>
    </row>
    <row r="114" spans="1:4" x14ac:dyDescent="0.25">
      <c r="A114" s="38" t="s">
        <v>38</v>
      </c>
      <c r="B114" s="11" t="s">
        <v>29</v>
      </c>
      <c r="C114" s="30"/>
      <c r="D114" s="31"/>
    </row>
    <row r="115" spans="1:4" x14ac:dyDescent="0.25">
      <c r="A115" s="38" t="s">
        <v>38</v>
      </c>
      <c r="B115" s="11" t="s">
        <v>34</v>
      </c>
      <c r="C115" s="30"/>
      <c r="D115" s="31"/>
    </row>
    <row r="116" spans="1:4" x14ac:dyDescent="0.25">
      <c r="A116" s="38" t="s">
        <v>38</v>
      </c>
      <c r="B116" s="11" t="s">
        <v>39</v>
      </c>
      <c r="C116" s="30"/>
      <c r="D116" s="31"/>
    </row>
    <row r="117" spans="1:4" x14ac:dyDescent="0.25">
      <c r="A117" s="38" t="s">
        <v>38</v>
      </c>
      <c r="B117" s="11" t="s">
        <v>44</v>
      </c>
      <c r="C117" s="30"/>
      <c r="D117" s="31"/>
    </row>
    <row r="118" spans="1:4" x14ac:dyDescent="0.25">
      <c r="A118" s="38" t="s">
        <v>38</v>
      </c>
      <c r="B118" s="11" t="s">
        <v>49</v>
      </c>
      <c r="C118" s="30"/>
      <c r="D118" s="31"/>
    </row>
    <row r="119" spans="1:4" x14ac:dyDescent="0.25">
      <c r="A119" s="38" t="s">
        <v>38</v>
      </c>
      <c r="B119" s="11" t="s">
        <v>54</v>
      </c>
      <c r="C119" s="30"/>
      <c r="D119" s="31"/>
    </row>
    <row r="120" spans="1:4" x14ac:dyDescent="0.25">
      <c r="A120" s="38" t="s">
        <v>38</v>
      </c>
      <c r="B120" s="11" t="s">
        <v>57</v>
      </c>
      <c r="C120" s="30"/>
      <c r="D120" s="31"/>
    </row>
    <row r="121" spans="1:4" x14ac:dyDescent="0.25">
      <c r="A121" s="38" t="s">
        <v>38</v>
      </c>
      <c r="B121" s="11" t="s">
        <v>59</v>
      </c>
      <c r="C121" s="30"/>
      <c r="D121" s="31"/>
    </row>
    <row r="122" spans="1:4" ht="15.75" thickBot="1" x14ac:dyDescent="0.3">
      <c r="A122" s="39" t="s">
        <v>38</v>
      </c>
      <c r="B122" s="15" t="s">
        <v>61</v>
      </c>
      <c r="C122" s="40"/>
      <c r="D122" s="41"/>
    </row>
    <row r="123" spans="1:4" x14ac:dyDescent="0.25">
      <c r="A123" s="37" t="s">
        <v>64</v>
      </c>
      <c r="B123" s="17" t="s">
        <v>24</v>
      </c>
      <c r="C123" s="35"/>
      <c r="D123" s="36"/>
    </row>
    <row r="124" spans="1:4" x14ac:dyDescent="0.25">
      <c r="A124" s="38" t="s">
        <v>64</v>
      </c>
      <c r="B124" s="11" t="s">
        <v>29</v>
      </c>
      <c r="C124" s="30"/>
      <c r="D124" s="31"/>
    </row>
    <row r="125" spans="1:4" x14ac:dyDescent="0.25">
      <c r="A125" s="38" t="s">
        <v>64</v>
      </c>
      <c r="B125" s="11" t="s">
        <v>34</v>
      </c>
      <c r="C125" s="30"/>
      <c r="D125" s="31"/>
    </row>
    <row r="126" spans="1:4" x14ac:dyDescent="0.25">
      <c r="A126" s="38" t="s">
        <v>64</v>
      </c>
      <c r="B126" s="11" t="s">
        <v>39</v>
      </c>
      <c r="C126" s="30"/>
      <c r="D126" s="31"/>
    </row>
    <row r="127" spans="1:4" x14ac:dyDescent="0.25">
      <c r="A127" s="38" t="s">
        <v>64</v>
      </c>
      <c r="B127" s="11" t="s">
        <v>44</v>
      </c>
      <c r="C127" s="30"/>
      <c r="D127" s="31"/>
    </row>
    <row r="128" spans="1:4" x14ac:dyDescent="0.25">
      <c r="A128" s="38" t="s">
        <v>64</v>
      </c>
      <c r="B128" s="11" t="s">
        <v>49</v>
      </c>
      <c r="C128" s="30"/>
      <c r="D128" s="31"/>
    </row>
    <row r="129" spans="1:4" x14ac:dyDescent="0.25">
      <c r="A129" s="38" t="s">
        <v>64</v>
      </c>
      <c r="B129" s="11" t="s">
        <v>54</v>
      </c>
      <c r="C129" s="30"/>
      <c r="D129" s="31"/>
    </row>
    <row r="130" spans="1:4" x14ac:dyDescent="0.25">
      <c r="A130" s="38" t="s">
        <v>64</v>
      </c>
      <c r="B130" s="11" t="s">
        <v>57</v>
      </c>
      <c r="C130" s="30"/>
      <c r="D130" s="31"/>
    </row>
    <row r="131" spans="1:4" x14ac:dyDescent="0.25">
      <c r="A131" s="38" t="s">
        <v>64</v>
      </c>
      <c r="B131" s="11" t="s">
        <v>59</v>
      </c>
      <c r="C131" s="30"/>
      <c r="D131" s="31"/>
    </row>
    <row r="132" spans="1:4" ht="15.75" thickBot="1" x14ac:dyDescent="0.3">
      <c r="A132" s="43" t="s">
        <v>64</v>
      </c>
      <c r="B132" s="20" t="s">
        <v>61</v>
      </c>
      <c r="C132" s="33"/>
      <c r="D132" s="34"/>
    </row>
    <row r="133" spans="1:4" x14ac:dyDescent="0.25">
      <c r="A133" t="s">
        <v>65</v>
      </c>
    </row>
    <row r="134" spans="1:4" x14ac:dyDescent="0.25">
      <c r="A134" t="s">
        <v>66</v>
      </c>
    </row>
    <row r="135" spans="1:4" x14ac:dyDescent="0.25">
      <c r="A135" s="8" t="s">
        <v>67</v>
      </c>
    </row>
    <row r="136" spans="1:4" x14ac:dyDescent="0.25">
      <c r="A136" t="s">
        <v>28</v>
      </c>
    </row>
    <row r="137" spans="1:4" x14ac:dyDescent="0.25">
      <c r="A137" s="8" t="s">
        <v>68</v>
      </c>
    </row>
    <row r="138" spans="1:4" x14ac:dyDescent="0.25">
      <c r="A138" s="8" t="s">
        <v>69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M26"/>
  <sheetViews>
    <sheetView tabSelected="1" workbookViewId="0">
      <selection activeCell="N4" sqref="N4:Q4"/>
    </sheetView>
  </sheetViews>
  <sheetFormatPr baseColWidth="10" defaultRowHeight="16.5" x14ac:dyDescent="0.3"/>
  <cols>
    <col min="1" max="1" width="4.7109375" style="1" customWidth="1"/>
    <col min="2" max="2" width="2.7109375" style="1" customWidth="1"/>
    <col min="3" max="8" width="4.7109375" style="1" customWidth="1"/>
    <col min="9" max="9" width="23.5703125" style="1" customWidth="1"/>
    <col min="10" max="40" width="4.7109375" style="1" customWidth="1"/>
    <col min="41" max="16384" width="11.42578125" style="1"/>
  </cols>
  <sheetData>
    <row r="2" spans="2:39" x14ac:dyDescent="0.3">
      <c r="B2" s="5" t="s">
        <v>1</v>
      </c>
      <c r="C2" s="6"/>
    </row>
    <row r="3" spans="2:39" ht="8.1" customHeight="1" x14ac:dyDescent="0.3">
      <c r="B3" s="2"/>
    </row>
    <row r="4" spans="2:39" x14ac:dyDescent="0.3">
      <c r="C4" s="1" t="s">
        <v>71</v>
      </c>
      <c r="G4" s="44"/>
      <c r="H4" s="45"/>
      <c r="I4" s="45"/>
      <c r="J4" s="4"/>
      <c r="K4" s="4"/>
      <c r="N4" s="44"/>
      <c r="O4" s="45"/>
      <c r="P4" s="45"/>
      <c r="Q4" s="46"/>
      <c r="S4" s="1" t="s">
        <v>70</v>
      </c>
      <c r="V4" s="44"/>
      <c r="W4" s="45"/>
      <c r="X4" s="45"/>
      <c r="Y4" s="46"/>
    </row>
    <row r="6" spans="2:39" x14ac:dyDescent="0.3">
      <c r="B6" s="5" t="s">
        <v>2</v>
      </c>
    </row>
    <row r="7" spans="2:39" x14ac:dyDescent="0.3">
      <c r="B7" s="2"/>
      <c r="I7" s="13" t="s">
        <v>5</v>
      </c>
      <c r="K7" s="53" t="s">
        <v>6</v>
      </c>
      <c r="L7" s="53"/>
      <c r="M7" s="53"/>
      <c r="N7" s="53"/>
      <c r="O7" s="53"/>
      <c r="Q7" s="53" t="s">
        <v>7</v>
      </c>
      <c r="R7" s="53"/>
      <c r="S7" s="53"/>
      <c r="T7" s="53"/>
      <c r="U7" s="53"/>
      <c r="W7" s="53" t="s">
        <v>8</v>
      </c>
      <c r="X7" s="53"/>
      <c r="Y7" s="53"/>
      <c r="Z7" s="53"/>
      <c r="AA7" s="53"/>
      <c r="AC7" s="53" t="s">
        <v>9</v>
      </c>
      <c r="AD7" s="53"/>
      <c r="AE7" s="53"/>
      <c r="AF7" s="53"/>
      <c r="AG7" s="53"/>
    </row>
    <row r="8" spans="2:39" ht="8.1" customHeight="1" x14ac:dyDescent="0.3">
      <c r="B8" s="2"/>
    </row>
    <row r="9" spans="2:39" x14ac:dyDescent="0.3">
      <c r="C9" s="1" t="s">
        <v>0</v>
      </c>
      <c r="I9" s="61" t="s">
        <v>23</v>
      </c>
      <c r="K9" s="47"/>
      <c r="L9" s="48"/>
      <c r="M9" s="48"/>
      <c r="N9" s="48"/>
      <c r="O9" s="49"/>
      <c r="Q9" s="47"/>
      <c r="R9" s="48"/>
      <c r="S9" s="48"/>
      <c r="T9" s="48"/>
      <c r="U9" s="49"/>
      <c r="W9" s="47"/>
      <c r="X9" s="48"/>
      <c r="Y9" s="48"/>
      <c r="Z9" s="48"/>
      <c r="AA9" s="49"/>
      <c r="AC9" s="47"/>
      <c r="AD9" s="48"/>
      <c r="AE9" s="48"/>
      <c r="AF9" s="48"/>
      <c r="AG9" s="49"/>
      <c r="AI9" s="9"/>
      <c r="AJ9" s="9"/>
      <c r="AK9" s="9"/>
      <c r="AL9" s="9"/>
      <c r="AM9" s="9"/>
    </row>
    <row r="10" spans="2:39" ht="8.1" customHeight="1" x14ac:dyDescent="0.3"/>
    <row r="11" spans="2:39" x14ac:dyDescent="0.3">
      <c r="C11" s="1" t="s">
        <v>3</v>
      </c>
      <c r="I11" s="62" t="s">
        <v>29</v>
      </c>
      <c r="K11" s="44"/>
      <c r="L11" s="45"/>
      <c r="M11" s="45"/>
      <c r="N11" s="45"/>
      <c r="O11" s="46"/>
      <c r="Q11" s="44"/>
      <c r="R11" s="45"/>
      <c r="S11" s="45"/>
      <c r="T11" s="45"/>
      <c r="U11" s="46"/>
      <c r="W11" s="44"/>
      <c r="X11" s="45"/>
      <c r="Y11" s="45"/>
      <c r="Z11" s="45"/>
      <c r="AA11" s="46"/>
      <c r="AC11" s="44"/>
      <c r="AD11" s="45"/>
      <c r="AE11" s="45"/>
      <c r="AF11" s="45"/>
      <c r="AG11" s="46"/>
      <c r="AI11" s="60" t="s">
        <v>13</v>
      </c>
      <c r="AJ11" s="60"/>
      <c r="AK11" s="60"/>
      <c r="AL11" s="60"/>
      <c r="AM11" s="60"/>
    </row>
    <row r="12" spans="2:39" ht="8.1" customHeight="1" x14ac:dyDescent="0.3"/>
    <row r="13" spans="2:39" x14ac:dyDescent="0.3">
      <c r="C13" s="1" t="s">
        <v>4</v>
      </c>
      <c r="I13" s="14">
        <v>0</v>
      </c>
      <c r="K13" s="50">
        <v>0</v>
      </c>
      <c r="L13" s="51"/>
      <c r="M13" s="51"/>
      <c r="N13" s="51"/>
      <c r="O13" s="52"/>
      <c r="Q13" s="50">
        <v>0</v>
      </c>
      <c r="R13" s="51"/>
      <c r="S13" s="51"/>
      <c r="T13" s="51"/>
      <c r="U13" s="52"/>
      <c r="W13" s="50">
        <v>0</v>
      </c>
      <c r="X13" s="51"/>
      <c r="Y13" s="51"/>
      <c r="Z13" s="51"/>
      <c r="AA13" s="52"/>
      <c r="AC13" s="50">
        <v>0</v>
      </c>
      <c r="AD13" s="51"/>
      <c r="AE13" s="51"/>
      <c r="AF13" s="51"/>
      <c r="AG13" s="52"/>
      <c r="AI13" s="57">
        <f>I13+K13+Q13+W13+AC13</f>
        <v>0</v>
      </c>
      <c r="AJ13" s="58"/>
      <c r="AK13" s="58"/>
      <c r="AL13" s="58"/>
      <c r="AM13" s="59"/>
    </row>
    <row r="15" spans="2:39" x14ac:dyDescent="0.3">
      <c r="B15" s="5" t="s">
        <v>10</v>
      </c>
      <c r="C15" s="6"/>
      <c r="AI15" s="10"/>
      <c r="AJ15" s="10"/>
      <c r="AK15" s="10"/>
      <c r="AL15" s="10"/>
      <c r="AM15" s="10"/>
    </row>
    <row r="16" spans="2:39" ht="8.1" customHeight="1" x14ac:dyDescent="0.3">
      <c r="B16" s="2"/>
      <c r="L16" s="3"/>
    </row>
    <row r="17" spans="3:39" x14ac:dyDescent="0.3">
      <c r="C17" s="1" t="s">
        <v>11</v>
      </c>
      <c r="I17" s="12">
        <f t="array" ref="I17">INDEX(SURFACES!C3:C138,MATCH('CALCUL DES SURFACES'!I9&amp;'CALCUL DES SURFACES'!I11,SURFACES!A3:A138&amp;SURFACES!B3:B138,0))</f>
        <v>349.48</v>
      </c>
      <c r="K17" s="54"/>
      <c r="L17" s="55"/>
      <c r="M17" s="55"/>
      <c r="N17" s="55"/>
      <c r="O17" s="56"/>
      <c r="Q17" s="54"/>
      <c r="R17" s="55"/>
      <c r="S17" s="55"/>
      <c r="T17" s="55"/>
      <c r="U17" s="56"/>
      <c r="W17" s="54"/>
      <c r="X17" s="55"/>
      <c r="Y17" s="55"/>
      <c r="Z17" s="55"/>
      <c r="AA17" s="56"/>
      <c r="AC17" s="54"/>
      <c r="AD17" s="55"/>
      <c r="AE17" s="55"/>
      <c r="AF17" s="55"/>
      <c r="AG17" s="56"/>
      <c r="AI17" s="57">
        <f>I17+K17+Q17+W17+AC17</f>
        <v>349.48</v>
      </c>
      <c r="AJ17" s="58"/>
      <c r="AK17" s="58"/>
      <c r="AL17" s="58"/>
      <c r="AM17" s="59"/>
    </row>
    <row r="18" spans="3:39" ht="8.1" customHeight="1" x14ac:dyDescent="0.3"/>
    <row r="19" spans="3:39" x14ac:dyDescent="0.3">
      <c r="C19" s="1" t="s">
        <v>12</v>
      </c>
      <c r="I19" s="12">
        <f t="array" ref="I19">INDEX(SURFACES!D3:D138,MATCH('CALCUL DES SURFACES'!I9&amp;'CALCUL DES SURFACES'!I11,SURFACES!A3:A138&amp;SURFACES!B3:B138,0))</f>
        <v>453.33</v>
      </c>
      <c r="K19" s="54"/>
      <c r="L19" s="55"/>
      <c r="M19" s="55"/>
      <c r="N19" s="55"/>
      <c r="O19" s="56"/>
      <c r="Q19" s="54"/>
      <c r="R19" s="55"/>
      <c r="S19" s="55"/>
      <c r="T19" s="55"/>
      <c r="U19" s="56"/>
      <c r="W19" s="54"/>
      <c r="X19" s="55"/>
      <c r="Y19" s="55"/>
      <c r="Z19" s="55"/>
      <c r="AA19" s="56"/>
      <c r="AC19" s="54"/>
      <c r="AD19" s="55"/>
      <c r="AE19" s="55"/>
      <c r="AF19" s="55"/>
      <c r="AG19" s="56"/>
      <c r="AI19" s="57">
        <f>I19+K19+Q19+W19+AC19</f>
        <v>453.33</v>
      </c>
      <c r="AJ19" s="58"/>
      <c r="AK19" s="58"/>
      <c r="AL19" s="58"/>
      <c r="AM19" s="59"/>
    </row>
    <row r="20" spans="3:39" ht="8.1" customHeight="1" x14ac:dyDescent="0.3"/>
    <row r="22" spans="3:39" ht="8.1" customHeight="1" x14ac:dyDescent="0.3"/>
    <row r="26" spans="3:39" x14ac:dyDescent="0.3">
      <c r="Q26" s="63"/>
    </row>
  </sheetData>
  <mergeCells count="31">
    <mergeCell ref="N4:Q4"/>
    <mergeCell ref="V4:Y4"/>
    <mergeCell ref="AC17:AG17"/>
    <mergeCell ref="AC19:AG19"/>
    <mergeCell ref="AI17:AM17"/>
    <mergeCell ref="AI19:AM19"/>
    <mergeCell ref="Q17:U17"/>
    <mergeCell ref="Q19:U19"/>
    <mergeCell ref="W17:AA17"/>
    <mergeCell ref="W19:AA19"/>
    <mergeCell ref="AI11:AM11"/>
    <mergeCell ref="AI13:AM13"/>
    <mergeCell ref="K17:O17"/>
    <mergeCell ref="K19:O19"/>
    <mergeCell ref="AC7:AG7"/>
    <mergeCell ref="AC9:AG9"/>
    <mergeCell ref="AC11:AG11"/>
    <mergeCell ref="AC13:AG13"/>
    <mergeCell ref="Q7:U7"/>
    <mergeCell ref="Q9:U9"/>
    <mergeCell ref="Q11:U11"/>
    <mergeCell ref="Q13:U13"/>
    <mergeCell ref="W7:AA7"/>
    <mergeCell ref="W9:AA9"/>
    <mergeCell ref="W11:AA11"/>
    <mergeCell ref="W13:AA13"/>
    <mergeCell ref="K7:O7"/>
    <mergeCell ref="K9:O9"/>
    <mergeCell ref="K11:O11"/>
    <mergeCell ref="K13:O13"/>
    <mergeCell ref="G4:I4"/>
  </mergeCells>
  <dataValidations count="2">
    <dataValidation type="list" allowBlank="1" showInputMessage="1" showErrorMessage="1" sqref="I9 K9:O9 Q9:U9 W9:AA9 AC9:AG9">
      <formula1>MODELE</formula1>
    </dataValidation>
    <dataValidation type="list" allowBlank="1" showInputMessage="1" showErrorMessage="1" sqref="I11 K11:O11 Q11:U11 W11:AA11 AC11:AG11">
      <formula1>TYPE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Listes</vt:lpstr>
      <vt:lpstr>SURFACES</vt:lpstr>
      <vt:lpstr>CALCUL DES SURFACES</vt:lpstr>
      <vt:lpstr>MODELE</vt:lpstr>
      <vt:lpstr>TYPE</vt:lpstr>
      <vt:lpstr>VIDIS_PIGNON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FIX</dc:creator>
  <cp:lastModifiedBy>Michel</cp:lastModifiedBy>
  <dcterms:created xsi:type="dcterms:W3CDTF">2017-04-21T14:20:07Z</dcterms:created>
  <dcterms:modified xsi:type="dcterms:W3CDTF">2017-04-24T08:31:12Z</dcterms:modified>
</cp:coreProperties>
</file>