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605" windowHeight="14415" activeTab="2"/>
  </bookViews>
  <sheets>
    <sheet name="Worksheet" sheetId="7" r:id="rId1"/>
    <sheet name="REF" sheetId="1" r:id="rId2"/>
    <sheet name="Impression étiquette" sheetId="6" r:id="rId3"/>
    <sheet name="REFOK" sheetId="8" r:id="rId4"/>
    <sheet name="ruches" sheetId="5" r:id="rId5"/>
    <sheet name="produits" sheetId="4" r:id="rId6"/>
  </sheets>
  <definedNames>
    <definedName name="_xlnm._FilterDatabase" localSheetId="1" hidden="1">REF!$A$1:$D$411</definedName>
    <definedName name="_xlnm.Print_Area" localSheetId="2">'Impression étiquette'!$A$1:$J$110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5" i="6" l="1"/>
  <c r="C2" i="6"/>
  <c r="D1" i="6"/>
  <c r="C1" i="6"/>
  <c r="A2" i="6"/>
  <c r="B1" i="6"/>
  <c r="A1" i="6"/>
  <c r="I110" i="6"/>
  <c r="G110" i="6"/>
  <c r="E110" i="6"/>
  <c r="C110" i="6"/>
  <c r="A110" i="6"/>
  <c r="J109" i="6"/>
  <c r="I109" i="6"/>
  <c r="H109" i="6"/>
  <c r="G109" i="6"/>
  <c r="F109" i="6"/>
  <c r="E109" i="6"/>
  <c r="D109" i="6"/>
  <c r="C109" i="6"/>
  <c r="B109" i="6"/>
  <c r="A109" i="6"/>
  <c r="I108" i="6"/>
  <c r="G108" i="6"/>
  <c r="E108" i="6"/>
  <c r="C108" i="6"/>
  <c r="A108" i="6"/>
  <c r="J107" i="6"/>
  <c r="I107" i="6"/>
  <c r="H107" i="6"/>
  <c r="G107" i="6"/>
  <c r="F107" i="6"/>
  <c r="E107" i="6"/>
  <c r="D107" i="6"/>
  <c r="C107" i="6"/>
  <c r="B107" i="6"/>
  <c r="A107" i="6"/>
  <c r="I106" i="6"/>
  <c r="G106" i="6"/>
  <c r="E106" i="6"/>
  <c r="C106" i="6"/>
  <c r="A106" i="6"/>
  <c r="J105" i="6"/>
  <c r="I105" i="6"/>
  <c r="H105" i="6"/>
  <c r="G105" i="6"/>
  <c r="F105" i="6"/>
  <c r="E105" i="6"/>
  <c r="D105" i="6"/>
  <c r="C105" i="6"/>
  <c r="B105" i="6"/>
  <c r="A105" i="6"/>
  <c r="I104" i="6"/>
  <c r="G104" i="6"/>
  <c r="E104" i="6"/>
  <c r="C104" i="6"/>
  <c r="A104" i="6"/>
  <c r="J103" i="6"/>
  <c r="I103" i="6"/>
  <c r="H103" i="6"/>
  <c r="G103" i="6"/>
  <c r="F103" i="6"/>
  <c r="E103" i="6"/>
  <c r="D103" i="6"/>
  <c r="C103" i="6"/>
  <c r="B103" i="6"/>
  <c r="A103" i="6"/>
  <c r="I102" i="6"/>
  <c r="G102" i="6"/>
  <c r="E102" i="6"/>
  <c r="C102" i="6"/>
  <c r="A102" i="6"/>
  <c r="J101" i="6"/>
  <c r="I101" i="6"/>
  <c r="H101" i="6"/>
  <c r="G101" i="6"/>
  <c r="F101" i="6"/>
  <c r="E101" i="6"/>
  <c r="D101" i="6"/>
  <c r="C101" i="6"/>
  <c r="B101" i="6"/>
  <c r="A101" i="6"/>
  <c r="I100" i="6"/>
  <c r="G100" i="6"/>
  <c r="E100" i="6"/>
  <c r="C100" i="6"/>
  <c r="A100" i="6"/>
  <c r="J99" i="6"/>
  <c r="I99" i="6"/>
  <c r="H99" i="6"/>
  <c r="G99" i="6"/>
  <c r="F99" i="6"/>
  <c r="E99" i="6"/>
  <c r="D99" i="6"/>
  <c r="C99" i="6"/>
  <c r="B99" i="6"/>
  <c r="A99" i="6"/>
  <c r="I98" i="6"/>
  <c r="G98" i="6"/>
  <c r="E98" i="6"/>
  <c r="C98" i="6"/>
  <c r="A98" i="6"/>
  <c r="J97" i="6"/>
  <c r="I97" i="6"/>
  <c r="H97" i="6"/>
  <c r="G97" i="6"/>
  <c r="F97" i="6"/>
  <c r="E97" i="6"/>
  <c r="D97" i="6"/>
  <c r="C97" i="6"/>
  <c r="B97" i="6"/>
  <c r="A97" i="6"/>
  <c r="I96" i="6"/>
  <c r="G96" i="6"/>
  <c r="E96" i="6"/>
  <c r="C96" i="6"/>
  <c r="A96" i="6"/>
  <c r="J95" i="6"/>
  <c r="I95" i="6"/>
  <c r="H95" i="6"/>
  <c r="G95" i="6"/>
  <c r="F95" i="6"/>
  <c r="E95" i="6"/>
  <c r="D95" i="6"/>
  <c r="C95" i="6"/>
  <c r="B95" i="6"/>
  <c r="A95" i="6"/>
  <c r="I94" i="6"/>
  <c r="G94" i="6"/>
  <c r="E94" i="6"/>
  <c r="C94" i="6"/>
  <c r="A94" i="6"/>
  <c r="J93" i="6"/>
  <c r="I93" i="6"/>
  <c r="H93" i="6"/>
  <c r="G93" i="6"/>
  <c r="F93" i="6"/>
  <c r="E93" i="6"/>
  <c r="D93" i="6"/>
  <c r="C93" i="6"/>
  <c r="B93" i="6"/>
  <c r="A93" i="6"/>
  <c r="I92" i="6"/>
  <c r="G92" i="6"/>
  <c r="E92" i="6"/>
  <c r="C92" i="6"/>
  <c r="A92" i="6"/>
  <c r="J91" i="6"/>
  <c r="I91" i="6"/>
  <c r="H91" i="6"/>
  <c r="G91" i="6"/>
  <c r="F91" i="6"/>
  <c r="E91" i="6"/>
  <c r="D91" i="6"/>
  <c r="C91" i="6"/>
  <c r="B91" i="6"/>
  <c r="A91" i="6"/>
  <c r="I90" i="6"/>
  <c r="G90" i="6"/>
  <c r="E90" i="6"/>
  <c r="C90" i="6"/>
  <c r="A90" i="6"/>
  <c r="J89" i="6"/>
  <c r="I89" i="6"/>
  <c r="H89" i="6"/>
  <c r="G89" i="6"/>
  <c r="F89" i="6"/>
  <c r="E89" i="6"/>
  <c r="D89" i="6"/>
  <c r="C89" i="6"/>
  <c r="B89" i="6"/>
  <c r="A89" i="6"/>
  <c r="I88" i="6"/>
  <c r="G88" i="6"/>
  <c r="E88" i="6"/>
  <c r="C88" i="6"/>
  <c r="A88" i="6"/>
  <c r="J87" i="6"/>
  <c r="I87" i="6"/>
  <c r="H87" i="6"/>
  <c r="G87" i="6"/>
  <c r="F87" i="6"/>
  <c r="E87" i="6"/>
  <c r="D87" i="6"/>
  <c r="C87" i="6"/>
  <c r="B87" i="6"/>
  <c r="A87" i="6"/>
  <c r="I86" i="6"/>
  <c r="G86" i="6"/>
  <c r="E86" i="6"/>
  <c r="C86" i="6"/>
  <c r="A86" i="6"/>
  <c r="J85" i="6"/>
  <c r="I85" i="6"/>
  <c r="H85" i="6"/>
  <c r="G85" i="6"/>
  <c r="F85" i="6"/>
  <c r="E85" i="6"/>
  <c r="D85" i="6"/>
  <c r="C85" i="6"/>
  <c r="B85" i="6"/>
  <c r="A85" i="6"/>
  <c r="I84" i="6"/>
  <c r="G84" i="6"/>
  <c r="E84" i="6"/>
  <c r="C84" i="6"/>
  <c r="A84" i="6"/>
  <c r="J83" i="6"/>
  <c r="I83" i="6"/>
  <c r="H83" i="6"/>
  <c r="G83" i="6"/>
  <c r="F83" i="6"/>
  <c r="E83" i="6"/>
  <c r="D83" i="6"/>
  <c r="C83" i="6"/>
  <c r="B83" i="6"/>
  <c r="A83" i="6"/>
  <c r="I82" i="6"/>
  <c r="G82" i="6"/>
  <c r="E82" i="6"/>
  <c r="C82" i="6"/>
  <c r="A82" i="6"/>
  <c r="J81" i="6"/>
  <c r="I81" i="6"/>
  <c r="H81" i="6"/>
  <c r="G81" i="6"/>
  <c r="F81" i="6"/>
  <c r="E81" i="6"/>
  <c r="D81" i="6"/>
  <c r="C81" i="6"/>
  <c r="B81" i="6"/>
  <c r="A81" i="6"/>
  <c r="I80" i="6"/>
  <c r="G80" i="6"/>
  <c r="E80" i="6"/>
  <c r="C80" i="6"/>
  <c r="A80" i="6"/>
  <c r="J79" i="6"/>
  <c r="I79" i="6"/>
  <c r="H79" i="6"/>
  <c r="G79" i="6"/>
  <c r="F79" i="6"/>
  <c r="E79" i="6"/>
  <c r="D79" i="6"/>
  <c r="C79" i="6"/>
  <c r="B79" i="6"/>
  <c r="A79" i="6"/>
  <c r="I78" i="6"/>
  <c r="G78" i="6"/>
  <c r="E78" i="6"/>
  <c r="C78" i="6"/>
  <c r="A78" i="6"/>
  <c r="J77" i="6"/>
  <c r="I77" i="6"/>
  <c r="H77" i="6"/>
  <c r="G77" i="6"/>
  <c r="F77" i="6"/>
  <c r="E77" i="6"/>
  <c r="D77" i="6"/>
  <c r="C77" i="6"/>
  <c r="B77" i="6"/>
  <c r="A77" i="6"/>
  <c r="I76" i="6"/>
  <c r="G76" i="6"/>
  <c r="E76" i="6"/>
  <c r="C76" i="6"/>
  <c r="A76" i="6"/>
  <c r="J75" i="6"/>
  <c r="I75" i="6"/>
  <c r="H75" i="6"/>
  <c r="G75" i="6"/>
  <c r="F75" i="6"/>
  <c r="E75" i="6"/>
  <c r="D75" i="6"/>
  <c r="C75" i="6"/>
  <c r="B75" i="6"/>
  <c r="A75" i="6"/>
  <c r="I74" i="6"/>
  <c r="G74" i="6"/>
  <c r="E74" i="6"/>
  <c r="C74" i="6"/>
  <c r="A74" i="6"/>
  <c r="J73" i="6"/>
  <c r="I73" i="6"/>
  <c r="H73" i="6"/>
  <c r="G73" i="6"/>
  <c r="F73" i="6"/>
  <c r="E73" i="6"/>
  <c r="D73" i="6"/>
  <c r="C73" i="6"/>
  <c r="B73" i="6"/>
  <c r="A73" i="6"/>
  <c r="I72" i="6"/>
  <c r="G72" i="6"/>
  <c r="E72" i="6"/>
  <c r="C72" i="6"/>
  <c r="A72" i="6"/>
  <c r="J71" i="6"/>
  <c r="I71" i="6"/>
  <c r="H71" i="6"/>
  <c r="G71" i="6"/>
  <c r="F71" i="6"/>
  <c r="E71" i="6"/>
  <c r="D71" i="6"/>
  <c r="C71" i="6"/>
  <c r="B71" i="6"/>
  <c r="A71" i="6"/>
  <c r="I70" i="6"/>
  <c r="G70" i="6"/>
  <c r="E70" i="6"/>
  <c r="C70" i="6"/>
  <c r="A70" i="6"/>
  <c r="J69" i="6"/>
  <c r="I69" i="6"/>
  <c r="H69" i="6"/>
  <c r="G69" i="6"/>
  <c r="F69" i="6"/>
  <c r="E69" i="6"/>
  <c r="D69" i="6"/>
  <c r="C69" i="6"/>
  <c r="B69" i="6"/>
  <c r="A69" i="6"/>
  <c r="I68" i="6"/>
  <c r="G68" i="6"/>
  <c r="E68" i="6"/>
  <c r="C68" i="6"/>
  <c r="A68" i="6"/>
  <c r="J67" i="6"/>
  <c r="I67" i="6"/>
  <c r="H67" i="6"/>
  <c r="G67" i="6"/>
  <c r="F67" i="6"/>
  <c r="E67" i="6"/>
  <c r="D67" i="6"/>
  <c r="C67" i="6"/>
  <c r="B67" i="6"/>
  <c r="A67" i="6"/>
  <c r="I66" i="6"/>
  <c r="G66" i="6"/>
  <c r="E66" i="6"/>
  <c r="C66" i="6"/>
  <c r="A66" i="6"/>
  <c r="J65" i="6"/>
  <c r="I65" i="6"/>
  <c r="H65" i="6"/>
  <c r="G65" i="6"/>
  <c r="F65" i="6"/>
  <c r="E65" i="6"/>
  <c r="D65" i="6"/>
  <c r="C65" i="6"/>
  <c r="B65" i="6"/>
  <c r="A65" i="6"/>
  <c r="I64" i="6"/>
  <c r="G64" i="6"/>
  <c r="E64" i="6"/>
  <c r="C64" i="6"/>
  <c r="A64" i="6"/>
  <c r="J63" i="6"/>
  <c r="I63" i="6"/>
  <c r="H63" i="6"/>
  <c r="G63" i="6"/>
  <c r="F63" i="6"/>
  <c r="E63" i="6"/>
  <c r="D63" i="6"/>
  <c r="C63" i="6"/>
  <c r="B63" i="6"/>
  <c r="A63" i="6"/>
  <c r="I62" i="6"/>
  <c r="G62" i="6"/>
  <c r="E62" i="6"/>
  <c r="C62" i="6"/>
  <c r="A62" i="6"/>
  <c r="J61" i="6"/>
  <c r="I61" i="6"/>
  <c r="H61" i="6"/>
  <c r="G61" i="6"/>
  <c r="F61" i="6"/>
  <c r="E61" i="6"/>
  <c r="D61" i="6"/>
  <c r="C61" i="6"/>
  <c r="B61" i="6"/>
  <c r="A61" i="6"/>
  <c r="I60" i="6"/>
  <c r="G60" i="6"/>
  <c r="E60" i="6"/>
  <c r="C60" i="6"/>
  <c r="A60" i="6"/>
  <c r="J59" i="6"/>
  <c r="I59" i="6"/>
  <c r="H59" i="6"/>
  <c r="G59" i="6"/>
  <c r="F59" i="6"/>
  <c r="E59" i="6"/>
  <c r="D59" i="6"/>
  <c r="C59" i="6"/>
  <c r="B59" i="6"/>
  <c r="A59" i="6"/>
  <c r="I58" i="6"/>
  <c r="G58" i="6"/>
  <c r="E58" i="6"/>
  <c r="C58" i="6"/>
  <c r="A58" i="6"/>
  <c r="J57" i="6"/>
  <c r="I57" i="6"/>
  <c r="H57" i="6"/>
  <c r="G57" i="6"/>
  <c r="F57" i="6"/>
  <c r="E57" i="6"/>
  <c r="D57" i="6"/>
  <c r="C57" i="6"/>
  <c r="B57" i="6"/>
  <c r="A57" i="6"/>
  <c r="I56" i="6"/>
  <c r="G56" i="6"/>
  <c r="E56" i="6"/>
  <c r="C56" i="6"/>
  <c r="A56" i="6"/>
  <c r="J55" i="6"/>
  <c r="I55" i="6"/>
  <c r="H55" i="6"/>
  <c r="G55" i="6"/>
  <c r="F55" i="6"/>
  <c r="E55" i="6"/>
  <c r="D55" i="6"/>
  <c r="C55" i="6"/>
  <c r="B55" i="6"/>
  <c r="A55" i="6"/>
  <c r="I54" i="6"/>
  <c r="G54" i="6"/>
  <c r="E54" i="6"/>
  <c r="C54" i="6"/>
  <c r="A54" i="6"/>
  <c r="J53" i="6"/>
  <c r="I53" i="6"/>
  <c r="H53" i="6"/>
  <c r="G53" i="6"/>
  <c r="F53" i="6"/>
  <c r="E53" i="6"/>
  <c r="D53" i="6"/>
  <c r="C53" i="6"/>
  <c r="B53" i="6"/>
  <c r="A53" i="6"/>
  <c r="I52" i="6"/>
  <c r="G52" i="6"/>
  <c r="E52" i="6"/>
  <c r="C52" i="6"/>
  <c r="A52" i="6"/>
  <c r="J51" i="6"/>
  <c r="I51" i="6"/>
  <c r="H51" i="6"/>
  <c r="G51" i="6"/>
  <c r="F51" i="6"/>
  <c r="E51" i="6"/>
  <c r="D51" i="6"/>
  <c r="C51" i="6"/>
  <c r="B51" i="6"/>
  <c r="A51" i="6"/>
  <c r="I50" i="6"/>
  <c r="G50" i="6"/>
  <c r="E50" i="6"/>
  <c r="C50" i="6"/>
  <c r="A50" i="6"/>
  <c r="J49" i="6"/>
  <c r="I49" i="6"/>
  <c r="H49" i="6"/>
  <c r="G49" i="6"/>
  <c r="F49" i="6"/>
  <c r="E49" i="6"/>
  <c r="D49" i="6"/>
  <c r="C49" i="6"/>
  <c r="B49" i="6"/>
  <c r="A49" i="6"/>
  <c r="I48" i="6"/>
  <c r="G48" i="6"/>
  <c r="E48" i="6"/>
  <c r="C48" i="6"/>
  <c r="A48" i="6"/>
  <c r="J47" i="6"/>
  <c r="I47" i="6"/>
  <c r="H47" i="6"/>
  <c r="G47" i="6"/>
  <c r="F47" i="6"/>
  <c r="E47" i="6"/>
  <c r="D47" i="6"/>
  <c r="C47" i="6"/>
  <c r="B47" i="6"/>
  <c r="A47" i="6"/>
  <c r="I46" i="6"/>
  <c r="G46" i="6"/>
  <c r="E46" i="6"/>
  <c r="C46" i="6"/>
  <c r="A46" i="6"/>
  <c r="J45" i="6"/>
  <c r="I45" i="6"/>
  <c r="H45" i="6"/>
  <c r="G45" i="6"/>
  <c r="F45" i="6"/>
  <c r="E45" i="6"/>
  <c r="D45" i="6"/>
  <c r="C45" i="6"/>
  <c r="B45" i="6"/>
  <c r="A45" i="6"/>
  <c r="I44" i="6"/>
  <c r="G44" i="6"/>
  <c r="E44" i="6"/>
  <c r="C44" i="6"/>
  <c r="A44" i="6"/>
  <c r="J43" i="6"/>
  <c r="I43" i="6"/>
  <c r="H43" i="6"/>
  <c r="G43" i="6"/>
  <c r="F43" i="6"/>
  <c r="E43" i="6"/>
  <c r="D43" i="6"/>
  <c r="C43" i="6"/>
  <c r="B43" i="6"/>
  <c r="A43" i="6"/>
  <c r="I42" i="6"/>
  <c r="G42" i="6"/>
  <c r="E42" i="6"/>
  <c r="C42" i="6"/>
  <c r="A42" i="6"/>
  <c r="J41" i="6"/>
  <c r="I41" i="6"/>
  <c r="H41" i="6"/>
  <c r="G41" i="6"/>
  <c r="F41" i="6"/>
  <c r="E41" i="6"/>
  <c r="D41" i="6"/>
  <c r="C41" i="6"/>
  <c r="B41" i="6"/>
  <c r="A41" i="6"/>
  <c r="I40" i="6"/>
  <c r="G40" i="6"/>
  <c r="E40" i="6"/>
  <c r="C40" i="6"/>
  <c r="A40" i="6"/>
  <c r="J39" i="6"/>
  <c r="I39" i="6"/>
  <c r="H39" i="6"/>
  <c r="G39" i="6"/>
  <c r="F39" i="6"/>
  <c r="E39" i="6"/>
  <c r="D39" i="6"/>
  <c r="C39" i="6"/>
  <c r="B39" i="6"/>
  <c r="A39" i="6"/>
  <c r="I38" i="6"/>
  <c r="G38" i="6"/>
  <c r="E38" i="6"/>
  <c r="C38" i="6"/>
  <c r="A38" i="6"/>
  <c r="J37" i="6"/>
  <c r="I37" i="6"/>
  <c r="H37" i="6"/>
  <c r="G37" i="6"/>
  <c r="F37" i="6"/>
  <c r="E37" i="6"/>
  <c r="D37" i="6"/>
  <c r="C37" i="6"/>
  <c r="B37" i="6"/>
  <c r="A37" i="6"/>
  <c r="I36" i="6"/>
  <c r="G36" i="6"/>
  <c r="E36" i="6"/>
  <c r="C36" i="6"/>
  <c r="A36" i="6"/>
  <c r="J35" i="6"/>
  <c r="I35" i="6"/>
  <c r="H35" i="6"/>
  <c r="G35" i="6"/>
  <c r="F35" i="6"/>
  <c r="E35" i="6"/>
  <c r="D35" i="6"/>
  <c r="C35" i="6"/>
  <c r="B35" i="6"/>
  <c r="A35" i="6"/>
  <c r="I34" i="6"/>
  <c r="G34" i="6"/>
  <c r="E34" i="6"/>
  <c r="C34" i="6"/>
  <c r="A34" i="6"/>
  <c r="J33" i="6"/>
  <c r="I33" i="6"/>
  <c r="H33" i="6"/>
  <c r="G33" i="6"/>
  <c r="F33" i="6"/>
  <c r="E33" i="6"/>
  <c r="D33" i="6"/>
  <c r="C33" i="6"/>
  <c r="B33" i="6"/>
  <c r="A33" i="6"/>
  <c r="I32" i="6"/>
  <c r="G32" i="6"/>
  <c r="E32" i="6"/>
  <c r="C32" i="6"/>
  <c r="A32" i="6"/>
  <c r="J31" i="6"/>
  <c r="I31" i="6"/>
  <c r="H31" i="6"/>
  <c r="G31" i="6"/>
  <c r="F31" i="6"/>
  <c r="E31" i="6"/>
  <c r="D31" i="6"/>
  <c r="C31" i="6"/>
  <c r="B31" i="6"/>
  <c r="A31" i="6"/>
  <c r="I30" i="6"/>
  <c r="G30" i="6"/>
  <c r="E30" i="6"/>
  <c r="C30" i="6"/>
  <c r="A30" i="6"/>
  <c r="J29" i="6"/>
  <c r="I29" i="6"/>
  <c r="H29" i="6"/>
  <c r="G29" i="6"/>
  <c r="F29" i="6"/>
  <c r="E29" i="6"/>
  <c r="D29" i="6"/>
  <c r="C29" i="6"/>
  <c r="B29" i="6"/>
  <c r="A29" i="6"/>
  <c r="I28" i="6"/>
  <c r="G28" i="6"/>
  <c r="E28" i="6"/>
  <c r="C28" i="6"/>
  <c r="A28" i="6"/>
  <c r="J27" i="6"/>
  <c r="I27" i="6"/>
  <c r="H27" i="6"/>
  <c r="G27" i="6"/>
  <c r="F27" i="6"/>
  <c r="E27" i="6"/>
  <c r="D27" i="6"/>
  <c r="C27" i="6"/>
  <c r="B27" i="6"/>
  <c r="A27" i="6"/>
  <c r="I26" i="6"/>
  <c r="G26" i="6"/>
  <c r="E26" i="6"/>
  <c r="C26" i="6"/>
  <c r="A26" i="6"/>
  <c r="J25" i="6"/>
  <c r="I25" i="6"/>
  <c r="H25" i="6"/>
  <c r="G25" i="6"/>
  <c r="F25" i="6"/>
  <c r="E25" i="6"/>
  <c r="D25" i="6"/>
  <c r="C25" i="6"/>
  <c r="B25" i="6"/>
  <c r="A25" i="6"/>
  <c r="I24" i="6"/>
  <c r="G24" i="6"/>
  <c r="E24" i="6"/>
  <c r="C24" i="6"/>
  <c r="A24" i="6"/>
  <c r="J23" i="6"/>
  <c r="I23" i="6"/>
  <c r="H23" i="6"/>
  <c r="G23" i="6"/>
  <c r="F23" i="6"/>
  <c r="E23" i="6"/>
  <c r="D23" i="6"/>
  <c r="C23" i="6"/>
  <c r="B23" i="6"/>
  <c r="A23" i="6"/>
  <c r="I22" i="6"/>
  <c r="G22" i="6"/>
  <c r="E22" i="6"/>
  <c r="C22" i="6"/>
  <c r="A22" i="6"/>
  <c r="J21" i="6"/>
  <c r="I21" i="6"/>
  <c r="H21" i="6"/>
  <c r="G21" i="6"/>
  <c r="F21" i="6"/>
  <c r="E21" i="6"/>
  <c r="D21" i="6"/>
  <c r="C21" i="6"/>
  <c r="B21" i="6"/>
  <c r="A21" i="6"/>
  <c r="I20" i="6"/>
  <c r="G20" i="6"/>
  <c r="E20" i="6"/>
  <c r="C20" i="6"/>
  <c r="A20" i="6"/>
  <c r="J19" i="6"/>
  <c r="I19" i="6"/>
  <c r="H19" i="6"/>
  <c r="G19" i="6"/>
  <c r="F19" i="6"/>
  <c r="E19" i="6"/>
  <c r="D19" i="6"/>
  <c r="C19" i="6"/>
  <c r="B19" i="6"/>
  <c r="A19" i="6"/>
  <c r="I18" i="6"/>
  <c r="G18" i="6"/>
  <c r="E18" i="6"/>
  <c r="C18" i="6"/>
  <c r="A18" i="6"/>
  <c r="J17" i="6"/>
  <c r="I17" i="6"/>
  <c r="H17" i="6"/>
  <c r="G17" i="6"/>
  <c r="F17" i="6"/>
  <c r="E17" i="6"/>
  <c r="D17" i="6"/>
  <c r="C17" i="6"/>
  <c r="B17" i="6"/>
  <c r="A17" i="6"/>
  <c r="I16" i="6"/>
  <c r="G16" i="6"/>
  <c r="E16" i="6"/>
  <c r="C16" i="6"/>
  <c r="A16" i="6"/>
  <c r="J15" i="6"/>
  <c r="H15" i="6"/>
  <c r="G15" i="6"/>
  <c r="F15" i="6"/>
  <c r="E15" i="6"/>
  <c r="D15" i="6"/>
  <c r="C15" i="6"/>
  <c r="B15" i="6"/>
  <c r="A15" i="6"/>
  <c r="I14" i="6"/>
  <c r="G14" i="6"/>
  <c r="E14" i="6"/>
  <c r="C14" i="6"/>
  <c r="A14" i="6"/>
  <c r="J13" i="6"/>
  <c r="I13" i="6"/>
  <c r="H13" i="6"/>
  <c r="G13" i="6"/>
  <c r="F13" i="6"/>
  <c r="E13" i="6"/>
  <c r="D13" i="6"/>
  <c r="C13" i="6"/>
  <c r="B13" i="6"/>
  <c r="A13" i="6"/>
  <c r="I12" i="6"/>
  <c r="G12" i="6"/>
  <c r="E12" i="6"/>
  <c r="C12" i="6"/>
  <c r="A12" i="6"/>
  <c r="J11" i="6"/>
  <c r="I11" i="6"/>
  <c r="H11" i="6"/>
  <c r="G11" i="6"/>
  <c r="F11" i="6"/>
  <c r="E11" i="6"/>
  <c r="D11" i="6"/>
  <c r="C11" i="6"/>
  <c r="B11" i="6"/>
  <c r="A11" i="6"/>
  <c r="I10" i="6"/>
  <c r="G10" i="6"/>
  <c r="E10" i="6"/>
  <c r="C10" i="6"/>
  <c r="A10" i="6"/>
  <c r="J9" i="6"/>
  <c r="I9" i="6"/>
  <c r="H9" i="6"/>
  <c r="G9" i="6"/>
  <c r="F9" i="6"/>
  <c r="E9" i="6"/>
  <c r="D9" i="6"/>
  <c r="C9" i="6"/>
  <c r="B9" i="6"/>
  <c r="A9" i="6"/>
  <c r="I8" i="6"/>
  <c r="G8" i="6"/>
  <c r="E8" i="6"/>
  <c r="C8" i="6"/>
  <c r="A8" i="6"/>
  <c r="J7" i="6"/>
  <c r="I7" i="6"/>
  <c r="H7" i="6"/>
  <c r="G7" i="6"/>
  <c r="F7" i="6"/>
  <c r="E7" i="6"/>
  <c r="D7" i="6"/>
  <c r="C7" i="6"/>
  <c r="B7" i="6"/>
  <c r="A7" i="6"/>
  <c r="I6" i="6"/>
  <c r="G6" i="6"/>
  <c r="E6" i="6"/>
  <c r="C6" i="6"/>
  <c r="A6" i="6"/>
  <c r="J5" i="6"/>
  <c r="I5" i="6"/>
  <c r="H5" i="6"/>
  <c r="G5" i="6"/>
  <c r="F5" i="6"/>
  <c r="E5" i="6"/>
  <c r="D5" i="6"/>
  <c r="C5" i="6"/>
  <c r="B5" i="6"/>
  <c r="A5" i="6"/>
  <c r="I4" i="6"/>
  <c r="G4" i="6"/>
  <c r="E4" i="6"/>
  <c r="C4" i="6"/>
  <c r="A4" i="6"/>
  <c r="J3" i="6"/>
  <c r="I3" i="6"/>
  <c r="H3" i="6"/>
  <c r="G3" i="6"/>
  <c r="F3" i="6"/>
  <c r="E3" i="6"/>
  <c r="D3" i="6"/>
  <c r="C3" i="6"/>
  <c r="B3" i="6"/>
  <c r="A3" i="6"/>
  <c r="I2" i="6"/>
  <c r="G2" i="6"/>
  <c r="E2" i="6"/>
  <c r="J1" i="6"/>
  <c r="I1" i="6"/>
  <c r="H1" i="6"/>
  <c r="G1" i="6"/>
  <c r="F1" i="6"/>
  <c r="E1" i="6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2" i="1"/>
  <c r="F2" i="1"/>
  <c r="G2" i="1"/>
  <c r="H2" i="1"/>
  <c r="F3" i="1"/>
  <c r="G3" i="1"/>
  <c r="H3" i="1"/>
  <c r="F4" i="1"/>
  <c r="G4" i="1"/>
  <c r="H4" i="1"/>
  <c r="F5" i="1"/>
  <c r="G5" i="1"/>
  <c r="H5" i="1"/>
  <c r="F6" i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3" i="1"/>
  <c r="G33" i="1"/>
  <c r="H33" i="1"/>
  <c r="F34" i="1"/>
  <c r="G34" i="1"/>
  <c r="H34" i="1"/>
  <c r="F35" i="1"/>
  <c r="G35" i="1"/>
  <c r="H35" i="1"/>
  <c r="F36" i="1"/>
  <c r="G36" i="1"/>
  <c r="H36" i="1"/>
  <c r="F37" i="1"/>
  <c r="G37" i="1"/>
  <c r="H37" i="1"/>
  <c r="F38" i="1"/>
  <c r="G38" i="1"/>
  <c r="H38" i="1"/>
  <c r="F39" i="1"/>
  <c r="G39" i="1"/>
  <c r="H39" i="1"/>
  <c r="F40" i="1"/>
  <c r="G40" i="1"/>
  <c r="H40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F55" i="1"/>
  <c r="G55" i="1"/>
  <c r="H55" i="1"/>
  <c r="F56" i="1"/>
  <c r="G56" i="1"/>
  <c r="H56" i="1"/>
  <c r="F57" i="1"/>
  <c r="G57" i="1"/>
  <c r="H57" i="1"/>
  <c r="F58" i="1"/>
  <c r="G58" i="1"/>
  <c r="H58" i="1"/>
  <c r="F59" i="1"/>
  <c r="G59" i="1"/>
  <c r="H59" i="1"/>
  <c r="F60" i="1"/>
  <c r="G60" i="1"/>
  <c r="H60" i="1"/>
  <c r="F61" i="1"/>
  <c r="G61" i="1"/>
  <c r="H61" i="1"/>
  <c r="F62" i="1"/>
  <c r="G62" i="1"/>
  <c r="H62" i="1"/>
  <c r="F63" i="1"/>
  <c r="G63" i="1"/>
  <c r="H63" i="1"/>
  <c r="F64" i="1"/>
  <c r="G64" i="1"/>
  <c r="H64" i="1"/>
  <c r="F65" i="1"/>
  <c r="G65" i="1"/>
  <c r="H65" i="1"/>
  <c r="F66" i="1"/>
  <c r="G66" i="1"/>
  <c r="H66" i="1"/>
  <c r="F67" i="1"/>
  <c r="G67" i="1"/>
  <c r="H67" i="1"/>
  <c r="F68" i="1"/>
  <c r="G68" i="1"/>
  <c r="H68" i="1"/>
  <c r="F69" i="1"/>
  <c r="G69" i="1"/>
  <c r="H69" i="1"/>
  <c r="F70" i="1"/>
  <c r="G70" i="1"/>
  <c r="H70" i="1"/>
  <c r="F71" i="1"/>
  <c r="G71" i="1"/>
  <c r="H71" i="1"/>
  <c r="F72" i="1"/>
  <c r="G72" i="1"/>
  <c r="H72" i="1"/>
  <c r="F73" i="1"/>
  <c r="G73" i="1"/>
  <c r="H73" i="1"/>
  <c r="F74" i="1"/>
  <c r="G74" i="1"/>
  <c r="H74" i="1"/>
  <c r="F75" i="1"/>
  <c r="G75" i="1"/>
  <c r="H75" i="1"/>
  <c r="F76" i="1"/>
  <c r="G76" i="1"/>
  <c r="H76" i="1"/>
  <c r="F77" i="1"/>
  <c r="G77" i="1"/>
  <c r="H77" i="1"/>
  <c r="F78" i="1"/>
  <c r="G78" i="1"/>
  <c r="H78" i="1"/>
  <c r="F79" i="1"/>
  <c r="G79" i="1"/>
  <c r="H79" i="1"/>
  <c r="F80" i="1"/>
  <c r="G80" i="1"/>
  <c r="H80" i="1"/>
  <c r="F81" i="1"/>
  <c r="G81" i="1"/>
  <c r="H81" i="1"/>
  <c r="F82" i="1"/>
  <c r="G82" i="1"/>
  <c r="H82" i="1"/>
  <c r="F83" i="1"/>
  <c r="G83" i="1"/>
  <c r="H83" i="1"/>
  <c r="F84" i="1"/>
  <c r="G84" i="1"/>
  <c r="H84" i="1"/>
  <c r="F85" i="1"/>
  <c r="G85" i="1"/>
  <c r="H85" i="1"/>
  <c r="F86" i="1"/>
  <c r="G86" i="1"/>
  <c r="H86" i="1"/>
  <c r="F87" i="1"/>
  <c r="G87" i="1"/>
  <c r="H87" i="1"/>
  <c r="F88" i="1"/>
  <c r="G88" i="1"/>
  <c r="H88" i="1"/>
  <c r="F89" i="1"/>
  <c r="G89" i="1"/>
  <c r="H89" i="1"/>
  <c r="F90" i="1"/>
  <c r="G90" i="1"/>
  <c r="H90" i="1"/>
  <c r="F91" i="1"/>
  <c r="G91" i="1"/>
  <c r="H91" i="1"/>
  <c r="F92" i="1"/>
  <c r="G92" i="1"/>
  <c r="H92" i="1"/>
  <c r="F93" i="1"/>
  <c r="G93" i="1"/>
  <c r="H93" i="1"/>
  <c r="F94" i="1"/>
  <c r="G94" i="1"/>
  <c r="H94" i="1"/>
  <c r="F95" i="1"/>
  <c r="G95" i="1"/>
  <c r="H95" i="1"/>
  <c r="F96" i="1"/>
  <c r="G96" i="1"/>
  <c r="H96" i="1"/>
  <c r="F97" i="1"/>
  <c r="G97" i="1"/>
  <c r="H97" i="1"/>
  <c r="F98" i="1"/>
  <c r="G98" i="1"/>
  <c r="H98" i="1"/>
  <c r="F99" i="1"/>
  <c r="G99" i="1"/>
  <c r="H99" i="1"/>
  <c r="F100" i="1"/>
  <c r="G100" i="1"/>
  <c r="H100" i="1"/>
  <c r="F101" i="1"/>
  <c r="G101" i="1"/>
  <c r="H101" i="1"/>
  <c r="F102" i="1"/>
  <c r="G102" i="1"/>
  <c r="H102" i="1"/>
  <c r="F103" i="1"/>
  <c r="G103" i="1"/>
  <c r="H103" i="1"/>
  <c r="F104" i="1"/>
  <c r="G104" i="1"/>
  <c r="H104" i="1"/>
  <c r="F105" i="1"/>
  <c r="G105" i="1"/>
  <c r="H105" i="1"/>
  <c r="F106" i="1"/>
  <c r="G106" i="1"/>
  <c r="H106" i="1"/>
  <c r="F107" i="1"/>
  <c r="G107" i="1"/>
  <c r="H107" i="1"/>
  <c r="F108" i="1"/>
  <c r="G108" i="1"/>
  <c r="H108" i="1"/>
  <c r="F109" i="1"/>
  <c r="G109" i="1"/>
  <c r="H109" i="1"/>
  <c r="F110" i="1"/>
  <c r="G110" i="1"/>
  <c r="H110" i="1"/>
  <c r="F111" i="1"/>
  <c r="G111" i="1"/>
  <c r="H111" i="1"/>
  <c r="F112" i="1"/>
  <c r="G112" i="1"/>
  <c r="H112" i="1"/>
  <c r="F113" i="1"/>
  <c r="G113" i="1"/>
  <c r="H113" i="1"/>
  <c r="F114" i="1"/>
  <c r="G114" i="1"/>
  <c r="H114" i="1"/>
  <c r="F115" i="1"/>
  <c r="G115" i="1"/>
  <c r="H115" i="1"/>
  <c r="F116" i="1"/>
  <c r="G116" i="1"/>
  <c r="H116" i="1"/>
  <c r="F117" i="1"/>
  <c r="G117" i="1"/>
  <c r="H117" i="1"/>
  <c r="F118" i="1"/>
  <c r="G118" i="1"/>
  <c r="H118" i="1"/>
  <c r="F119" i="1"/>
  <c r="G119" i="1"/>
  <c r="H119" i="1"/>
  <c r="F120" i="1"/>
  <c r="G120" i="1"/>
  <c r="H120" i="1"/>
  <c r="F121" i="1"/>
  <c r="G121" i="1"/>
  <c r="H121" i="1"/>
  <c r="F122" i="1"/>
  <c r="G122" i="1"/>
  <c r="H122" i="1"/>
  <c r="F123" i="1"/>
  <c r="G123" i="1"/>
  <c r="H123" i="1"/>
  <c r="F124" i="1"/>
  <c r="G124" i="1"/>
  <c r="H124" i="1"/>
  <c r="F125" i="1"/>
  <c r="G125" i="1"/>
  <c r="H125" i="1"/>
  <c r="F126" i="1"/>
  <c r="G126" i="1"/>
  <c r="H126" i="1"/>
  <c r="F127" i="1"/>
  <c r="G127" i="1"/>
  <c r="H127" i="1"/>
  <c r="F128" i="1"/>
  <c r="G128" i="1"/>
  <c r="H128" i="1"/>
  <c r="F129" i="1"/>
  <c r="G129" i="1"/>
  <c r="H129" i="1"/>
  <c r="F130" i="1"/>
  <c r="G130" i="1"/>
  <c r="H130" i="1"/>
  <c r="F131" i="1"/>
  <c r="G131" i="1"/>
  <c r="H131" i="1"/>
  <c r="F132" i="1"/>
  <c r="G132" i="1"/>
  <c r="H132" i="1"/>
  <c r="F133" i="1"/>
  <c r="G133" i="1"/>
  <c r="H133" i="1"/>
  <c r="F134" i="1"/>
  <c r="G134" i="1"/>
  <c r="H134" i="1"/>
  <c r="F135" i="1"/>
  <c r="G135" i="1"/>
  <c r="H135" i="1"/>
  <c r="F136" i="1"/>
  <c r="G136" i="1"/>
  <c r="H136" i="1"/>
  <c r="F137" i="1"/>
  <c r="G137" i="1"/>
  <c r="H137" i="1"/>
  <c r="F138" i="1"/>
  <c r="G138" i="1"/>
  <c r="H138" i="1"/>
  <c r="F139" i="1"/>
  <c r="G139" i="1"/>
  <c r="H139" i="1"/>
  <c r="F140" i="1"/>
  <c r="G140" i="1"/>
  <c r="H140" i="1"/>
  <c r="F141" i="1"/>
  <c r="G141" i="1"/>
  <c r="H141" i="1"/>
  <c r="F142" i="1"/>
  <c r="G142" i="1"/>
  <c r="H142" i="1"/>
  <c r="F143" i="1"/>
  <c r="G143" i="1"/>
  <c r="H143" i="1"/>
  <c r="F144" i="1"/>
  <c r="G144" i="1"/>
  <c r="H144" i="1"/>
  <c r="F145" i="1"/>
  <c r="G145" i="1"/>
  <c r="H145" i="1"/>
  <c r="F146" i="1"/>
  <c r="G146" i="1"/>
  <c r="H146" i="1"/>
  <c r="F147" i="1"/>
  <c r="G147" i="1"/>
  <c r="H147" i="1"/>
  <c r="F148" i="1"/>
  <c r="G148" i="1"/>
  <c r="H148" i="1"/>
  <c r="F149" i="1"/>
  <c r="G149" i="1"/>
  <c r="H149" i="1"/>
  <c r="F150" i="1"/>
  <c r="G150" i="1"/>
  <c r="H150" i="1"/>
  <c r="F151" i="1"/>
  <c r="G151" i="1"/>
  <c r="H151" i="1"/>
  <c r="F152" i="1"/>
  <c r="G152" i="1"/>
  <c r="H152" i="1"/>
  <c r="F153" i="1"/>
  <c r="G153" i="1"/>
  <c r="H153" i="1"/>
  <c r="F154" i="1"/>
  <c r="G154" i="1"/>
  <c r="H154" i="1"/>
  <c r="F155" i="1"/>
  <c r="G155" i="1"/>
  <c r="H155" i="1"/>
  <c r="F156" i="1"/>
  <c r="G156" i="1"/>
  <c r="H156" i="1"/>
  <c r="F157" i="1"/>
  <c r="G157" i="1"/>
  <c r="H157" i="1"/>
  <c r="F158" i="1"/>
  <c r="G158" i="1"/>
  <c r="H158" i="1"/>
  <c r="F159" i="1"/>
  <c r="G159" i="1"/>
  <c r="H159" i="1"/>
  <c r="F160" i="1"/>
  <c r="G160" i="1"/>
  <c r="H160" i="1"/>
  <c r="F161" i="1"/>
  <c r="G161" i="1"/>
  <c r="H161" i="1"/>
  <c r="F162" i="1"/>
  <c r="G162" i="1"/>
  <c r="H162" i="1"/>
  <c r="F163" i="1"/>
  <c r="G163" i="1"/>
  <c r="H163" i="1"/>
  <c r="F164" i="1"/>
  <c r="G164" i="1"/>
  <c r="H164" i="1"/>
  <c r="F165" i="1"/>
  <c r="G165" i="1"/>
  <c r="H165" i="1"/>
  <c r="F166" i="1"/>
  <c r="G166" i="1"/>
  <c r="H166" i="1"/>
  <c r="F167" i="1"/>
  <c r="G167" i="1"/>
  <c r="H167" i="1"/>
  <c r="F168" i="1"/>
  <c r="G168" i="1"/>
  <c r="H168" i="1"/>
  <c r="F169" i="1"/>
  <c r="G169" i="1"/>
  <c r="H169" i="1"/>
  <c r="F170" i="1"/>
  <c r="G170" i="1"/>
  <c r="H170" i="1"/>
  <c r="F171" i="1"/>
  <c r="G171" i="1"/>
  <c r="H171" i="1"/>
  <c r="F172" i="1"/>
  <c r="G172" i="1"/>
  <c r="H172" i="1"/>
  <c r="F173" i="1"/>
  <c r="G173" i="1"/>
  <c r="H173" i="1"/>
  <c r="F174" i="1"/>
  <c r="G174" i="1"/>
  <c r="H174" i="1"/>
  <c r="F175" i="1"/>
  <c r="G175" i="1"/>
  <c r="H175" i="1"/>
  <c r="F176" i="1"/>
  <c r="G176" i="1"/>
  <c r="H176" i="1"/>
  <c r="F177" i="1"/>
  <c r="G177" i="1"/>
  <c r="H177" i="1"/>
  <c r="F178" i="1"/>
  <c r="G178" i="1"/>
  <c r="H178" i="1"/>
  <c r="F179" i="1"/>
  <c r="G179" i="1"/>
  <c r="H179" i="1"/>
  <c r="F180" i="1"/>
  <c r="G180" i="1"/>
  <c r="H180" i="1"/>
  <c r="F181" i="1"/>
  <c r="G181" i="1"/>
  <c r="H181" i="1"/>
  <c r="F182" i="1"/>
  <c r="G182" i="1"/>
  <c r="H182" i="1"/>
  <c r="F183" i="1"/>
  <c r="G183" i="1"/>
  <c r="H183" i="1"/>
  <c r="F184" i="1"/>
  <c r="G184" i="1"/>
  <c r="H184" i="1"/>
  <c r="F185" i="1"/>
  <c r="G185" i="1"/>
  <c r="H185" i="1"/>
  <c r="F186" i="1"/>
  <c r="G186" i="1"/>
  <c r="H186" i="1"/>
  <c r="F187" i="1"/>
  <c r="G187" i="1"/>
  <c r="H187" i="1"/>
  <c r="F188" i="1"/>
  <c r="G188" i="1"/>
  <c r="H188" i="1"/>
  <c r="F189" i="1"/>
  <c r="G189" i="1"/>
  <c r="H189" i="1"/>
  <c r="F190" i="1"/>
  <c r="G190" i="1"/>
  <c r="H190" i="1"/>
  <c r="F191" i="1"/>
  <c r="G191" i="1"/>
  <c r="H191" i="1"/>
  <c r="F192" i="1"/>
  <c r="G192" i="1"/>
  <c r="H192" i="1"/>
  <c r="F193" i="1"/>
  <c r="G193" i="1"/>
  <c r="H193" i="1"/>
  <c r="F194" i="1"/>
  <c r="G194" i="1"/>
  <c r="H194" i="1"/>
  <c r="F195" i="1"/>
  <c r="G195" i="1"/>
  <c r="H195" i="1"/>
  <c r="F196" i="1"/>
  <c r="G196" i="1"/>
  <c r="H196" i="1"/>
  <c r="F197" i="1"/>
  <c r="G197" i="1"/>
  <c r="H197" i="1"/>
  <c r="F198" i="1"/>
  <c r="G198" i="1"/>
  <c r="H198" i="1"/>
  <c r="F199" i="1"/>
  <c r="G199" i="1"/>
  <c r="H199" i="1"/>
  <c r="F200" i="1"/>
  <c r="G200" i="1"/>
  <c r="H200" i="1"/>
  <c r="F201" i="1"/>
  <c r="G201" i="1"/>
  <c r="H201" i="1"/>
  <c r="F202" i="1"/>
  <c r="G202" i="1"/>
  <c r="H202" i="1"/>
  <c r="F203" i="1"/>
  <c r="G203" i="1"/>
  <c r="H203" i="1"/>
  <c r="F204" i="1"/>
  <c r="G204" i="1"/>
  <c r="H204" i="1"/>
  <c r="F205" i="1"/>
  <c r="G205" i="1"/>
  <c r="H205" i="1"/>
  <c r="F206" i="1"/>
  <c r="G206" i="1"/>
  <c r="H206" i="1"/>
  <c r="F207" i="1"/>
  <c r="G207" i="1"/>
  <c r="H207" i="1"/>
  <c r="F208" i="1"/>
  <c r="G208" i="1"/>
  <c r="H208" i="1"/>
  <c r="F209" i="1"/>
  <c r="G209" i="1"/>
  <c r="H209" i="1"/>
  <c r="F210" i="1"/>
  <c r="G210" i="1"/>
  <c r="H210" i="1"/>
  <c r="F211" i="1"/>
  <c r="G211" i="1"/>
  <c r="H211" i="1"/>
  <c r="F212" i="1"/>
  <c r="G212" i="1"/>
  <c r="H212" i="1"/>
  <c r="F213" i="1"/>
  <c r="G213" i="1"/>
  <c r="H213" i="1"/>
  <c r="F214" i="1"/>
  <c r="G214" i="1"/>
  <c r="H214" i="1"/>
  <c r="F215" i="1"/>
  <c r="G215" i="1"/>
  <c r="H215" i="1"/>
  <c r="F216" i="1"/>
  <c r="G216" i="1"/>
  <c r="H216" i="1"/>
  <c r="F217" i="1"/>
  <c r="G217" i="1"/>
  <c r="H217" i="1"/>
  <c r="F218" i="1"/>
  <c r="G218" i="1"/>
  <c r="H218" i="1"/>
  <c r="F219" i="1"/>
  <c r="G219" i="1"/>
  <c r="H219" i="1"/>
  <c r="F220" i="1"/>
  <c r="G220" i="1"/>
  <c r="H220" i="1"/>
  <c r="F221" i="1"/>
  <c r="G221" i="1"/>
  <c r="H221" i="1"/>
  <c r="F222" i="1"/>
  <c r="G222" i="1"/>
  <c r="H222" i="1"/>
  <c r="F223" i="1"/>
  <c r="G223" i="1"/>
  <c r="H223" i="1"/>
  <c r="F224" i="1"/>
  <c r="G224" i="1"/>
  <c r="H224" i="1"/>
  <c r="F225" i="1"/>
  <c r="G225" i="1"/>
  <c r="H225" i="1"/>
  <c r="F226" i="1"/>
  <c r="G226" i="1"/>
  <c r="H226" i="1"/>
  <c r="F227" i="1"/>
  <c r="G227" i="1"/>
  <c r="H227" i="1"/>
  <c r="F228" i="1"/>
  <c r="G228" i="1"/>
  <c r="H228" i="1"/>
  <c r="F229" i="1"/>
  <c r="G229" i="1"/>
  <c r="H229" i="1"/>
  <c r="F230" i="1"/>
  <c r="G230" i="1"/>
  <c r="H230" i="1"/>
  <c r="F231" i="1"/>
  <c r="G231" i="1"/>
  <c r="H231" i="1"/>
  <c r="F232" i="1"/>
  <c r="G232" i="1"/>
  <c r="H232" i="1"/>
  <c r="F233" i="1"/>
  <c r="G233" i="1"/>
  <c r="H233" i="1"/>
  <c r="F234" i="1"/>
  <c r="G234" i="1"/>
  <c r="H234" i="1"/>
  <c r="F235" i="1"/>
  <c r="G235" i="1"/>
  <c r="H235" i="1"/>
  <c r="F236" i="1"/>
  <c r="G236" i="1"/>
  <c r="H236" i="1"/>
  <c r="F237" i="1"/>
  <c r="G237" i="1"/>
  <c r="H237" i="1"/>
  <c r="F238" i="1"/>
  <c r="G238" i="1"/>
  <c r="H238" i="1"/>
  <c r="F239" i="1"/>
  <c r="G239" i="1"/>
  <c r="H239" i="1"/>
  <c r="F240" i="1"/>
  <c r="G240" i="1"/>
  <c r="H240" i="1"/>
  <c r="F241" i="1"/>
  <c r="G241" i="1"/>
  <c r="H241" i="1"/>
  <c r="F242" i="1"/>
  <c r="G242" i="1"/>
  <c r="H242" i="1"/>
  <c r="F243" i="1"/>
  <c r="G243" i="1"/>
  <c r="H243" i="1"/>
  <c r="F244" i="1"/>
  <c r="G244" i="1"/>
  <c r="H244" i="1"/>
  <c r="F245" i="1"/>
  <c r="G245" i="1"/>
  <c r="H245" i="1"/>
  <c r="F246" i="1"/>
  <c r="G246" i="1"/>
  <c r="H246" i="1"/>
  <c r="F247" i="1"/>
  <c r="G247" i="1"/>
  <c r="H247" i="1"/>
  <c r="F248" i="1"/>
  <c r="G248" i="1"/>
  <c r="H248" i="1"/>
  <c r="F249" i="1"/>
  <c r="G249" i="1"/>
  <c r="H249" i="1"/>
  <c r="F250" i="1"/>
  <c r="G250" i="1"/>
  <c r="H250" i="1"/>
  <c r="F251" i="1"/>
  <c r="G251" i="1"/>
  <c r="H251" i="1"/>
  <c r="F252" i="1"/>
  <c r="G252" i="1"/>
  <c r="H252" i="1"/>
  <c r="F253" i="1"/>
  <c r="G253" i="1"/>
  <c r="H253" i="1"/>
  <c r="F254" i="1"/>
  <c r="G254" i="1"/>
  <c r="H254" i="1"/>
  <c r="F255" i="1"/>
  <c r="G255" i="1"/>
  <c r="H255" i="1"/>
  <c r="F256" i="1"/>
  <c r="G256" i="1"/>
  <c r="H256" i="1"/>
  <c r="F257" i="1"/>
  <c r="G257" i="1"/>
  <c r="H257" i="1"/>
  <c r="F258" i="1"/>
  <c r="G258" i="1"/>
  <c r="H258" i="1"/>
  <c r="F259" i="1"/>
  <c r="G259" i="1"/>
  <c r="H259" i="1"/>
  <c r="F260" i="1"/>
  <c r="G260" i="1"/>
  <c r="H260" i="1"/>
  <c r="F261" i="1"/>
  <c r="G261" i="1"/>
  <c r="H261" i="1"/>
  <c r="F262" i="1"/>
  <c r="G262" i="1"/>
  <c r="H262" i="1"/>
  <c r="F263" i="1"/>
  <c r="G263" i="1"/>
  <c r="H263" i="1"/>
  <c r="F264" i="1"/>
  <c r="G264" i="1"/>
  <c r="H264" i="1"/>
  <c r="F265" i="1"/>
  <c r="G265" i="1"/>
  <c r="H265" i="1"/>
  <c r="F266" i="1"/>
  <c r="G266" i="1"/>
  <c r="H266" i="1"/>
  <c r="F267" i="1"/>
  <c r="G267" i="1"/>
  <c r="H267" i="1"/>
  <c r="F268" i="1"/>
  <c r="G268" i="1"/>
  <c r="H268" i="1"/>
  <c r="F269" i="1"/>
  <c r="G269" i="1"/>
  <c r="H269" i="1"/>
  <c r="F270" i="1"/>
  <c r="G270" i="1"/>
  <c r="H270" i="1"/>
  <c r="F271" i="1"/>
  <c r="G271" i="1"/>
  <c r="H271" i="1"/>
  <c r="F272" i="1"/>
  <c r="G272" i="1"/>
  <c r="H272" i="1"/>
  <c r="F273" i="1"/>
  <c r="G273" i="1"/>
  <c r="H273" i="1"/>
  <c r="F274" i="1"/>
  <c r="G274" i="1"/>
  <c r="H274" i="1"/>
  <c r="F275" i="1"/>
  <c r="G275" i="1"/>
  <c r="H275" i="1"/>
  <c r="F276" i="1"/>
  <c r="G276" i="1"/>
  <c r="H276" i="1"/>
  <c r="F277" i="1"/>
  <c r="G277" i="1"/>
  <c r="H277" i="1"/>
  <c r="F278" i="1"/>
  <c r="G278" i="1"/>
  <c r="H278" i="1"/>
  <c r="F279" i="1"/>
  <c r="G279" i="1"/>
  <c r="H279" i="1"/>
  <c r="F280" i="1"/>
  <c r="G280" i="1"/>
  <c r="H280" i="1"/>
  <c r="F281" i="1"/>
  <c r="G281" i="1"/>
  <c r="H281" i="1"/>
  <c r="F282" i="1"/>
  <c r="G282" i="1"/>
  <c r="H282" i="1"/>
  <c r="F283" i="1"/>
  <c r="G283" i="1"/>
  <c r="H283" i="1"/>
  <c r="F284" i="1"/>
  <c r="G284" i="1"/>
  <c r="H284" i="1"/>
  <c r="F285" i="1"/>
  <c r="G285" i="1"/>
  <c r="H285" i="1"/>
  <c r="F286" i="1"/>
  <c r="G286" i="1"/>
  <c r="H286" i="1"/>
  <c r="F287" i="1"/>
  <c r="G287" i="1"/>
  <c r="H287" i="1"/>
  <c r="F288" i="1"/>
  <c r="G288" i="1"/>
  <c r="H288" i="1"/>
  <c r="F289" i="1"/>
  <c r="G289" i="1"/>
  <c r="H289" i="1"/>
  <c r="F290" i="1"/>
  <c r="G290" i="1"/>
  <c r="H290" i="1"/>
  <c r="F291" i="1"/>
  <c r="G291" i="1"/>
  <c r="H291" i="1"/>
  <c r="F292" i="1"/>
  <c r="G292" i="1"/>
  <c r="H292" i="1"/>
  <c r="F293" i="1"/>
  <c r="G293" i="1"/>
  <c r="H293" i="1"/>
  <c r="F294" i="1"/>
  <c r="G294" i="1"/>
  <c r="H294" i="1"/>
  <c r="F295" i="1"/>
  <c r="G295" i="1"/>
  <c r="H295" i="1"/>
  <c r="F296" i="1"/>
  <c r="G296" i="1"/>
  <c r="H296" i="1"/>
  <c r="F297" i="1"/>
  <c r="G297" i="1"/>
  <c r="H297" i="1"/>
  <c r="F298" i="1"/>
  <c r="G298" i="1"/>
  <c r="H298" i="1"/>
  <c r="F299" i="1"/>
  <c r="G299" i="1"/>
  <c r="H299" i="1"/>
  <c r="F300" i="1"/>
  <c r="G300" i="1"/>
  <c r="H300" i="1"/>
  <c r="F301" i="1"/>
  <c r="G301" i="1"/>
  <c r="H301" i="1"/>
  <c r="F302" i="1"/>
  <c r="G302" i="1"/>
  <c r="H302" i="1"/>
  <c r="F303" i="1"/>
  <c r="G303" i="1"/>
  <c r="H303" i="1"/>
  <c r="F304" i="1"/>
  <c r="G304" i="1"/>
  <c r="H304" i="1"/>
  <c r="F305" i="1"/>
  <c r="G305" i="1"/>
  <c r="H305" i="1"/>
  <c r="F306" i="1"/>
  <c r="G306" i="1"/>
  <c r="H306" i="1"/>
  <c r="F307" i="1"/>
  <c r="G307" i="1"/>
  <c r="H307" i="1"/>
  <c r="F308" i="1"/>
  <c r="G308" i="1"/>
  <c r="H308" i="1"/>
  <c r="F309" i="1"/>
  <c r="G309" i="1"/>
  <c r="H309" i="1"/>
  <c r="F310" i="1"/>
  <c r="G310" i="1"/>
  <c r="H310" i="1"/>
  <c r="F311" i="1"/>
  <c r="G311" i="1"/>
  <c r="H311" i="1"/>
  <c r="F312" i="1"/>
  <c r="G312" i="1"/>
  <c r="H312" i="1"/>
  <c r="F313" i="1"/>
  <c r="G313" i="1"/>
  <c r="H313" i="1"/>
  <c r="F314" i="1"/>
  <c r="G314" i="1"/>
  <c r="H314" i="1"/>
  <c r="F315" i="1"/>
  <c r="G315" i="1"/>
  <c r="H315" i="1"/>
  <c r="F316" i="1"/>
  <c r="G316" i="1"/>
  <c r="H316" i="1"/>
  <c r="F317" i="1"/>
  <c r="G317" i="1"/>
  <c r="H317" i="1"/>
  <c r="F318" i="1"/>
  <c r="G318" i="1"/>
  <c r="H318" i="1"/>
  <c r="F319" i="1"/>
  <c r="G319" i="1"/>
  <c r="H319" i="1"/>
  <c r="F320" i="1"/>
  <c r="G320" i="1"/>
  <c r="H320" i="1"/>
  <c r="F321" i="1"/>
  <c r="G321" i="1"/>
  <c r="H321" i="1"/>
  <c r="F322" i="1"/>
  <c r="G322" i="1"/>
  <c r="H322" i="1"/>
  <c r="F323" i="1"/>
  <c r="G323" i="1"/>
  <c r="H323" i="1"/>
  <c r="F324" i="1"/>
  <c r="G324" i="1"/>
  <c r="H324" i="1"/>
  <c r="F325" i="1"/>
  <c r="G325" i="1"/>
  <c r="H325" i="1"/>
  <c r="F326" i="1"/>
  <c r="G326" i="1"/>
  <c r="H326" i="1"/>
  <c r="F327" i="1"/>
  <c r="G327" i="1"/>
  <c r="H327" i="1"/>
  <c r="F328" i="1"/>
  <c r="G328" i="1"/>
  <c r="H328" i="1"/>
  <c r="F329" i="1"/>
  <c r="G329" i="1"/>
  <c r="H329" i="1"/>
  <c r="F330" i="1"/>
  <c r="G330" i="1"/>
  <c r="H330" i="1"/>
  <c r="F331" i="1"/>
  <c r="G331" i="1"/>
  <c r="H331" i="1"/>
  <c r="F332" i="1"/>
  <c r="G332" i="1"/>
  <c r="H332" i="1"/>
  <c r="F333" i="1"/>
  <c r="G333" i="1"/>
  <c r="H333" i="1"/>
  <c r="F334" i="1"/>
  <c r="G334" i="1"/>
  <c r="H334" i="1"/>
  <c r="F335" i="1"/>
  <c r="G335" i="1"/>
  <c r="H335" i="1"/>
  <c r="F336" i="1"/>
  <c r="G336" i="1"/>
  <c r="H336" i="1"/>
  <c r="F337" i="1"/>
  <c r="G337" i="1"/>
  <c r="H337" i="1"/>
  <c r="F338" i="1"/>
  <c r="G338" i="1"/>
  <c r="H338" i="1"/>
  <c r="F339" i="1"/>
  <c r="G339" i="1"/>
  <c r="H339" i="1"/>
  <c r="F340" i="1"/>
  <c r="G340" i="1"/>
  <c r="H340" i="1"/>
  <c r="F341" i="1"/>
  <c r="G341" i="1"/>
  <c r="H341" i="1"/>
  <c r="F342" i="1"/>
  <c r="G342" i="1"/>
  <c r="H342" i="1"/>
  <c r="F343" i="1"/>
  <c r="G343" i="1"/>
  <c r="H343" i="1"/>
  <c r="F344" i="1"/>
  <c r="G344" i="1"/>
  <c r="H344" i="1"/>
  <c r="F345" i="1"/>
  <c r="G345" i="1"/>
  <c r="H345" i="1"/>
  <c r="F346" i="1"/>
  <c r="G346" i="1"/>
  <c r="H346" i="1"/>
  <c r="F347" i="1"/>
  <c r="G347" i="1"/>
  <c r="H347" i="1"/>
  <c r="F348" i="1"/>
  <c r="G348" i="1"/>
  <c r="H348" i="1"/>
  <c r="F349" i="1"/>
  <c r="G349" i="1"/>
  <c r="H349" i="1"/>
  <c r="F350" i="1"/>
  <c r="G350" i="1"/>
  <c r="H350" i="1"/>
  <c r="F351" i="1"/>
  <c r="G351" i="1"/>
  <c r="H351" i="1"/>
  <c r="F352" i="1"/>
  <c r="G352" i="1"/>
  <c r="H352" i="1"/>
  <c r="F353" i="1"/>
  <c r="G353" i="1"/>
  <c r="H353" i="1"/>
  <c r="F354" i="1"/>
  <c r="G354" i="1"/>
  <c r="H354" i="1"/>
  <c r="F355" i="1"/>
  <c r="G355" i="1"/>
  <c r="H355" i="1"/>
  <c r="F356" i="1"/>
  <c r="G356" i="1"/>
  <c r="H356" i="1"/>
  <c r="F357" i="1"/>
  <c r="G357" i="1"/>
  <c r="H357" i="1"/>
  <c r="F358" i="1"/>
  <c r="G358" i="1"/>
  <c r="H358" i="1"/>
  <c r="F359" i="1"/>
  <c r="G359" i="1"/>
  <c r="H359" i="1"/>
  <c r="F360" i="1"/>
  <c r="G360" i="1"/>
  <c r="H360" i="1"/>
  <c r="F361" i="1"/>
  <c r="G361" i="1"/>
  <c r="H361" i="1"/>
  <c r="F362" i="1"/>
  <c r="G362" i="1"/>
  <c r="H362" i="1"/>
  <c r="F363" i="1"/>
  <c r="G363" i="1"/>
  <c r="H363" i="1"/>
  <c r="F364" i="1"/>
  <c r="G364" i="1"/>
  <c r="H364" i="1"/>
  <c r="F365" i="1"/>
  <c r="G365" i="1"/>
  <c r="H365" i="1"/>
  <c r="F366" i="1"/>
  <c r="G366" i="1"/>
  <c r="H366" i="1"/>
  <c r="F367" i="1"/>
  <c r="G367" i="1"/>
  <c r="H367" i="1"/>
  <c r="F368" i="1"/>
  <c r="G368" i="1"/>
  <c r="H368" i="1"/>
  <c r="F369" i="1"/>
  <c r="G369" i="1"/>
  <c r="H369" i="1"/>
  <c r="F370" i="1"/>
  <c r="G370" i="1"/>
  <c r="H370" i="1"/>
  <c r="F371" i="1"/>
  <c r="G371" i="1"/>
  <c r="H371" i="1"/>
  <c r="F372" i="1"/>
  <c r="G372" i="1"/>
  <c r="H372" i="1"/>
  <c r="F373" i="1"/>
  <c r="G373" i="1"/>
  <c r="H373" i="1"/>
  <c r="F374" i="1"/>
  <c r="G374" i="1"/>
  <c r="H374" i="1"/>
  <c r="F375" i="1"/>
  <c r="G375" i="1"/>
  <c r="H375" i="1"/>
  <c r="F376" i="1"/>
  <c r="G376" i="1"/>
  <c r="H376" i="1"/>
  <c r="F377" i="1"/>
  <c r="G377" i="1"/>
  <c r="H377" i="1"/>
  <c r="F378" i="1"/>
  <c r="G378" i="1"/>
  <c r="H378" i="1"/>
  <c r="F379" i="1"/>
  <c r="G379" i="1"/>
  <c r="H379" i="1"/>
  <c r="F380" i="1"/>
  <c r="G380" i="1"/>
  <c r="H380" i="1"/>
  <c r="F381" i="1"/>
  <c r="G381" i="1"/>
  <c r="H381" i="1"/>
  <c r="F382" i="1"/>
  <c r="G382" i="1"/>
  <c r="H382" i="1"/>
  <c r="F383" i="1"/>
  <c r="G383" i="1"/>
  <c r="H383" i="1"/>
  <c r="F384" i="1"/>
  <c r="G384" i="1"/>
  <c r="H384" i="1"/>
  <c r="F385" i="1"/>
  <c r="G385" i="1"/>
  <c r="H385" i="1"/>
  <c r="F386" i="1"/>
  <c r="G386" i="1"/>
  <c r="H386" i="1"/>
  <c r="F387" i="1"/>
  <c r="G387" i="1"/>
  <c r="H387" i="1"/>
  <c r="F388" i="1"/>
  <c r="G388" i="1"/>
  <c r="H388" i="1"/>
  <c r="F389" i="1"/>
  <c r="G389" i="1"/>
  <c r="H389" i="1"/>
  <c r="F390" i="1"/>
  <c r="G390" i="1"/>
  <c r="H390" i="1"/>
  <c r="F391" i="1"/>
  <c r="G391" i="1"/>
  <c r="H391" i="1"/>
  <c r="F392" i="1"/>
  <c r="G392" i="1"/>
  <c r="H392" i="1"/>
  <c r="F393" i="1"/>
  <c r="G393" i="1"/>
  <c r="H393" i="1"/>
  <c r="F394" i="1"/>
  <c r="G394" i="1"/>
  <c r="H394" i="1"/>
  <c r="F395" i="1"/>
  <c r="G395" i="1"/>
  <c r="H395" i="1"/>
  <c r="F396" i="1"/>
  <c r="G396" i="1"/>
  <c r="H396" i="1"/>
  <c r="F397" i="1"/>
  <c r="G397" i="1"/>
  <c r="H397" i="1"/>
  <c r="F398" i="1"/>
  <c r="G398" i="1"/>
  <c r="H398" i="1"/>
  <c r="F399" i="1"/>
  <c r="G399" i="1"/>
  <c r="H399" i="1"/>
  <c r="F400" i="1"/>
  <c r="G400" i="1"/>
  <c r="H400" i="1"/>
  <c r="F401" i="1"/>
  <c r="G401" i="1"/>
  <c r="H401" i="1"/>
  <c r="F402" i="1"/>
  <c r="G402" i="1"/>
  <c r="H402" i="1"/>
  <c r="F403" i="1"/>
  <c r="G403" i="1"/>
  <c r="H403" i="1"/>
  <c r="F404" i="1"/>
  <c r="G404" i="1"/>
  <c r="H404" i="1"/>
  <c r="F405" i="1"/>
  <c r="G405" i="1"/>
  <c r="H405" i="1"/>
  <c r="F406" i="1"/>
  <c r="G406" i="1"/>
  <c r="H406" i="1"/>
  <c r="F407" i="1"/>
  <c r="G407" i="1"/>
  <c r="H407" i="1"/>
  <c r="F408" i="1"/>
  <c r="G408" i="1"/>
  <c r="H408" i="1"/>
  <c r="F409" i="1"/>
  <c r="G409" i="1"/>
  <c r="H409" i="1"/>
  <c r="F410" i="1"/>
  <c r="G410" i="1"/>
  <c r="H410" i="1"/>
  <c r="F411" i="1"/>
  <c r="G411" i="1"/>
  <c r="H411" i="1"/>
</calcChain>
</file>

<file path=xl/sharedStrings.xml><?xml version="1.0" encoding="utf-8"?>
<sst xmlns="http://schemas.openxmlformats.org/spreadsheetml/2006/main" count="2292" uniqueCount="271">
  <si>
    <t>Adresse de la distribution</t>
  </si>
  <si>
    <t>Horaires de la distribution</t>
  </si>
  <si>
    <t>Membre</t>
  </si>
  <si>
    <t>Produit</t>
  </si>
  <si>
    <t>Prix unitaire</t>
  </si>
  <si>
    <t>Total</t>
  </si>
  <si>
    <t>Bruyelle - Chaussée de Tournai</t>
  </si>
  <si>
    <t>Apérichèvre - 190 g</t>
  </si>
  <si>
    <t>Petit fromage frais de chèvre : cramberries - 110 g</t>
  </si>
  <si>
    <t>Riz au lait de chèvre miel pain d'épices - 125 g</t>
  </si>
  <si>
    <t>Yaourt Nature Pur Chèvre Non Sucré - 125 g</t>
  </si>
  <si>
    <t>Pyramide de chèvre 1/2 affiné - 200 g</t>
  </si>
  <si>
    <t>Riz au lait de chèvre Nature (1 × 125 g)</t>
  </si>
  <si>
    <t>Maroilles Fermier - 360 g</t>
  </si>
  <si>
    <t>Lait de chèvre entier (1 × 100 cL)</t>
  </si>
  <si>
    <t>Bûche de chèvre frais - 200 g</t>
  </si>
  <si>
    <t>fromage frais de chevre  nature (1 × 18 cL)</t>
  </si>
  <si>
    <t>Fromage blanc noix / miel (1 × 250 g)</t>
  </si>
  <si>
    <t>Petit fromage frais de chèvre : raisin - 110 g</t>
  </si>
  <si>
    <t>Fromage blanc de chèvre - 200 g</t>
  </si>
  <si>
    <t>Pavé de chèvre affiné au lard fumé x2 - 180 g</t>
  </si>
  <si>
    <t>Yaourt au lait de chèvre avec confiture de fruit x4 - 500 g</t>
  </si>
  <si>
    <t>Boulette d'Avesnes - 180 g</t>
  </si>
  <si>
    <t>Bûche de chèvre fraîche miel pépites de noix - 200 g</t>
  </si>
  <si>
    <t>Faches-Thumesnil - CAVA - Parc de la Croisette - 1 bis rue de Maupassant</t>
  </si>
  <si>
    <t>fromage de chèvre frais poivre (1 × 18 cL)</t>
  </si>
  <si>
    <t>Rollot Fermier - 180 g</t>
  </si>
  <si>
    <t>fromage de chèvre demi-affiné (1 × 15 cL)</t>
  </si>
  <si>
    <t>Buche de chèvre affiné - 190 g</t>
  </si>
  <si>
    <t>Fromage de chèvre aux cramberries - 180 g</t>
  </si>
  <si>
    <t>1 Le lot de 2 Tartelettes au Maroilles</t>
  </si>
  <si>
    <t>Faisselle de chèvre - 200 g</t>
  </si>
  <si>
    <t>Fromage blanc de chèvre ail et fines herbes - 250 g</t>
  </si>
  <si>
    <t>Lot de deux fromages de chèvre 1/2 affinés - 350 g</t>
  </si>
  <si>
    <t>Fromage blanc de chèvre à la ciboulette (1 × 250 g)</t>
  </si>
  <si>
    <t>crottins sec et dur 2+1 GRATUIT (1 × 15 cL)</t>
  </si>
  <si>
    <t>fromage de chèvre frais ail et fines herbes (1 × 18 cL)</t>
  </si>
  <si>
    <t>Hasnon - Rue Gustave Delory</t>
  </si>
  <si>
    <t>petit fromage 1/2 affiné de chèvre - 900 mg</t>
  </si>
  <si>
    <t>Yaourt au lait de chèvre Nature-Miel - 125 g</t>
  </si>
  <si>
    <t>lot de trois feuillétes au  fromage de chevre - 125 g</t>
  </si>
  <si>
    <t>Petit fromage frais de chèvre : figues - 110 g</t>
  </si>
  <si>
    <t>Petit fromage frais de chèvre : ail et fines herbes - 110 g</t>
  </si>
  <si>
    <t>Fromage blanc de chèvre aux noix - 250 g</t>
  </si>
  <si>
    <t>fromage de chèvre frais ciboulette (1 × 18 cL)</t>
  </si>
  <si>
    <t>Riz au lait de chèvre Nature (1 × 300 g)</t>
  </si>
  <si>
    <t>riz au lait de chèvre caramel (1 × 125 g)</t>
  </si>
  <si>
    <t>fromage de chèvre frais échalote (1 × 18 cL)</t>
  </si>
  <si>
    <t>La Madeleine - Résidence Saint Maur - 15 avenue Saint Maur</t>
  </si>
  <si>
    <t>Maroilles Fermier - 720 g</t>
  </si>
  <si>
    <t>riz au lait de chèvre au fruit rouge (1 × 125 g)</t>
  </si>
  <si>
    <t>riz au lait de chèvre au speculoos (1 × 125 g)</t>
  </si>
  <si>
    <t>riz au lait de chèvre vanille (1 × 125 g)</t>
  </si>
  <si>
    <t>Bûche de chèvre fraîche miel pain d'épice - 200 g</t>
  </si>
  <si>
    <t>Mini-Pizza au fromage de chèvre - 250 g</t>
  </si>
  <si>
    <t>Palets de chèvre (genre picodon) x3 - 900 mg</t>
  </si>
  <si>
    <t>Mini-buchette de chèvre épicé - 450 g</t>
  </si>
  <si>
    <t>Pizza au Fromage de Chèvre Frais - 350 g</t>
  </si>
  <si>
    <t>Mini-buchette de chèvre aux fruits - 420 g</t>
  </si>
  <si>
    <t>riz au lait de chèvre au speculoos (1 × 300 g)</t>
  </si>
  <si>
    <t>Fromage de chèvre Noix - 180 g</t>
  </si>
  <si>
    <t>riz au lait de chèvre vanille (1 × 300 g)</t>
  </si>
  <si>
    <t>Tarte au Maroilles Fermier - 350 g</t>
  </si>
  <si>
    <t>Tarte au Fromage de Chèvre Frais - 350 g</t>
  </si>
  <si>
    <t>Fromage de chevre Papaye - 180 g</t>
  </si>
  <si>
    <t>Lille - Mutualab, 19 rue Nicolas Leblanc</t>
  </si>
  <si>
    <t>Velouté au lait de chèvre : Fraise (1 × 180 g)</t>
  </si>
  <si>
    <t>Riz au lait de chèvre : Fraise (1 × 300 g)</t>
  </si>
  <si>
    <t>Fromage blanc de chèvre à l'estragon - 250 g</t>
  </si>
  <si>
    <t>fromage de chèvre crottin sec et dur (1 × 15 cL)</t>
  </si>
  <si>
    <t>Petit fromage frais de chèvre : noix - 110 g</t>
  </si>
  <si>
    <t>Fromage Blanc de chèvre au Raisin et Miel - 180 g</t>
  </si>
  <si>
    <t>Riz au lait de chèvre : Fraise (1 × 125 g)</t>
  </si>
  <si>
    <t>riz au lait de chèvre chocolat (1 × 125 g)</t>
  </si>
  <si>
    <t>Roost-Warendin - 326 rue Jean Jaurès</t>
  </si>
  <si>
    <t>Yaourt au lait de chèvre avec confiture x4 (4 × 125 g)</t>
  </si>
  <si>
    <t>Riz au lait de chèvre au caramel (1 × 300 g)</t>
  </si>
  <si>
    <t>Roubaix - Avenue jean-jaurès</t>
  </si>
  <si>
    <t>Riz au lait de chèvre miel pain d'épices - 300 g</t>
  </si>
  <si>
    <t>Pelardons au chèvre demi-affiné x5 (1 × 28 cL)</t>
  </si>
  <si>
    <t>Bru.</t>
  </si>
  <si>
    <t>Mad.</t>
  </si>
  <si>
    <t>Mut.</t>
  </si>
  <si>
    <t>Fach.</t>
  </si>
  <si>
    <t>Roo.</t>
  </si>
  <si>
    <t>Rbx.</t>
  </si>
  <si>
    <t>*plateau de 5 fromages de chèvre - 900 g</t>
  </si>
  <si>
    <t>*plateau de 5 fromages variés - 900 g</t>
  </si>
  <si>
    <t>*Plateau N° 1 - 950 g</t>
  </si>
  <si>
    <t>*Plateau N° 4 - 950 g</t>
  </si>
  <si>
    <t>*Plateau N° 5 : Dès de fromage de chèvre - 800 g</t>
  </si>
  <si>
    <t>1 Le lot de 2 Tartelettes au Fromage blanc de chèvre</t>
  </si>
  <si>
    <t>Fromage blanc de chèvre à la papaye (1 × 250 g)</t>
  </si>
  <si>
    <t>Fromage blanc de chèvre au miel pain d'épices (1 × 250 g)</t>
  </si>
  <si>
    <t>Fromage blanc de chèvre aux poivre (1 × 250 g)</t>
  </si>
  <si>
    <t>Fromage blanc de chèvre ciboulette / échalote (1 × 250 g)</t>
  </si>
  <si>
    <t>Fromage blanc de chèvre Thym et Miel - 250 g</t>
  </si>
  <si>
    <t>Fromage de chèvre à l'estragon - 180 g</t>
  </si>
  <si>
    <t>Fromage de chèvre aux figues - 180 g</t>
  </si>
  <si>
    <t>fromage de chèvre frais sur lit de miel pépite de noix - 120 g</t>
  </si>
  <si>
    <t>Fromage de chèvre Raisin - 180 g</t>
  </si>
  <si>
    <t>Fromage frais de chèvre sur lit de miel et pain d'épices - 120 g</t>
  </si>
  <si>
    <t>Petit fromage frais de chèvre - 110 g</t>
  </si>
  <si>
    <t>Petit fromage frais de chèvre : ciboulette - 110 g</t>
  </si>
  <si>
    <t>Petit fromage frais de chèvre : échalote - 110 g</t>
  </si>
  <si>
    <t>Petit fromage frais de chèvre : papaye - 110 g</t>
  </si>
  <si>
    <t>Petit fromage frais de chèvre : poivre - 110 g</t>
  </si>
  <si>
    <t>Terrine de chevreau Fermier (1 × 180 g)</t>
  </si>
  <si>
    <t>Villeneuve-d'Ascq - Rue Papin</t>
  </si>
  <si>
    <t>Lille - EuraTechnologies</t>
  </si>
  <si>
    <t>Marest-Dampcourt - Rue du lavoir</t>
  </si>
  <si>
    <t>Tourcoing - Plaine Images</t>
  </si>
  <si>
    <t>Loos - Rue henri ghésquière</t>
  </si>
  <si>
    <t>Aix - Rue Gaston Vérité</t>
  </si>
  <si>
    <t>Élesmes - place de la mairie, rue du pont de pierre</t>
  </si>
  <si>
    <t>Saint-Waast - Route nationale</t>
  </si>
  <si>
    <t>Comines - Rue de Lille Hameau de Ste Marguerite</t>
  </si>
  <si>
    <t>Seclin - 35/19 rue de luyot</t>
  </si>
  <si>
    <t>Marcq-en-Barœul - Bondues / Marcq-en-Baroeul, Le Septentrion</t>
  </si>
  <si>
    <t>Basècles - Place de Basècles</t>
  </si>
  <si>
    <t>Cuesmes - Rue Ferrer</t>
  </si>
  <si>
    <t>Cambrai - Gare SNCF</t>
  </si>
  <si>
    <t>Fromage blanc de chèvre à l'échalote (1 × 250 g)</t>
  </si>
  <si>
    <t>Cues.</t>
  </si>
  <si>
    <t>MeB.</t>
  </si>
  <si>
    <t>Sec.</t>
  </si>
  <si>
    <t>Eura.</t>
  </si>
  <si>
    <t>MarD.</t>
  </si>
  <si>
    <t>Loo.</t>
  </si>
  <si>
    <t>Aix.</t>
  </si>
  <si>
    <t>StW.</t>
  </si>
  <si>
    <t>Com.</t>
  </si>
  <si>
    <t>QUOI</t>
  </si>
  <si>
    <t>OU</t>
  </si>
  <si>
    <t>riz au lait de chèvre chocolat (1 × 300 g)</t>
  </si>
  <si>
    <t>riz au lait de chèvre au fruit rouge (1 × 300 g)</t>
  </si>
  <si>
    <t>Vdq.</t>
  </si>
  <si>
    <t>Tcg.</t>
  </si>
  <si>
    <t>Riz-Va-300</t>
  </si>
  <si>
    <t>Riz-Va-125</t>
  </si>
  <si>
    <t>Riz-Na-300</t>
  </si>
  <si>
    <t>Riz-Na-125</t>
  </si>
  <si>
    <t>Riz-MiPE-300</t>
  </si>
  <si>
    <t>Riz-MiPE-125</t>
  </si>
  <si>
    <t>Riz-Cho-300</t>
  </si>
  <si>
    <t>Riz-Cho-125</t>
  </si>
  <si>
    <t>Riz-Ca-300</t>
  </si>
  <si>
    <t>Riz-Ca-125</t>
  </si>
  <si>
    <t>Riz-Spe-300</t>
  </si>
  <si>
    <t>Riz-Spe-125</t>
  </si>
  <si>
    <t>Riz-Frt R-300</t>
  </si>
  <si>
    <t>Riz-Frt R-125</t>
  </si>
  <si>
    <t>Riz-Fra-300</t>
  </si>
  <si>
    <t>Riz-Fra-125</t>
  </si>
  <si>
    <t>Pyr-1/2aff</t>
  </si>
  <si>
    <t>Pizz-Ch</t>
  </si>
  <si>
    <t>Pel-1/2-x5</t>
  </si>
  <si>
    <t>PFF - Nat-110</t>
  </si>
  <si>
    <t>PFF - Rai-110</t>
  </si>
  <si>
    <t>PFF - Poi-110</t>
  </si>
  <si>
    <t>PFF - Pap-110</t>
  </si>
  <si>
    <t>PFF - Noi-110</t>
  </si>
  <si>
    <t>PFF - Fig-110</t>
  </si>
  <si>
    <t>PFF - Ech-110</t>
  </si>
  <si>
    <t>PFF - Cib-110</t>
  </si>
  <si>
    <t>PFF - Ail-110</t>
  </si>
  <si>
    <t>PFF - Cram-110</t>
  </si>
  <si>
    <t>Yrt-Nat-NS-125</t>
  </si>
  <si>
    <t>Yrt-Miel-125</t>
  </si>
  <si>
    <t>Yrt-ConfF-x4-125</t>
  </si>
  <si>
    <t>Vel-Fraise-180</t>
  </si>
  <si>
    <t>Terr-Chevr0-180</t>
  </si>
  <si>
    <t>Roll-180</t>
  </si>
  <si>
    <t>Pav-LFx2-180</t>
  </si>
  <si>
    <t>Pal-Ch-X3-900</t>
  </si>
  <si>
    <t>MinPizz-Ch-250</t>
  </si>
  <si>
    <t>MinBuch-Ep-450</t>
  </si>
  <si>
    <t>MinBuch-Fru-420</t>
  </si>
  <si>
    <t>Mar-720</t>
  </si>
  <si>
    <t>Mar-360</t>
  </si>
  <si>
    <t>Feuil-X3-125</t>
  </si>
  <si>
    <t>Fro-Ch-1/2-x2-350</t>
  </si>
  <si>
    <t>Lait-1L</t>
  </si>
  <si>
    <t>PetFro-MPE-120</t>
  </si>
  <si>
    <t>Fro-Nat</t>
  </si>
  <si>
    <t>Fro-Rai</t>
  </si>
  <si>
    <t>Fro-Pap</t>
  </si>
  <si>
    <t>Fro-Noi</t>
  </si>
  <si>
    <t>PetFro-PepN-120</t>
  </si>
  <si>
    <t>Fro-Poi</t>
  </si>
  <si>
    <t>Fro-Ech</t>
  </si>
  <si>
    <t>Fro-Ail</t>
  </si>
  <si>
    <t>Fro-Cib</t>
  </si>
  <si>
    <t>Fro-1/2</t>
  </si>
  <si>
    <t>Fro-Crt</t>
  </si>
  <si>
    <t>Fro-Fig</t>
  </si>
  <si>
    <t>Fro-Cram</t>
  </si>
  <si>
    <t>Fro-Estra</t>
  </si>
  <si>
    <t>FB-NM</t>
  </si>
  <si>
    <t>FB-TM</t>
  </si>
  <si>
    <t>FB-CibEch</t>
  </si>
  <si>
    <t>FB-Poi</t>
  </si>
  <si>
    <t>FB-Noi</t>
  </si>
  <si>
    <t>FB-RM</t>
  </si>
  <si>
    <t>FB-PE</t>
  </si>
  <si>
    <t>FB-Ail</t>
  </si>
  <si>
    <t>FB-Pap</t>
  </si>
  <si>
    <t>FB-Cib</t>
  </si>
  <si>
    <t>FB-Estra</t>
  </si>
  <si>
    <t>FB-Ech</t>
  </si>
  <si>
    <t>FB-Nat</t>
  </si>
  <si>
    <t>Fais-200</t>
  </si>
  <si>
    <t>Crt-2+1gra</t>
  </si>
  <si>
    <t>Buch-200</t>
  </si>
  <si>
    <t>Buch-MPE-200</t>
  </si>
  <si>
    <t>Buch-PepN-200</t>
  </si>
  <si>
    <t>Buch-Aff-190</t>
  </si>
  <si>
    <t>Boul-Aves-180</t>
  </si>
  <si>
    <t>Aperi-190</t>
  </si>
  <si>
    <t>Tart-Mar-350</t>
  </si>
  <si>
    <t>Tart-Chev-350</t>
  </si>
  <si>
    <t>Tartel-Mar-x2</t>
  </si>
  <si>
    <t>Tartel-Ch-x2</t>
  </si>
  <si>
    <t>Plato5-DèsFro-800</t>
  </si>
  <si>
    <t>Plato4-950</t>
  </si>
  <si>
    <t>Plato1-950</t>
  </si>
  <si>
    <t>Plato-5FroVar-900</t>
  </si>
  <si>
    <t>Plato-5FroCh-900</t>
  </si>
  <si>
    <t>Lm.</t>
  </si>
  <si>
    <t>Camb.</t>
  </si>
  <si>
    <t>Basc.</t>
  </si>
  <si>
    <t>N°</t>
  </si>
  <si>
    <t>65 étiquettes par feuilles</t>
  </si>
  <si>
    <t>Qtt</t>
  </si>
  <si>
    <t/>
  </si>
  <si>
    <t>n°</t>
  </si>
  <si>
    <t>Quantité</t>
  </si>
  <si>
    <t>Amand Léa</t>
  </si>
  <si>
    <t>Bassement Jennifer</t>
  </si>
  <si>
    <t>cousin murielle</t>
  </si>
  <si>
    <t>delporte anne</t>
  </si>
  <si>
    <t>De Vos Emilie</t>
  </si>
  <si>
    <t>Discart Anny</t>
  </si>
  <si>
    <t>FLETER DOMINIQUE</t>
  </si>
  <si>
    <t>FRISON FREDERIQUE</t>
  </si>
  <si>
    <t>Gilleron Sophie</t>
  </si>
  <si>
    <t>ITASSE Bérengère</t>
  </si>
  <si>
    <t>JOLY MELANIE</t>
  </si>
  <si>
    <t>Riz au lait de chèvre au chocolat (1 × 300 g)</t>
  </si>
  <si>
    <t>LAMBERT Fabienne</t>
  </si>
  <si>
    <t>Meens Geoffroy</t>
  </si>
  <si>
    <t>ANSEL Caroline</t>
  </si>
  <si>
    <t>BAYARD Amandine</t>
  </si>
  <si>
    <t>Bonnand-Hoareau Lucie</t>
  </si>
  <si>
    <t>Boutté Catherine</t>
  </si>
  <si>
    <t>CAMPENS Maryse</t>
  </si>
  <si>
    <t>DE VEYLDER Bernard</t>
  </si>
  <si>
    <t>dubosq gilles</t>
  </si>
  <si>
    <t>Dumondel Virginie</t>
  </si>
  <si>
    <t>harmant gwenaelle</t>
  </si>
  <si>
    <t>Henrard Caroline</t>
  </si>
  <si>
    <t>lemay alexandra</t>
  </si>
  <si>
    <t>lenne Astrid</t>
  </si>
  <si>
    <t>le van canh marie helene</t>
  </si>
  <si>
    <t>MARECHAL Peggy</t>
  </si>
  <si>
    <t>Marquis Johanne</t>
  </si>
  <si>
    <t>menet Jacqueline</t>
  </si>
  <si>
    <t>MITTELHEISSER ISABELLE</t>
  </si>
  <si>
    <t>NEURAY Olivia et Pierre</t>
  </si>
  <si>
    <t>NOTTEBAERT NATHALIE</t>
  </si>
  <si>
    <t>zanetti florence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</si>
</sst>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</font>
    <font>
      <b/>
      <sz val="11"/>
      <color indexed="8"/>
      <name val="Calibri"/>
    </font>
    <font>
      <b/>
      <sz val="22"/>
      <color indexed="8"/>
      <name val="Calibri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4"/>
      <color indexed="8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57FF33"/>
        <bgColor indexed="64"/>
      </patternFill>
    </fill>
    <fill>
      <patternFill patternType="solid">
        <fgColor rgb="FF38FF1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16FF0F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5087">
    <xf numFmtId="0" fontId="0" fillId="0" borderId="0" applyFill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0">
    <xf numFmtId="0" fontId="0" fillId="0" borderId="0" xfId="0" applyFill="1" applyProtection="1"/>
    <xf numFmtId="0" fontId="0" fillId="2" borderId="0" xfId="0" applyFill="1" applyProtection="1"/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7" fillId="0" borderId="0" xfId="0" applyFont="1" applyFill="1" applyProtection="1"/>
    <xf numFmtId="0" fontId="4" fillId="5" borderId="2" xfId="0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0" fontId="4" fillId="5" borderId="0" xfId="0" applyFont="1" applyFill="1" applyBorder="1" applyAlignment="1" applyProtection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</xf>
    <xf numFmtId="0" fontId="4" fillId="6" borderId="5" xfId="0" applyFont="1" applyFill="1" applyBorder="1" applyAlignment="1" applyProtection="1">
      <alignment horizontal="center" vertical="center"/>
    </xf>
    <xf numFmtId="0" fontId="4" fillId="6" borderId="0" xfId="0" applyFont="1" applyFill="1" applyBorder="1" applyAlignment="1" applyProtection="1">
      <alignment horizontal="center" vertical="center"/>
    </xf>
    <xf numFmtId="0" fontId="4" fillId="6" borderId="6" xfId="0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7" borderId="0" xfId="0" applyFont="1" applyFill="1" applyBorder="1" applyAlignment="1" applyProtection="1">
      <alignment horizontal="center" vertical="center"/>
    </xf>
    <xf numFmtId="0" fontId="4" fillId="7" borderId="6" xfId="0" applyFont="1" applyFill="1" applyBorder="1" applyAlignment="1" applyProtection="1">
      <alignment horizontal="center" vertical="center"/>
    </xf>
    <xf numFmtId="0" fontId="4" fillId="7" borderId="2" xfId="0" applyFont="1" applyFill="1" applyBorder="1" applyAlignment="1" applyProtection="1">
      <alignment horizontal="center" vertical="center"/>
    </xf>
    <xf numFmtId="0" fontId="4" fillId="7" borderId="3" xfId="0" applyFont="1" applyFill="1" applyBorder="1" applyAlignment="1" applyProtection="1">
      <alignment horizontal="center" vertical="center"/>
    </xf>
    <xf numFmtId="0" fontId="4" fillId="7" borderId="4" xfId="0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/>
    </xf>
    <xf numFmtId="0" fontId="0" fillId="4" borderId="1" xfId="0" applyFont="1" applyFill="1" applyBorder="1" applyAlignment="1" applyProtection="1">
      <alignment horizontal="center"/>
    </xf>
    <xf numFmtId="0" fontId="3" fillId="8" borderId="1" xfId="0" applyFont="1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4" fillId="9" borderId="0" xfId="0" applyFont="1" applyFill="1" applyBorder="1" applyAlignment="1" applyProtection="1">
      <alignment horizontal="center" vertical="center"/>
    </xf>
    <xf numFmtId="0" fontId="4" fillId="9" borderId="2" xfId="0" applyFont="1" applyFill="1" applyBorder="1" applyAlignment="1" applyProtection="1">
      <alignment horizontal="center" vertical="center"/>
    </xf>
    <xf numFmtId="0" fontId="4" fillId="9" borderId="3" xfId="0" applyFont="1" applyFill="1" applyBorder="1" applyAlignment="1" applyProtection="1">
      <alignment horizontal="center" vertical="center"/>
    </xf>
    <xf numFmtId="0" fontId="4" fillId="9" borderId="4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6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 applyProtection="1"/>
    <xf numFmtId="0" fontId="0" fillId="0" borderId="0" xfId="0" applyFill="1" applyProtection="1"/>
    <xf numFmtId="0" fontId="0" fillId="0" borderId="5" xfId="0" applyFill="1" applyBorder="1" applyProtection="1"/>
    <xf numFmtId="0" fontId="7" fillId="0" borderId="5" xfId="0" applyFont="1" applyFill="1" applyBorder="1" applyProtection="1"/>
    <xf numFmtId="0" fontId="0" fillId="0" borderId="0" xfId="0" applyFill="1" applyProtection="1"/>
    <xf numFmtId="0" fontId="2" fillId="6" borderId="0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22" fontId="0" fillId="0" borderId="0" xfId="0" applyNumberFormat="1" applyFill="1" applyProtection="1"/>
    <xf numFmtId="49" fontId="0" fillId="0" borderId="0" xfId="0" applyNumberFormat="1" applyFill="1" applyAlignment="1" applyProtection="1">
      <alignment horizontal="center"/>
    </xf>
    <xf numFmtId="49" fontId="0" fillId="0" borderId="0" xfId="0" applyNumberFormat="1" applyFill="1" applyProtection="1"/>
    <xf numFmtId="49" fontId="3" fillId="8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center"/>
    </xf>
    <xf numFmtId="49" fontId="3" fillId="3" borderId="1" xfId="0" applyNumberFormat="1" applyFont="1" applyFill="1" applyBorder="1" applyAlignment="1" applyProtection="1">
      <alignment horizontal="center"/>
    </xf>
    <xf numFmtId="49" fontId="4" fillId="6" borderId="0" xfId="0" applyNumberFormat="1" applyFont="1" applyFill="1" applyBorder="1" applyAlignment="1" applyProtection="1">
      <alignment horizontal="center" vertical="center"/>
    </xf>
    <xf numFmtId="0" fontId="2" fillId="9" borderId="5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2" fillId="9" borderId="6" xfId="0" applyFont="1" applyFill="1" applyBorder="1" applyAlignment="1" applyProtection="1">
      <alignment horizontal="center" vertical="center"/>
    </xf>
    <xf numFmtId="0" fontId="2" fillId="7" borderId="5" xfId="0" applyFont="1" applyFill="1" applyBorder="1" applyAlignment="1" applyProtection="1">
      <alignment horizontal="center" vertical="center"/>
    </xf>
    <xf numFmtId="0" fontId="2" fillId="7" borderId="0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6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9" borderId="7" xfId="0" applyFont="1" applyFill="1" applyBorder="1" applyAlignment="1" applyProtection="1">
      <alignment horizontal="center" vertical="center"/>
    </xf>
    <xf numFmtId="0" fontId="2" fillId="9" borderId="8" xfId="0" applyFont="1" applyFill="1" applyBorder="1" applyAlignment="1" applyProtection="1">
      <alignment horizontal="center" vertical="center"/>
    </xf>
    <xf numFmtId="0" fontId="2" fillId="9" borderId="9" xfId="0" applyFont="1" applyFill="1" applyBorder="1" applyAlignment="1" applyProtection="1">
      <alignment horizontal="center" vertical="center"/>
    </xf>
  </cellXfs>
  <cellStyles count="50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88900</xdr:colOff>
      <xdr:row>11</xdr:row>
      <xdr:rowOff>63500</xdr:rowOff>
    </xdr:from>
    <xdr:ext cx="3810000" cy="1524000"/>
    <xdr:sp macro="" textlink="">
      <xdr:nvSpPr>
        <xdr:cNvPr id="2" name="ZoneTexte 1"/>
        <xdr:cNvSpPr txBox="1"/>
      </xdr:nvSpPr>
      <xdr:spPr>
        <a:xfrm>
          <a:off x="15532100" y="2019300"/>
          <a:ext cx="3810000" cy="152400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Copier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- en A1 l'onglet "Worsheet" de la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commande téléchargée sur le site de la Ruche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ou 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- en A2 les lignes de la ruche correspondantes aux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étiquettes à imprimer</a:t>
          </a:r>
        </a:p>
      </xdr:txBody>
    </xdr:sp>
    <xdr:clientData/>
  </xdr:oneCellAnchor>
  <xdr:twoCellAnchor>
    <xdr:from>
      <xdr:col>1</xdr:col>
      <xdr:colOff>25400</xdr:colOff>
      <xdr:row>1</xdr:row>
      <xdr:rowOff>127000</xdr:rowOff>
    </xdr:from>
    <xdr:to>
      <xdr:col>7</xdr:col>
      <xdr:colOff>381000</xdr:colOff>
      <xdr:row>17</xdr:row>
      <xdr:rowOff>63500</xdr:rowOff>
    </xdr:to>
    <xdr:cxnSp macro="">
      <xdr:nvCxnSpPr>
        <xdr:cNvPr id="3" name="Connecteur droit avec flèche 2"/>
        <xdr:cNvCxnSpPr/>
      </xdr:nvCxnSpPr>
      <xdr:spPr>
        <a:xfrm flipH="1" flipV="1">
          <a:off x="292100" y="304800"/>
          <a:ext cx="15532100" cy="27813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299720</xdr:colOff>
      <xdr:row>1</xdr:row>
      <xdr:rowOff>160020</xdr:rowOff>
    </xdr:from>
    <xdr:to>
      <xdr:col>11</xdr:col>
      <xdr:colOff>449580</xdr:colOff>
      <xdr:row>7</xdr:row>
      <xdr:rowOff>165100</xdr:rowOff>
    </xdr:to>
    <xdr:sp macro="[0]!Duplication" textlink="">
      <xdr:nvSpPr>
        <xdr:cNvPr id="3" name="Rectangle à coins arrondis 2"/>
        <xdr:cNvSpPr/>
      </xdr:nvSpPr>
      <xdr:spPr>
        <a:xfrm>
          <a:off x="7627620" y="337820"/>
          <a:ext cx="1496060" cy="1071880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1800" b="1">
              <a:solidFill>
                <a:schemeClr val="tx1"/>
              </a:solidFill>
            </a:rPr>
            <a:t>Dupliquer</a:t>
          </a:r>
          <a:r>
            <a:rPr lang="fr-FR" sz="1800" b="1" baseline="0">
              <a:solidFill>
                <a:schemeClr val="tx1"/>
              </a:solidFill>
            </a:rPr>
            <a:t> et créer Etiquettes</a:t>
          </a:r>
          <a:endParaRPr lang="fr-FR" sz="18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20319</xdr:colOff>
      <xdr:row>1</xdr:row>
      <xdr:rowOff>147320</xdr:rowOff>
    </xdr:from>
    <xdr:to>
      <xdr:col>13</xdr:col>
      <xdr:colOff>714374</xdr:colOff>
      <xdr:row>3</xdr:row>
      <xdr:rowOff>284480</xdr:rowOff>
    </xdr:to>
    <xdr:sp macro="[0]!PrinZone" textlink="">
      <xdr:nvSpPr>
        <xdr:cNvPr id="2" name="Rectangle à coins arrondis 1"/>
        <xdr:cNvSpPr/>
      </xdr:nvSpPr>
      <xdr:spPr>
        <a:xfrm>
          <a:off x="7030719" y="490220"/>
          <a:ext cx="1456055" cy="822960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1800" b="1">
              <a:solidFill>
                <a:schemeClr val="tx1"/>
              </a:solidFill>
            </a:rPr>
            <a:t>Imprimer étiquettes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00"/>
  <sheetViews>
    <sheetView workbookViewId="0">
      <selection sqref="A1:H100"/>
    </sheetView>
  </sheetViews>
  <sheetFormatPr baseColWidth="10" defaultColWidth="8.85546875" defaultRowHeight="15" x14ac:dyDescent="0.25"/>
  <cols>
    <col min="1" max="1" width="3.42578125" style="32" customWidth="1"/>
    <col min="2" max="2" width="35.28515625" style="32" customWidth="1"/>
    <col min="3" max="3" width="33" style="32" customWidth="1"/>
    <col min="4" max="4" width="29.42578125" style="32" customWidth="1"/>
    <col min="5" max="5" width="74.28515625" style="32" customWidth="1"/>
    <col min="6" max="6" width="10.42578125" style="32" customWidth="1"/>
    <col min="7" max="7" width="16.42578125" style="32" customWidth="1"/>
    <col min="8" max="8" width="7" style="32" customWidth="1"/>
    <col min="9" max="16384" width="8.85546875" style="32"/>
  </cols>
  <sheetData>
    <row r="1" spans="1:8" x14ac:dyDescent="0.25">
      <c r="A1" s="37" t="s">
        <v>235</v>
      </c>
      <c r="B1" s="37" t="s">
        <v>0</v>
      </c>
      <c r="C1" s="37" t="s">
        <v>1</v>
      </c>
      <c r="D1" s="37" t="s">
        <v>2</v>
      </c>
      <c r="E1" s="37" t="s">
        <v>3</v>
      </c>
      <c r="F1" s="37" t="s">
        <v>236</v>
      </c>
      <c r="G1" s="37" t="s">
        <v>4</v>
      </c>
      <c r="H1" s="37" t="s">
        <v>5</v>
      </c>
    </row>
    <row r="2" spans="1:8" x14ac:dyDescent="0.25">
      <c r="A2" s="37">
        <v>1</v>
      </c>
      <c r="B2" s="37" t="s">
        <v>115</v>
      </c>
      <c r="C2" s="38">
        <v>42895.708333333336</v>
      </c>
      <c r="D2" s="37" t="s">
        <v>237</v>
      </c>
      <c r="E2" s="37" t="s">
        <v>15</v>
      </c>
      <c r="F2" s="37">
        <v>1</v>
      </c>
      <c r="G2" s="37">
        <v>3.6</v>
      </c>
      <c r="H2" s="37">
        <v>3.6</v>
      </c>
    </row>
    <row r="3" spans="1:8" x14ac:dyDescent="0.25">
      <c r="A3" s="37">
        <v>2</v>
      </c>
      <c r="B3" s="37" t="s">
        <v>115</v>
      </c>
      <c r="C3" s="38">
        <v>42895.708333333336</v>
      </c>
      <c r="D3" s="37" t="s">
        <v>238</v>
      </c>
      <c r="E3" s="37" t="s">
        <v>31</v>
      </c>
      <c r="F3" s="37">
        <v>1</v>
      </c>
      <c r="G3" s="37">
        <v>3.3</v>
      </c>
      <c r="H3" s="37">
        <v>3.3</v>
      </c>
    </row>
    <row r="4" spans="1:8" x14ac:dyDescent="0.25">
      <c r="A4" s="37">
        <v>2</v>
      </c>
      <c r="B4" s="37" t="s">
        <v>115</v>
      </c>
      <c r="C4" s="38">
        <v>42895.708333333336</v>
      </c>
      <c r="D4" s="37" t="s">
        <v>238</v>
      </c>
      <c r="E4" s="37" t="s">
        <v>19</v>
      </c>
      <c r="F4" s="37">
        <v>1</v>
      </c>
      <c r="G4" s="37">
        <v>3</v>
      </c>
      <c r="H4" s="37">
        <v>3</v>
      </c>
    </row>
    <row r="5" spans="1:8" x14ac:dyDescent="0.25">
      <c r="A5" s="37">
        <v>2</v>
      </c>
      <c r="B5" s="37" t="s">
        <v>115</v>
      </c>
      <c r="C5" s="38">
        <v>42895.708333333336</v>
      </c>
      <c r="D5" s="37" t="s">
        <v>238</v>
      </c>
      <c r="E5" s="37" t="s">
        <v>15</v>
      </c>
      <c r="F5" s="37">
        <v>1</v>
      </c>
      <c r="G5" s="37">
        <v>3.6</v>
      </c>
      <c r="H5" s="37">
        <v>3.6</v>
      </c>
    </row>
    <row r="6" spans="1:8" x14ac:dyDescent="0.25">
      <c r="A6" s="37">
        <v>3</v>
      </c>
      <c r="B6" s="37" t="s">
        <v>115</v>
      </c>
      <c r="C6" s="38">
        <v>42895.708333333336</v>
      </c>
      <c r="D6" s="37" t="s">
        <v>239</v>
      </c>
      <c r="E6" s="37" t="s">
        <v>55</v>
      </c>
      <c r="F6" s="37">
        <v>1</v>
      </c>
      <c r="G6" s="37">
        <v>3.5</v>
      </c>
      <c r="H6" s="37">
        <v>3.5</v>
      </c>
    </row>
    <row r="7" spans="1:8" x14ac:dyDescent="0.25">
      <c r="A7" s="37">
        <v>3</v>
      </c>
      <c r="B7" s="37" t="s">
        <v>115</v>
      </c>
      <c r="C7" s="38">
        <v>42895.708333333336</v>
      </c>
      <c r="D7" s="37" t="s">
        <v>239</v>
      </c>
      <c r="E7" s="37" t="s">
        <v>7</v>
      </c>
      <c r="F7" s="37">
        <v>1</v>
      </c>
      <c r="G7" s="37">
        <v>3.5</v>
      </c>
      <c r="H7" s="37">
        <v>3.5</v>
      </c>
    </row>
    <row r="8" spans="1:8" x14ac:dyDescent="0.25">
      <c r="A8" s="37">
        <v>6</v>
      </c>
      <c r="B8" s="37" t="s">
        <v>115</v>
      </c>
      <c r="C8" s="38">
        <v>42895.708333333336</v>
      </c>
      <c r="D8" s="37" t="s">
        <v>240</v>
      </c>
      <c r="E8" s="37" t="s">
        <v>47</v>
      </c>
      <c r="F8" s="37">
        <v>1</v>
      </c>
      <c r="G8" s="37">
        <v>2.9</v>
      </c>
      <c r="H8" s="37">
        <v>2.9</v>
      </c>
    </row>
    <row r="9" spans="1:8" x14ac:dyDescent="0.25">
      <c r="A9" s="37">
        <v>6</v>
      </c>
      <c r="B9" s="37" t="s">
        <v>115</v>
      </c>
      <c r="C9" s="38">
        <v>42895.708333333336</v>
      </c>
      <c r="D9" s="37" t="s">
        <v>240</v>
      </c>
      <c r="E9" s="37" t="s">
        <v>10</v>
      </c>
      <c r="F9" s="37">
        <v>4</v>
      </c>
      <c r="G9" s="37">
        <v>0.8</v>
      </c>
      <c r="H9" s="37">
        <v>3.2</v>
      </c>
    </row>
    <row r="10" spans="1:8" x14ac:dyDescent="0.25">
      <c r="A10" s="37">
        <v>6</v>
      </c>
      <c r="B10" s="37" t="s">
        <v>115</v>
      </c>
      <c r="C10" s="38">
        <v>42895.708333333336</v>
      </c>
      <c r="D10" s="37" t="s">
        <v>240</v>
      </c>
      <c r="E10" s="37" t="s">
        <v>40</v>
      </c>
      <c r="F10" s="37">
        <v>2</v>
      </c>
      <c r="G10" s="37">
        <v>6.2</v>
      </c>
      <c r="H10" s="37">
        <v>12.4</v>
      </c>
    </row>
    <row r="11" spans="1:8" x14ac:dyDescent="0.25">
      <c r="A11" s="37">
        <v>6</v>
      </c>
      <c r="B11" s="37" t="s">
        <v>115</v>
      </c>
      <c r="C11" s="38">
        <v>42895.708333333336</v>
      </c>
      <c r="D11" s="37" t="s">
        <v>240</v>
      </c>
      <c r="E11" s="37" t="s">
        <v>36</v>
      </c>
      <c r="F11" s="37">
        <v>1</v>
      </c>
      <c r="G11" s="37">
        <v>2.9</v>
      </c>
      <c r="H11" s="37">
        <v>2.9</v>
      </c>
    </row>
    <row r="12" spans="1:8" x14ac:dyDescent="0.25">
      <c r="A12" s="37">
        <v>6</v>
      </c>
      <c r="B12" s="37" t="s">
        <v>115</v>
      </c>
      <c r="C12" s="38">
        <v>42895.708333333336</v>
      </c>
      <c r="D12" s="37" t="s">
        <v>240</v>
      </c>
      <c r="E12" s="37" t="s">
        <v>21</v>
      </c>
      <c r="F12" s="37">
        <v>1</v>
      </c>
      <c r="G12" s="37">
        <v>3.4</v>
      </c>
      <c r="H12" s="37">
        <v>3.4</v>
      </c>
    </row>
    <row r="13" spans="1:8" x14ac:dyDescent="0.25">
      <c r="A13" s="37">
        <v>4</v>
      </c>
      <c r="B13" s="37" t="s">
        <v>115</v>
      </c>
      <c r="C13" s="38">
        <v>42895.708333333336</v>
      </c>
      <c r="D13" s="37" t="s">
        <v>241</v>
      </c>
      <c r="E13" s="37" t="s">
        <v>19</v>
      </c>
      <c r="F13" s="37">
        <v>1</v>
      </c>
      <c r="G13" s="37">
        <v>3</v>
      </c>
      <c r="H13" s="37">
        <v>3</v>
      </c>
    </row>
    <row r="14" spans="1:8" x14ac:dyDescent="0.25">
      <c r="A14" s="37">
        <v>4</v>
      </c>
      <c r="B14" s="37" t="s">
        <v>115</v>
      </c>
      <c r="C14" s="38">
        <v>42895.708333333336</v>
      </c>
      <c r="D14" s="37" t="s">
        <v>241</v>
      </c>
      <c r="E14" s="37" t="s">
        <v>75</v>
      </c>
      <c r="F14" s="37">
        <v>2</v>
      </c>
      <c r="G14" s="37">
        <v>3.4</v>
      </c>
      <c r="H14" s="37">
        <v>6.8</v>
      </c>
    </row>
    <row r="15" spans="1:8" x14ac:dyDescent="0.25">
      <c r="A15" s="37">
        <v>4</v>
      </c>
      <c r="B15" s="37" t="s">
        <v>115</v>
      </c>
      <c r="C15" s="38">
        <v>42895.708333333336</v>
      </c>
      <c r="D15" s="37" t="s">
        <v>241</v>
      </c>
      <c r="E15" s="37" t="s">
        <v>10</v>
      </c>
      <c r="F15" s="37">
        <v>4</v>
      </c>
      <c r="G15" s="37">
        <v>0.8</v>
      </c>
      <c r="H15" s="37">
        <v>3.2</v>
      </c>
    </row>
    <row r="16" spans="1:8" x14ac:dyDescent="0.25">
      <c r="A16" s="37">
        <v>4</v>
      </c>
      <c r="B16" s="37" t="s">
        <v>115</v>
      </c>
      <c r="C16" s="38">
        <v>42895.708333333336</v>
      </c>
      <c r="D16" s="37" t="s">
        <v>241</v>
      </c>
      <c r="E16" s="37" t="s">
        <v>7</v>
      </c>
      <c r="F16" s="37">
        <v>1</v>
      </c>
      <c r="G16" s="37">
        <v>3.5</v>
      </c>
      <c r="H16" s="37">
        <v>3.5</v>
      </c>
    </row>
    <row r="17" spans="1:8" x14ac:dyDescent="0.25">
      <c r="A17" s="37">
        <v>4</v>
      </c>
      <c r="B17" s="37" t="s">
        <v>115</v>
      </c>
      <c r="C17" s="38">
        <v>42895.708333333336</v>
      </c>
      <c r="D17" s="37" t="s">
        <v>241</v>
      </c>
      <c r="E17" s="37" t="s">
        <v>39</v>
      </c>
      <c r="F17" s="37">
        <v>4</v>
      </c>
      <c r="G17" s="37">
        <v>0.85</v>
      </c>
      <c r="H17" s="37">
        <v>3.4</v>
      </c>
    </row>
    <row r="18" spans="1:8" x14ac:dyDescent="0.25">
      <c r="A18" s="37">
        <v>4</v>
      </c>
      <c r="B18" s="37" t="s">
        <v>115</v>
      </c>
      <c r="C18" s="38">
        <v>42895.708333333336</v>
      </c>
      <c r="D18" s="37" t="s">
        <v>241</v>
      </c>
      <c r="E18" s="37" t="s">
        <v>47</v>
      </c>
      <c r="F18" s="37">
        <v>1</v>
      </c>
      <c r="G18" s="37">
        <v>2.9</v>
      </c>
      <c r="H18" s="37">
        <v>2.9</v>
      </c>
    </row>
    <row r="19" spans="1:8" x14ac:dyDescent="0.25">
      <c r="A19" s="37">
        <v>8</v>
      </c>
      <c r="B19" s="37" t="s">
        <v>115</v>
      </c>
      <c r="C19" s="38">
        <v>42895.708333333336</v>
      </c>
      <c r="D19" s="37" t="s">
        <v>242</v>
      </c>
      <c r="E19" s="37" t="s">
        <v>10</v>
      </c>
      <c r="F19" s="37">
        <v>6</v>
      </c>
      <c r="G19" s="37">
        <v>0.8</v>
      </c>
      <c r="H19" s="37">
        <v>4.8</v>
      </c>
    </row>
    <row r="20" spans="1:8" x14ac:dyDescent="0.25">
      <c r="A20" s="37">
        <v>8</v>
      </c>
      <c r="B20" s="37" t="s">
        <v>115</v>
      </c>
      <c r="C20" s="38">
        <v>42895.708333333336</v>
      </c>
      <c r="D20" s="37" t="s">
        <v>242</v>
      </c>
      <c r="E20" s="37" t="s">
        <v>14</v>
      </c>
      <c r="F20" s="37">
        <v>1</v>
      </c>
      <c r="G20" s="37">
        <v>1.6</v>
      </c>
      <c r="H20" s="37">
        <v>1.6</v>
      </c>
    </row>
    <row r="21" spans="1:8" x14ac:dyDescent="0.25">
      <c r="A21" s="37">
        <v>8</v>
      </c>
      <c r="B21" s="37" t="s">
        <v>115</v>
      </c>
      <c r="C21" s="38">
        <v>42895.708333333336</v>
      </c>
      <c r="D21" s="37" t="s">
        <v>242</v>
      </c>
      <c r="E21" s="37" t="s">
        <v>19</v>
      </c>
      <c r="F21" s="37">
        <v>1</v>
      </c>
      <c r="G21" s="37">
        <v>3</v>
      </c>
      <c r="H21" s="37">
        <v>3</v>
      </c>
    </row>
    <row r="22" spans="1:8" x14ac:dyDescent="0.25">
      <c r="A22" s="37">
        <v>8</v>
      </c>
      <c r="B22" s="37" t="s">
        <v>115</v>
      </c>
      <c r="C22" s="38">
        <v>42895.708333333336</v>
      </c>
      <c r="D22" s="37" t="s">
        <v>242</v>
      </c>
      <c r="E22" s="37" t="s">
        <v>27</v>
      </c>
      <c r="F22" s="37">
        <v>1</v>
      </c>
      <c r="G22" s="37">
        <v>2.9</v>
      </c>
      <c r="H22" s="37">
        <v>2.9</v>
      </c>
    </row>
    <row r="23" spans="1:8" x14ac:dyDescent="0.25">
      <c r="A23" s="37">
        <v>8</v>
      </c>
      <c r="B23" s="37" t="s">
        <v>115</v>
      </c>
      <c r="C23" s="38">
        <v>42895.708333333336</v>
      </c>
      <c r="D23" s="37" t="s">
        <v>242</v>
      </c>
      <c r="E23" s="37" t="s">
        <v>32</v>
      </c>
      <c r="F23" s="37">
        <v>1</v>
      </c>
      <c r="G23" s="37">
        <v>3.1</v>
      </c>
      <c r="H23" s="37">
        <v>3.1</v>
      </c>
    </row>
    <row r="24" spans="1:8" x14ac:dyDescent="0.25">
      <c r="A24" s="37">
        <v>10</v>
      </c>
      <c r="B24" s="37" t="s">
        <v>115</v>
      </c>
      <c r="C24" s="38">
        <v>42895.708333333336</v>
      </c>
      <c r="D24" s="37" t="s">
        <v>243</v>
      </c>
      <c r="E24" s="37" t="s">
        <v>40</v>
      </c>
      <c r="F24" s="37">
        <v>1</v>
      </c>
      <c r="G24" s="37">
        <v>6.2</v>
      </c>
      <c r="H24" s="37">
        <v>6.2</v>
      </c>
    </row>
    <row r="25" spans="1:8" x14ac:dyDescent="0.25">
      <c r="A25" s="37">
        <v>10</v>
      </c>
      <c r="B25" s="37" t="s">
        <v>115</v>
      </c>
      <c r="C25" s="38">
        <v>42895.708333333336</v>
      </c>
      <c r="D25" s="37" t="s">
        <v>243</v>
      </c>
      <c r="E25" s="37" t="s">
        <v>63</v>
      </c>
      <c r="F25" s="37">
        <v>1</v>
      </c>
      <c r="G25" s="37">
        <v>6.5</v>
      </c>
      <c r="H25" s="37">
        <v>6.5</v>
      </c>
    </row>
    <row r="26" spans="1:8" x14ac:dyDescent="0.25">
      <c r="A26" s="37">
        <v>10</v>
      </c>
      <c r="B26" s="37" t="s">
        <v>115</v>
      </c>
      <c r="C26" s="38">
        <v>42895.708333333336</v>
      </c>
      <c r="D26" s="37" t="s">
        <v>243</v>
      </c>
      <c r="E26" s="37" t="s">
        <v>26</v>
      </c>
      <c r="F26" s="37">
        <v>1</v>
      </c>
      <c r="G26" s="37">
        <v>5</v>
      </c>
      <c r="H26" s="37">
        <v>5</v>
      </c>
    </row>
    <row r="27" spans="1:8" x14ac:dyDescent="0.25">
      <c r="A27" s="37">
        <v>10</v>
      </c>
      <c r="B27" s="37" t="s">
        <v>115</v>
      </c>
      <c r="C27" s="38">
        <v>42895.708333333336</v>
      </c>
      <c r="D27" s="37" t="s">
        <v>243</v>
      </c>
      <c r="E27" s="37" t="s">
        <v>56</v>
      </c>
      <c r="F27" s="37">
        <v>1</v>
      </c>
      <c r="G27" s="37">
        <v>5.4</v>
      </c>
      <c r="H27" s="37">
        <v>5.4</v>
      </c>
    </row>
    <row r="28" spans="1:8" x14ac:dyDescent="0.25">
      <c r="A28" s="37">
        <v>11</v>
      </c>
      <c r="B28" s="37" t="s">
        <v>115</v>
      </c>
      <c r="C28" s="38">
        <v>42895.708333333336</v>
      </c>
      <c r="D28" s="37" t="s">
        <v>244</v>
      </c>
      <c r="E28" s="37" t="s">
        <v>15</v>
      </c>
      <c r="F28" s="37">
        <v>1</v>
      </c>
      <c r="G28" s="37">
        <v>3.6</v>
      </c>
      <c r="H28" s="37">
        <v>3.6</v>
      </c>
    </row>
    <row r="29" spans="1:8" x14ac:dyDescent="0.25">
      <c r="A29" s="37">
        <v>12</v>
      </c>
      <c r="B29" s="37" t="s">
        <v>115</v>
      </c>
      <c r="C29" s="38">
        <v>42895.708333333336</v>
      </c>
      <c r="D29" s="37" t="s">
        <v>245</v>
      </c>
      <c r="E29" s="37" t="s">
        <v>10</v>
      </c>
      <c r="F29" s="37">
        <v>1</v>
      </c>
      <c r="G29" s="37">
        <v>0.8</v>
      </c>
      <c r="H29" s="37">
        <v>0.8</v>
      </c>
    </row>
    <row r="30" spans="1:8" x14ac:dyDescent="0.25">
      <c r="A30" s="37">
        <v>12</v>
      </c>
      <c r="B30" s="37" t="s">
        <v>115</v>
      </c>
      <c r="C30" s="38">
        <v>42895.708333333336</v>
      </c>
      <c r="D30" s="37" t="s">
        <v>245</v>
      </c>
      <c r="E30" s="37" t="s">
        <v>75</v>
      </c>
      <c r="F30" s="37">
        <v>1</v>
      </c>
      <c r="G30" s="37">
        <v>3.4</v>
      </c>
      <c r="H30" s="37">
        <v>3.4</v>
      </c>
    </row>
    <row r="31" spans="1:8" x14ac:dyDescent="0.25">
      <c r="A31" s="37">
        <v>12</v>
      </c>
      <c r="B31" s="37" t="s">
        <v>115</v>
      </c>
      <c r="C31" s="38">
        <v>42895.708333333336</v>
      </c>
      <c r="D31" s="37" t="s">
        <v>245</v>
      </c>
      <c r="E31" s="37" t="s">
        <v>19</v>
      </c>
      <c r="F31" s="37">
        <v>2</v>
      </c>
      <c r="G31" s="37">
        <v>3</v>
      </c>
      <c r="H31" s="37">
        <v>6</v>
      </c>
    </row>
    <row r="32" spans="1:8" x14ac:dyDescent="0.25">
      <c r="A32" s="37">
        <v>12</v>
      </c>
      <c r="B32" s="37" t="s">
        <v>115</v>
      </c>
      <c r="C32" s="38">
        <v>42895.708333333336</v>
      </c>
      <c r="D32" s="37" t="s">
        <v>245</v>
      </c>
      <c r="E32" s="37" t="s">
        <v>40</v>
      </c>
      <c r="F32" s="37">
        <v>2</v>
      </c>
      <c r="G32" s="37">
        <v>6.2</v>
      </c>
      <c r="H32" s="37">
        <v>12.4</v>
      </c>
    </row>
    <row r="33" spans="1:8" x14ac:dyDescent="0.25">
      <c r="A33" s="37">
        <v>12</v>
      </c>
      <c r="B33" s="37" t="s">
        <v>115</v>
      </c>
      <c r="C33" s="38">
        <v>42895.708333333336</v>
      </c>
      <c r="D33" s="37" t="s">
        <v>245</v>
      </c>
      <c r="E33" s="37" t="s">
        <v>21</v>
      </c>
      <c r="F33" s="37">
        <v>1</v>
      </c>
      <c r="G33" s="37">
        <v>3.4</v>
      </c>
      <c r="H33" s="37">
        <v>3.4</v>
      </c>
    </row>
    <row r="34" spans="1:8" x14ac:dyDescent="0.25">
      <c r="A34" s="37">
        <v>12</v>
      </c>
      <c r="B34" s="37" t="s">
        <v>115</v>
      </c>
      <c r="C34" s="38">
        <v>42895.708333333336</v>
      </c>
      <c r="D34" s="37" t="s">
        <v>245</v>
      </c>
      <c r="E34" s="37" t="s">
        <v>31</v>
      </c>
      <c r="F34" s="37">
        <v>2</v>
      </c>
      <c r="G34" s="37">
        <v>3.3</v>
      </c>
      <c r="H34" s="37">
        <v>6.6</v>
      </c>
    </row>
    <row r="35" spans="1:8" x14ac:dyDescent="0.25">
      <c r="A35" s="37">
        <v>12</v>
      </c>
      <c r="B35" s="37" t="s">
        <v>115</v>
      </c>
      <c r="C35" s="38">
        <v>42895.708333333336</v>
      </c>
      <c r="D35" s="37" t="s">
        <v>245</v>
      </c>
      <c r="E35" s="37" t="s">
        <v>99</v>
      </c>
      <c r="F35" s="37">
        <v>1</v>
      </c>
      <c r="G35" s="37">
        <v>2.5</v>
      </c>
      <c r="H35" s="37">
        <v>2.5</v>
      </c>
    </row>
    <row r="36" spans="1:8" x14ac:dyDescent="0.25">
      <c r="A36" s="37">
        <v>12</v>
      </c>
      <c r="B36" s="37" t="s">
        <v>115</v>
      </c>
      <c r="C36" s="38">
        <v>42895.708333333336</v>
      </c>
      <c r="D36" s="37" t="s">
        <v>245</v>
      </c>
      <c r="E36" s="37" t="s">
        <v>14</v>
      </c>
      <c r="F36" s="37">
        <v>2</v>
      </c>
      <c r="G36" s="37">
        <v>1.6</v>
      </c>
      <c r="H36" s="37">
        <v>3.2</v>
      </c>
    </row>
    <row r="37" spans="1:8" x14ac:dyDescent="0.25">
      <c r="A37" s="37">
        <v>13</v>
      </c>
      <c r="B37" s="37" t="s">
        <v>115</v>
      </c>
      <c r="C37" s="38">
        <v>42895.708333333336</v>
      </c>
      <c r="D37" s="37" t="s">
        <v>246</v>
      </c>
      <c r="E37" s="37" t="s">
        <v>75</v>
      </c>
      <c r="F37" s="37">
        <v>1</v>
      </c>
      <c r="G37" s="37">
        <v>3.4</v>
      </c>
      <c r="H37" s="37">
        <v>3.4</v>
      </c>
    </row>
    <row r="38" spans="1:8" x14ac:dyDescent="0.25">
      <c r="A38" s="37">
        <v>13</v>
      </c>
      <c r="B38" s="37" t="s">
        <v>115</v>
      </c>
      <c r="C38" s="38">
        <v>42895.708333333336</v>
      </c>
      <c r="D38" s="37" t="s">
        <v>246</v>
      </c>
      <c r="E38" s="37" t="s">
        <v>8</v>
      </c>
      <c r="F38" s="37">
        <v>1</v>
      </c>
      <c r="G38" s="37">
        <v>1.85</v>
      </c>
      <c r="H38" s="37">
        <v>1.85</v>
      </c>
    </row>
    <row r="39" spans="1:8" x14ac:dyDescent="0.25">
      <c r="A39" s="37">
        <v>13</v>
      </c>
      <c r="B39" s="37" t="s">
        <v>115</v>
      </c>
      <c r="C39" s="38">
        <v>42895.708333333336</v>
      </c>
      <c r="D39" s="37" t="s">
        <v>246</v>
      </c>
      <c r="E39" s="37" t="s">
        <v>31</v>
      </c>
      <c r="F39" s="37">
        <v>2</v>
      </c>
      <c r="G39" s="37">
        <v>3.3</v>
      </c>
      <c r="H39" s="37">
        <v>6.6</v>
      </c>
    </row>
    <row r="40" spans="1:8" x14ac:dyDescent="0.25">
      <c r="A40" s="37">
        <v>13</v>
      </c>
      <c r="B40" s="37" t="s">
        <v>115</v>
      </c>
      <c r="C40" s="38">
        <v>42895.708333333336</v>
      </c>
      <c r="D40" s="37" t="s">
        <v>246</v>
      </c>
      <c r="E40" s="37" t="s">
        <v>70</v>
      </c>
      <c r="F40" s="37">
        <v>1</v>
      </c>
      <c r="G40" s="37">
        <v>1.85</v>
      </c>
      <c r="H40" s="37">
        <v>1.85</v>
      </c>
    </row>
    <row r="41" spans="1:8" x14ac:dyDescent="0.25">
      <c r="A41" s="37">
        <v>13</v>
      </c>
      <c r="B41" s="37" t="s">
        <v>115</v>
      </c>
      <c r="C41" s="38">
        <v>42895.708333333336</v>
      </c>
      <c r="D41" s="37" t="s">
        <v>246</v>
      </c>
      <c r="E41" s="37" t="s">
        <v>63</v>
      </c>
      <c r="F41" s="37">
        <v>2</v>
      </c>
      <c r="G41" s="37">
        <v>6.5</v>
      </c>
      <c r="H41" s="37">
        <v>13</v>
      </c>
    </row>
    <row r="42" spans="1:8" x14ac:dyDescent="0.25">
      <c r="A42" s="37">
        <v>13</v>
      </c>
      <c r="B42" s="37" t="s">
        <v>115</v>
      </c>
      <c r="C42" s="38">
        <v>42895.708333333336</v>
      </c>
      <c r="D42" s="37" t="s">
        <v>246</v>
      </c>
      <c r="E42" s="37" t="s">
        <v>14</v>
      </c>
      <c r="F42" s="37">
        <v>1</v>
      </c>
      <c r="G42" s="37">
        <v>1.6</v>
      </c>
      <c r="H42" s="37">
        <v>1.6</v>
      </c>
    </row>
    <row r="43" spans="1:8" x14ac:dyDescent="0.25">
      <c r="A43" s="37">
        <v>13</v>
      </c>
      <c r="B43" s="37" t="s">
        <v>115</v>
      </c>
      <c r="C43" s="38">
        <v>42895.708333333336</v>
      </c>
      <c r="D43" s="37" t="s">
        <v>246</v>
      </c>
      <c r="E43" s="37" t="s">
        <v>21</v>
      </c>
      <c r="F43" s="37">
        <v>1</v>
      </c>
      <c r="G43" s="37">
        <v>3.4</v>
      </c>
      <c r="H43" s="37">
        <v>3.4</v>
      </c>
    </row>
    <row r="44" spans="1:8" x14ac:dyDescent="0.25">
      <c r="A44" s="37">
        <v>13</v>
      </c>
      <c r="B44" s="37" t="s">
        <v>115</v>
      </c>
      <c r="C44" s="38">
        <v>42895.708333333336</v>
      </c>
      <c r="D44" s="37" t="s">
        <v>246</v>
      </c>
      <c r="E44" s="37" t="s">
        <v>102</v>
      </c>
      <c r="F44" s="37">
        <v>1</v>
      </c>
      <c r="G44" s="37">
        <v>1.7</v>
      </c>
      <c r="H44" s="37">
        <v>1.7</v>
      </c>
    </row>
    <row r="45" spans="1:8" x14ac:dyDescent="0.25">
      <c r="A45" s="37">
        <v>13</v>
      </c>
      <c r="B45" s="37" t="s">
        <v>115</v>
      </c>
      <c r="C45" s="38">
        <v>42895.708333333336</v>
      </c>
      <c r="D45" s="37" t="s">
        <v>246</v>
      </c>
      <c r="E45" s="37" t="s">
        <v>41</v>
      </c>
      <c r="F45" s="37">
        <v>1</v>
      </c>
      <c r="G45" s="37">
        <v>1.85</v>
      </c>
      <c r="H45" s="37">
        <v>1.85</v>
      </c>
    </row>
    <row r="46" spans="1:8" x14ac:dyDescent="0.25">
      <c r="A46" s="37">
        <v>13</v>
      </c>
      <c r="B46" s="37" t="s">
        <v>115</v>
      </c>
      <c r="C46" s="38">
        <v>42895.708333333336</v>
      </c>
      <c r="D46" s="37" t="s">
        <v>246</v>
      </c>
      <c r="E46" s="37" t="s">
        <v>40</v>
      </c>
      <c r="F46" s="37">
        <v>1</v>
      </c>
      <c r="G46" s="37">
        <v>6.2</v>
      </c>
      <c r="H46" s="37">
        <v>6.2</v>
      </c>
    </row>
    <row r="47" spans="1:8" x14ac:dyDescent="0.25">
      <c r="A47" s="37">
        <v>14</v>
      </c>
      <c r="B47" s="37" t="s">
        <v>115</v>
      </c>
      <c r="C47" s="38">
        <v>42895.708333333336</v>
      </c>
      <c r="D47" s="37" t="s">
        <v>247</v>
      </c>
      <c r="E47" s="37" t="s">
        <v>10</v>
      </c>
      <c r="F47" s="37">
        <v>2</v>
      </c>
      <c r="G47" s="37">
        <v>0.8</v>
      </c>
      <c r="H47" s="37">
        <v>1.6</v>
      </c>
    </row>
    <row r="48" spans="1:8" x14ac:dyDescent="0.25">
      <c r="A48" s="37">
        <v>14</v>
      </c>
      <c r="B48" s="37" t="s">
        <v>115</v>
      </c>
      <c r="C48" s="38">
        <v>42895.708333333336</v>
      </c>
      <c r="D48" s="37" t="s">
        <v>247</v>
      </c>
      <c r="E48" s="37" t="s">
        <v>72</v>
      </c>
      <c r="F48" s="37">
        <v>4</v>
      </c>
      <c r="G48" s="37">
        <v>0.85</v>
      </c>
      <c r="H48" s="37">
        <v>3.4</v>
      </c>
    </row>
    <row r="49" spans="1:8" x14ac:dyDescent="0.25">
      <c r="A49" s="37">
        <v>14</v>
      </c>
      <c r="B49" s="37" t="s">
        <v>115</v>
      </c>
      <c r="C49" s="38">
        <v>42895.708333333336</v>
      </c>
      <c r="D49" s="37" t="s">
        <v>247</v>
      </c>
      <c r="E49" s="37" t="s">
        <v>32</v>
      </c>
      <c r="F49" s="37">
        <v>1</v>
      </c>
      <c r="G49" s="37">
        <v>3.1</v>
      </c>
      <c r="H49" s="37">
        <v>3.1</v>
      </c>
    </row>
    <row r="50" spans="1:8" x14ac:dyDescent="0.25">
      <c r="A50" s="37">
        <v>14</v>
      </c>
      <c r="B50" s="37" t="s">
        <v>115</v>
      </c>
      <c r="C50" s="38">
        <v>42895.708333333336</v>
      </c>
      <c r="D50" s="37" t="s">
        <v>247</v>
      </c>
      <c r="E50" s="37" t="s">
        <v>56</v>
      </c>
      <c r="F50" s="37">
        <v>1</v>
      </c>
      <c r="G50" s="37">
        <v>5.4</v>
      </c>
      <c r="H50" s="37">
        <v>5.4</v>
      </c>
    </row>
    <row r="51" spans="1:8" x14ac:dyDescent="0.25">
      <c r="A51" s="37">
        <v>14</v>
      </c>
      <c r="B51" s="37" t="s">
        <v>115</v>
      </c>
      <c r="C51" s="38">
        <v>42895.708333333336</v>
      </c>
      <c r="D51" s="37" t="s">
        <v>247</v>
      </c>
      <c r="E51" s="37" t="s">
        <v>248</v>
      </c>
      <c r="F51" s="37">
        <v>2</v>
      </c>
      <c r="G51" s="37">
        <v>2.1</v>
      </c>
      <c r="H51" s="37">
        <v>4.2</v>
      </c>
    </row>
    <row r="52" spans="1:8" x14ac:dyDescent="0.25">
      <c r="A52" s="37">
        <v>14</v>
      </c>
      <c r="B52" s="37" t="s">
        <v>115</v>
      </c>
      <c r="C52" s="38">
        <v>42895.708333333336</v>
      </c>
      <c r="D52" s="37" t="s">
        <v>247</v>
      </c>
      <c r="E52" s="37" t="s">
        <v>49</v>
      </c>
      <c r="F52" s="37">
        <v>1</v>
      </c>
      <c r="G52" s="37">
        <v>12.5</v>
      </c>
      <c r="H52" s="37">
        <v>12.5</v>
      </c>
    </row>
    <row r="53" spans="1:8" x14ac:dyDescent="0.25">
      <c r="A53" s="37">
        <v>14</v>
      </c>
      <c r="B53" s="37" t="s">
        <v>115</v>
      </c>
      <c r="C53" s="38">
        <v>42895.708333333336</v>
      </c>
      <c r="D53" s="37" t="s">
        <v>247</v>
      </c>
      <c r="E53" s="37" t="s">
        <v>75</v>
      </c>
      <c r="F53" s="37">
        <v>1</v>
      </c>
      <c r="G53" s="37">
        <v>3.4</v>
      </c>
      <c r="H53" s="37">
        <v>3.4</v>
      </c>
    </row>
    <row r="54" spans="1:8" x14ac:dyDescent="0.25">
      <c r="A54" s="37">
        <v>14</v>
      </c>
      <c r="B54" s="37" t="s">
        <v>115</v>
      </c>
      <c r="C54" s="38">
        <v>42895.708333333336</v>
      </c>
      <c r="D54" s="37" t="s">
        <v>247</v>
      </c>
      <c r="E54" s="37" t="s">
        <v>57</v>
      </c>
      <c r="F54" s="37">
        <v>4</v>
      </c>
      <c r="G54" s="37">
        <v>7</v>
      </c>
      <c r="H54" s="37">
        <v>28</v>
      </c>
    </row>
    <row r="55" spans="1:8" x14ac:dyDescent="0.25">
      <c r="A55" s="37">
        <v>14</v>
      </c>
      <c r="B55" s="37" t="s">
        <v>115</v>
      </c>
      <c r="C55" s="38">
        <v>42895.708333333336</v>
      </c>
      <c r="D55" s="37" t="s">
        <v>247</v>
      </c>
      <c r="E55" s="37" t="s">
        <v>50</v>
      </c>
      <c r="F55" s="37">
        <v>4</v>
      </c>
      <c r="G55" s="37">
        <v>0.85</v>
      </c>
      <c r="H55" s="37">
        <v>3.4</v>
      </c>
    </row>
    <row r="56" spans="1:8" x14ac:dyDescent="0.25">
      <c r="A56" s="37">
        <v>15</v>
      </c>
      <c r="B56" s="37" t="s">
        <v>115</v>
      </c>
      <c r="C56" s="38">
        <v>42895.708333333336</v>
      </c>
      <c r="D56" s="37" t="s">
        <v>249</v>
      </c>
      <c r="E56" s="37" t="s">
        <v>29</v>
      </c>
      <c r="F56" s="37">
        <v>1</v>
      </c>
      <c r="G56" s="37">
        <v>3.1</v>
      </c>
      <c r="H56" s="37">
        <v>3.1</v>
      </c>
    </row>
    <row r="57" spans="1:8" x14ac:dyDescent="0.25">
      <c r="A57" s="37">
        <v>15</v>
      </c>
      <c r="B57" s="37" t="s">
        <v>115</v>
      </c>
      <c r="C57" s="38">
        <v>42895.708333333336</v>
      </c>
      <c r="D57" s="37" t="s">
        <v>249</v>
      </c>
      <c r="E57" s="37" t="s">
        <v>62</v>
      </c>
      <c r="F57" s="37">
        <v>1</v>
      </c>
      <c r="G57" s="37">
        <v>6.5</v>
      </c>
      <c r="H57" s="37">
        <v>6.5</v>
      </c>
    </row>
    <row r="58" spans="1:8" x14ac:dyDescent="0.25">
      <c r="A58" s="37">
        <v>17</v>
      </c>
      <c r="B58" s="37" t="s">
        <v>115</v>
      </c>
      <c r="C58" s="38">
        <v>42895.708333333336</v>
      </c>
      <c r="D58" s="37" t="s">
        <v>250</v>
      </c>
      <c r="E58" s="37" t="s">
        <v>14</v>
      </c>
      <c r="F58" s="37">
        <v>2</v>
      </c>
      <c r="G58" s="37">
        <v>1.6</v>
      </c>
      <c r="H58" s="37">
        <v>3.2</v>
      </c>
    </row>
    <row r="59" spans="1:8" x14ac:dyDescent="0.25">
      <c r="A59" s="37">
        <v>17</v>
      </c>
      <c r="B59" s="37" t="s">
        <v>115</v>
      </c>
      <c r="C59" s="38">
        <v>42895.708333333336</v>
      </c>
      <c r="D59" s="37" t="s">
        <v>250</v>
      </c>
      <c r="E59" s="37" t="s">
        <v>28</v>
      </c>
      <c r="F59" s="37">
        <v>1</v>
      </c>
      <c r="G59" s="37">
        <v>3.9</v>
      </c>
      <c r="H59" s="37">
        <v>3.9</v>
      </c>
    </row>
    <row r="60" spans="1:8" x14ac:dyDescent="0.25">
      <c r="A60" s="37">
        <v>1</v>
      </c>
      <c r="B60" s="37" t="s">
        <v>108</v>
      </c>
      <c r="C60" s="38">
        <v>42895.6875</v>
      </c>
      <c r="D60" s="37" t="s">
        <v>251</v>
      </c>
      <c r="E60" s="37" t="s">
        <v>9</v>
      </c>
      <c r="F60" s="37">
        <v>2</v>
      </c>
      <c r="G60" s="37">
        <v>0.85</v>
      </c>
      <c r="H60" s="37">
        <v>1.7</v>
      </c>
    </row>
    <row r="61" spans="1:8" x14ac:dyDescent="0.25">
      <c r="A61" s="37">
        <v>1</v>
      </c>
      <c r="B61" s="37" t="s">
        <v>108</v>
      </c>
      <c r="C61" s="38">
        <v>42895.6875</v>
      </c>
      <c r="D61" s="37" t="s">
        <v>251</v>
      </c>
      <c r="E61" s="37" t="s">
        <v>40</v>
      </c>
      <c r="F61" s="37">
        <v>1</v>
      </c>
      <c r="G61" s="37">
        <v>6.2</v>
      </c>
      <c r="H61" s="37">
        <v>6.2</v>
      </c>
    </row>
    <row r="62" spans="1:8" x14ac:dyDescent="0.25">
      <c r="A62" s="37">
        <v>3</v>
      </c>
      <c r="B62" s="37" t="s">
        <v>108</v>
      </c>
      <c r="C62" s="38">
        <v>42895.6875</v>
      </c>
      <c r="D62" s="37" t="s">
        <v>252</v>
      </c>
      <c r="E62" s="37" t="s">
        <v>100</v>
      </c>
      <c r="F62" s="37">
        <v>1</v>
      </c>
      <c r="G62" s="37">
        <v>3.1</v>
      </c>
      <c r="H62" s="37">
        <v>3.1</v>
      </c>
    </row>
    <row r="63" spans="1:8" x14ac:dyDescent="0.25">
      <c r="A63" s="37">
        <v>3</v>
      </c>
      <c r="B63" s="37" t="s">
        <v>108</v>
      </c>
      <c r="C63" s="38">
        <v>42895.6875</v>
      </c>
      <c r="D63" s="37" t="s">
        <v>252</v>
      </c>
      <c r="E63" s="37" t="s">
        <v>75</v>
      </c>
      <c r="F63" s="37">
        <v>1</v>
      </c>
      <c r="G63" s="37">
        <v>3.4</v>
      </c>
      <c r="H63" s="37">
        <v>3.4</v>
      </c>
    </row>
    <row r="64" spans="1:8" x14ac:dyDescent="0.25">
      <c r="A64" s="37">
        <v>3</v>
      </c>
      <c r="B64" s="37" t="s">
        <v>108</v>
      </c>
      <c r="C64" s="38">
        <v>42895.6875</v>
      </c>
      <c r="D64" s="37" t="s">
        <v>252</v>
      </c>
      <c r="E64" s="37" t="s">
        <v>29</v>
      </c>
      <c r="F64" s="37">
        <v>1</v>
      </c>
      <c r="G64" s="37">
        <v>3.1</v>
      </c>
      <c r="H64" s="37">
        <v>3.1</v>
      </c>
    </row>
    <row r="65" spans="1:8" x14ac:dyDescent="0.25">
      <c r="A65" s="37">
        <v>7</v>
      </c>
      <c r="B65" s="37" t="s">
        <v>108</v>
      </c>
      <c r="C65" s="38">
        <v>42895.6875</v>
      </c>
      <c r="D65" s="37" t="s">
        <v>253</v>
      </c>
      <c r="E65" s="37" t="s">
        <v>15</v>
      </c>
      <c r="F65" s="37">
        <v>1</v>
      </c>
      <c r="G65" s="37">
        <v>3.6</v>
      </c>
      <c r="H65" s="37">
        <v>3.6</v>
      </c>
    </row>
    <row r="66" spans="1:8" x14ac:dyDescent="0.25">
      <c r="A66" s="37">
        <v>7</v>
      </c>
      <c r="B66" s="37" t="s">
        <v>108</v>
      </c>
      <c r="C66" s="38">
        <v>42895.6875</v>
      </c>
      <c r="D66" s="37" t="s">
        <v>253</v>
      </c>
      <c r="E66" s="37" t="s">
        <v>13</v>
      </c>
      <c r="F66" s="37">
        <v>1</v>
      </c>
      <c r="G66" s="37">
        <v>7</v>
      </c>
      <c r="H66" s="37">
        <v>7</v>
      </c>
    </row>
    <row r="67" spans="1:8" x14ac:dyDescent="0.25">
      <c r="A67" s="37">
        <v>9</v>
      </c>
      <c r="B67" s="37" t="s">
        <v>108</v>
      </c>
      <c r="C67" s="38">
        <v>42895.6875</v>
      </c>
      <c r="D67" s="37" t="s">
        <v>254</v>
      </c>
      <c r="E67" s="37" t="s">
        <v>14</v>
      </c>
      <c r="F67" s="37">
        <v>2</v>
      </c>
      <c r="G67" s="37">
        <v>1.6</v>
      </c>
      <c r="H67" s="37">
        <v>3.2</v>
      </c>
    </row>
    <row r="68" spans="1:8" x14ac:dyDescent="0.25">
      <c r="A68" s="37">
        <v>10</v>
      </c>
      <c r="B68" s="37" t="s">
        <v>108</v>
      </c>
      <c r="C68" s="38">
        <v>42895.6875</v>
      </c>
      <c r="D68" s="37" t="s">
        <v>255</v>
      </c>
      <c r="E68" s="37" t="s">
        <v>47</v>
      </c>
      <c r="F68" s="37">
        <v>1</v>
      </c>
      <c r="G68" s="37">
        <v>2.9</v>
      </c>
      <c r="H68" s="37">
        <v>2.9</v>
      </c>
    </row>
    <row r="69" spans="1:8" x14ac:dyDescent="0.25">
      <c r="A69" s="37">
        <v>10</v>
      </c>
      <c r="B69" s="37" t="s">
        <v>108</v>
      </c>
      <c r="C69" s="38">
        <v>42895.6875</v>
      </c>
      <c r="D69" s="37" t="s">
        <v>255</v>
      </c>
      <c r="E69" s="37" t="s">
        <v>25</v>
      </c>
      <c r="F69" s="37">
        <v>1</v>
      </c>
      <c r="G69" s="37">
        <v>2.9</v>
      </c>
      <c r="H69" s="37">
        <v>2.9</v>
      </c>
    </row>
    <row r="70" spans="1:8" x14ac:dyDescent="0.25">
      <c r="A70" s="37">
        <v>10</v>
      </c>
      <c r="B70" s="37" t="s">
        <v>108</v>
      </c>
      <c r="C70" s="38">
        <v>42895.6875</v>
      </c>
      <c r="D70" s="37" t="s">
        <v>255</v>
      </c>
      <c r="E70" s="37" t="s">
        <v>28</v>
      </c>
      <c r="F70" s="37">
        <v>1</v>
      </c>
      <c r="G70" s="37">
        <v>3.9</v>
      </c>
      <c r="H70" s="37">
        <v>3.9</v>
      </c>
    </row>
    <row r="71" spans="1:8" x14ac:dyDescent="0.25">
      <c r="A71" s="37">
        <v>13</v>
      </c>
      <c r="B71" s="37" t="s">
        <v>108</v>
      </c>
      <c r="C71" s="38">
        <v>42895.6875</v>
      </c>
      <c r="D71" s="37" t="s">
        <v>256</v>
      </c>
      <c r="E71" s="37" t="s">
        <v>12</v>
      </c>
      <c r="F71" s="37">
        <v>4</v>
      </c>
      <c r="G71" s="37">
        <v>0.85</v>
      </c>
      <c r="H71" s="37">
        <v>3.4</v>
      </c>
    </row>
    <row r="72" spans="1:8" x14ac:dyDescent="0.25">
      <c r="A72" s="37">
        <v>13</v>
      </c>
      <c r="B72" s="37" t="s">
        <v>108</v>
      </c>
      <c r="C72" s="38">
        <v>42895.6875</v>
      </c>
      <c r="D72" s="37" t="s">
        <v>256</v>
      </c>
      <c r="E72" s="37" t="s">
        <v>11</v>
      </c>
      <c r="F72" s="37">
        <v>1</v>
      </c>
      <c r="G72" s="37">
        <v>4</v>
      </c>
      <c r="H72" s="37">
        <v>4</v>
      </c>
    </row>
    <row r="73" spans="1:8" x14ac:dyDescent="0.25">
      <c r="A73" s="37">
        <v>17</v>
      </c>
      <c r="B73" s="37" t="s">
        <v>108</v>
      </c>
      <c r="C73" s="38">
        <v>42895.6875</v>
      </c>
      <c r="D73" s="37" t="s">
        <v>257</v>
      </c>
      <c r="E73" s="37" t="s">
        <v>22</v>
      </c>
      <c r="F73" s="37">
        <v>1</v>
      </c>
      <c r="G73" s="37">
        <v>4.5</v>
      </c>
      <c r="H73" s="37">
        <v>4.5</v>
      </c>
    </row>
    <row r="74" spans="1:8" x14ac:dyDescent="0.25">
      <c r="A74" s="37">
        <v>17</v>
      </c>
      <c r="B74" s="37" t="s">
        <v>108</v>
      </c>
      <c r="C74" s="38">
        <v>42895.6875</v>
      </c>
      <c r="D74" s="37" t="s">
        <v>257</v>
      </c>
      <c r="E74" s="37" t="s">
        <v>35</v>
      </c>
      <c r="F74" s="37">
        <v>1</v>
      </c>
      <c r="G74" s="37">
        <v>5.6</v>
      </c>
      <c r="H74" s="37">
        <v>5.6</v>
      </c>
    </row>
    <row r="75" spans="1:8" x14ac:dyDescent="0.25">
      <c r="A75" s="37">
        <v>17</v>
      </c>
      <c r="B75" s="37" t="s">
        <v>108</v>
      </c>
      <c r="C75" s="38">
        <v>42895.6875</v>
      </c>
      <c r="D75" s="37" t="s">
        <v>257</v>
      </c>
      <c r="E75" s="37" t="s">
        <v>15</v>
      </c>
      <c r="F75" s="37">
        <v>1</v>
      </c>
      <c r="G75" s="37">
        <v>3.6</v>
      </c>
      <c r="H75" s="37">
        <v>3.6</v>
      </c>
    </row>
    <row r="76" spans="1:8" x14ac:dyDescent="0.25">
      <c r="A76" s="37">
        <v>17</v>
      </c>
      <c r="B76" s="37" t="s">
        <v>108</v>
      </c>
      <c r="C76" s="38">
        <v>42895.6875</v>
      </c>
      <c r="D76" s="37" t="s">
        <v>257</v>
      </c>
      <c r="E76" s="37" t="s">
        <v>13</v>
      </c>
      <c r="F76" s="37">
        <v>1</v>
      </c>
      <c r="G76" s="37">
        <v>7</v>
      </c>
      <c r="H76" s="37">
        <v>7</v>
      </c>
    </row>
    <row r="77" spans="1:8" x14ac:dyDescent="0.25">
      <c r="A77" s="37">
        <v>17</v>
      </c>
      <c r="B77" s="37" t="s">
        <v>108</v>
      </c>
      <c r="C77" s="38">
        <v>42895.6875</v>
      </c>
      <c r="D77" s="37" t="s">
        <v>257</v>
      </c>
      <c r="E77" s="37" t="s">
        <v>36</v>
      </c>
      <c r="F77" s="37">
        <v>1</v>
      </c>
      <c r="G77" s="37">
        <v>2.9</v>
      </c>
      <c r="H77" s="37">
        <v>2.9</v>
      </c>
    </row>
    <row r="78" spans="1:8" x14ac:dyDescent="0.25">
      <c r="A78" s="37">
        <v>17</v>
      </c>
      <c r="B78" s="37" t="s">
        <v>108</v>
      </c>
      <c r="C78" s="38">
        <v>42895.6875</v>
      </c>
      <c r="D78" s="37" t="s">
        <v>257</v>
      </c>
      <c r="E78" s="37" t="s">
        <v>25</v>
      </c>
      <c r="F78" s="37">
        <v>1</v>
      </c>
      <c r="G78" s="37">
        <v>2.9</v>
      </c>
      <c r="H78" s="37">
        <v>2.9</v>
      </c>
    </row>
    <row r="79" spans="1:8" x14ac:dyDescent="0.25">
      <c r="A79" s="37">
        <v>18</v>
      </c>
      <c r="B79" s="37" t="s">
        <v>108</v>
      </c>
      <c r="C79" s="38">
        <v>42895.6875</v>
      </c>
      <c r="D79" s="37" t="s">
        <v>258</v>
      </c>
      <c r="E79" s="37" t="s">
        <v>28</v>
      </c>
      <c r="F79" s="37">
        <v>2</v>
      </c>
      <c r="G79" s="37">
        <v>3.9</v>
      </c>
      <c r="H79" s="37">
        <v>7.8</v>
      </c>
    </row>
    <row r="80" spans="1:8" x14ac:dyDescent="0.25">
      <c r="A80" s="37">
        <v>21</v>
      </c>
      <c r="B80" s="37" t="s">
        <v>108</v>
      </c>
      <c r="C80" s="38">
        <v>42895.6875</v>
      </c>
      <c r="D80" s="37" t="s">
        <v>259</v>
      </c>
      <c r="E80" s="37" t="s">
        <v>16</v>
      </c>
      <c r="F80" s="37">
        <v>1</v>
      </c>
      <c r="G80" s="37">
        <v>2.8</v>
      </c>
      <c r="H80" s="37">
        <v>2.8</v>
      </c>
    </row>
    <row r="81" spans="1:8" x14ac:dyDescent="0.25">
      <c r="A81" s="37">
        <v>23</v>
      </c>
      <c r="B81" s="37" t="s">
        <v>108</v>
      </c>
      <c r="C81" s="38">
        <v>42895.6875</v>
      </c>
      <c r="D81" s="37" t="s">
        <v>260</v>
      </c>
      <c r="E81" s="37" t="s">
        <v>20</v>
      </c>
      <c r="F81" s="37">
        <v>1</v>
      </c>
      <c r="G81" s="37">
        <v>4.5</v>
      </c>
      <c r="H81" s="37">
        <v>4.5</v>
      </c>
    </row>
    <row r="82" spans="1:8" x14ac:dyDescent="0.25">
      <c r="A82" s="37">
        <v>29</v>
      </c>
      <c r="B82" s="37" t="s">
        <v>108</v>
      </c>
      <c r="C82" s="38">
        <v>42895.6875</v>
      </c>
      <c r="D82" s="37" t="s">
        <v>261</v>
      </c>
      <c r="E82" s="37" t="s">
        <v>47</v>
      </c>
      <c r="F82" s="37">
        <v>1</v>
      </c>
      <c r="G82" s="37">
        <v>2.9</v>
      </c>
      <c r="H82" s="37">
        <v>2.9</v>
      </c>
    </row>
    <row r="83" spans="1:8" x14ac:dyDescent="0.25">
      <c r="A83" s="37">
        <v>30</v>
      </c>
      <c r="B83" s="37" t="s">
        <v>108</v>
      </c>
      <c r="C83" s="38">
        <v>42895.6875</v>
      </c>
      <c r="D83" s="37" t="s">
        <v>262</v>
      </c>
      <c r="E83" s="37" t="s">
        <v>23</v>
      </c>
      <c r="F83" s="37">
        <v>1</v>
      </c>
      <c r="G83" s="37">
        <v>3.7</v>
      </c>
      <c r="H83" s="37">
        <v>3.7</v>
      </c>
    </row>
    <row r="84" spans="1:8" x14ac:dyDescent="0.25">
      <c r="A84" s="37">
        <v>30</v>
      </c>
      <c r="B84" s="37" t="s">
        <v>108</v>
      </c>
      <c r="C84" s="38">
        <v>42895.6875</v>
      </c>
      <c r="D84" s="37" t="s">
        <v>262</v>
      </c>
      <c r="E84" s="37" t="s">
        <v>62</v>
      </c>
      <c r="F84" s="37">
        <v>1</v>
      </c>
      <c r="G84" s="37">
        <v>6.5</v>
      </c>
      <c r="H84" s="37">
        <v>6.5</v>
      </c>
    </row>
    <row r="85" spans="1:8" x14ac:dyDescent="0.25">
      <c r="A85" s="37">
        <v>27</v>
      </c>
      <c r="B85" s="37" t="s">
        <v>108</v>
      </c>
      <c r="C85" s="38">
        <v>42895.6875</v>
      </c>
      <c r="D85" s="37" t="s">
        <v>263</v>
      </c>
      <c r="E85" s="37" t="s">
        <v>51</v>
      </c>
      <c r="F85" s="37">
        <v>4</v>
      </c>
      <c r="G85" s="37">
        <v>0.9</v>
      </c>
      <c r="H85" s="37">
        <v>3.6</v>
      </c>
    </row>
    <row r="86" spans="1:8" x14ac:dyDescent="0.25">
      <c r="A86" s="37">
        <v>27</v>
      </c>
      <c r="B86" s="37" t="s">
        <v>108</v>
      </c>
      <c r="C86" s="38">
        <v>42895.6875</v>
      </c>
      <c r="D86" s="37" t="s">
        <v>263</v>
      </c>
      <c r="E86" s="37" t="s">
        <v>75</v>
      </c>
      <c r="F86" s="37">
        <v>1</v>
      </c>
      <c r="G86" s="37">
        <v>3.4</v>
      </c>
      <c r="H86" s="37">
        <v>3.4</v>
      </c>
    </row>
    <row r="87" spans="1:8" x14ac:dyDescent="0.25">
      <c r="A87" s="37">
        <v>27</v>
      </c>
      <c r="B87" s="37" t="s">
        <v>108</v>
      </c>
      <c r="C87" s="38">
        <v>42895.6875</v>
      </c>
      <c r="D87" s="37" t="s">
        <v>263</v>
      </c>
      <c r="E87" s="37" t="s">
        <v>73</v>
      </c>
      <c r="F87" s="37">
        <v>4</v>
      </c>
      <c r="G87" s="37">
        <v>0.9</v>
      </c>
      <c r="H87" s="37">
        <v>3.6</v>
      </c>
    </row>
    <row r="88" spans="1:8" x14ac:dyDescent="0.25">
      <c r="A88" s="37">
        <v>27</v>
      </c>
      <c r="B88" s="37" t="s">
        <v>108</v>
      </c>
      <c r="C88" s="38">
        <v>42895.6875</v>
      </c>
      <c r="D88" s="37" t="s">
        <v>263</v>
      </c>
      <c r="E88" s="37" t="s">
        <v>72</v>
      </c>
      <c r="F88" s="37">
        <v>4</v>
      </c>
      <c r="G88" s="37">
        <v>0.85</v>
      </c>
      <c r="H88" s="37">
        <v>3.4</v>
      </c>
    </row>
    <row r="89" spans="1:8" x14ac:dyDescent="0.25">
      <c r="A89" s="37">
        <v>35</v>
      </c>
      <c r="B89" s="37" t="s">
        <v>108</v>
      </c>
      <c r="C89" s="38">
        <v>42895.6875</v>
      </c>
      <c r="D89" s="37" t="s">
        <v>264</v>
      </c>
      <c r="E89" s="37" t="s">
        <v>91</v>
      </c>
      <c r="F89" s="37">
        <v>1</v>
      </c>
      <c r="G89" s="37">
        <v>4.2</v>
      </c>
      <c r="H89" s="37">
        <v>4.2</v>
      </c>
    </row>
    <row r="90" spans="1:8" x14ac:dyDescent="0.25">
      <c r="A90" s="37">
        <v>36</v>
      </c>
      <c r="B90" s="37" t="s">
        <v>108</v>
      </c>
      <c r="C90" s="38">
        <v>42895.6875</v>
      </c>
      <c r="D90" s="37" t="s">
        <v>265</v>
      </c>
      <c r="E90" s="37" t="s">
        <v>14</v>
      </c>
      <c r="F90" s="37">
        <v>1</v>
      </c>
      <c r="G90" s="37">
        <v>1.6</v>
      </c>
      <c r="H90" s="37">
        <v>1.6</v>
      </c>
    </row>
    <row r="91" spans="1:8" x14ac:dyDescent="0.25">
      <c r="A91" s="37">
        <v>38</v>
      </c>
      <c r="B91" s="37" t="s">
        <v>108</v>
      </c>
      <c r="C91" s="38">
        <v>42895.6875</v>
      </c>
      <c r="D91" s="37" t="s">
        <v>266</v>
      </c>
      <c r="E91" s="37" t="s">
        <v>15</v>
      </c>
      <c r="F91" s="37">
        <v>1</v>
      </c>
      <c r="G91" s="37">
        <v>3.6</v>
      </c>
      <c r="H91" s="37">
        <v>3.6</v>
      </c>
    </row>
    <row r="92" spans="1:8" x14ac:dyDescent="0.25">
      <c r="A92" s="37">
        <v>40</v>
      </c>
      <c r="B92" s="37" t="s">
        <v>108</v>
      </c>
      <c r="C92" s="38">
        <v>42895.6875</v>
      </c>
      <c r="D92" s="37" t="s">
        <v>267</v>
      </c>
      <c r="E92" s="37" t="s">
        <v>28</v>
      </c>
      <c r="F92" s="37">
        <v>1</v>
      </c>
      <c r="G92" s="37">
        <v>3.9</v>
      </c>
      <c r="H92" s="37">
        <v>3.9</v>
      </c>
    </row>
    <row r="93" spans="1:8" x14ac:dyDescent="0.25">
      <c r="A93" s="37">
        <v>42</v>
      </c>
      <c r="B93" s="37" t="s">
        <v>108</v>
      </c>
      <c r="C93" s="38">
        <v>42895.6875</v>
      </c>
      <c r="D93" s="37" t="s">
        <v>268</v>
      </c>
      <c r="E93" s="37" t="s">
        <v>15</v>
      </c>
      <c r="F93" s="37">
        <v>1</v>
      </c>
      <c r="G93" s="37">
        <v>3.6</v>
      </c>
      <c r="H93" s="37">
        <v>3.6</v>
      </c>
    </row>
    <row r="94" spans="1:8" x14ac:dyDescent="0.25">
      <c r="A94" s="37">
        <v>42</v>
      </c>
      <c r="B94" s="37" t="s">
        <v>108</v>
      </c>
      <c r="C94" s="38">
        <v>42895.6875</v>
      </c>
      <c r="D94" s="37" t="s">
        <v>268</v>
      </c>
      <c r="E94" s="37" t="s">
        <v>104</v>
      </c>
      <c r="F94" s="37">
        <v>1</v>
      </c>
      <c r="G94" s="37">
        <v>1.8</v>
      </c>
      <c r="H94" s="37">
        <v>1.8</v>
      </c>
    </row>
    <row r="95" spans="1:8" x14ac:dyDescent="0.25">
      <c r="A95" s="37">
        <v>42</v>
      </c>
      <c r="B95" s="37" t="s">
        <v>108</v>
      </c>
      <c r="C95" s="38">
        <v>42895.6875</v>
      </c>
      <c r="D95" s="37" t="s">
        <v>268</v>
      </c>
      <c r="E95" s="37" t="s">
        <v>42</v>
      </c>
      <c r="F95" s="37">
        <v>1</v>
      </c>
      <c r="G95" s="37">
        <v>1.8</v>
      </c>
      <c r="H95" s="37">
        <v>1.8</v>
      </c>
    </row>
    <row r="96" spans="1:8" x14ac:dyDescent="0.25">
      <c r="A96" s="37">
        <v>42</v>
      </c>
      <c r="B96" s="37" t="s">
        <v>108</v>
      </c>
      <c r="C96" s="38">
        <v>42895.6875</v>
      </c>
      <c r="D96" s="37" t="s">
        <v>268</v>
      </c>
      <c r="E96" s="37" t="s">
        <v>12</v>
      </c>
      <c r="F96" s="37">
        <v>5</v>
      </c>
      <c r="G96" s="37">
        <v>0.85</v>
      </c>
      <c r="H96" s="37">
        <v>4.25</v>
      </c>
    </row>
    <row r="97" spans="1:8" x14ac:dyDescent="0.25">
      <c r="A97" s="37">
        <v>43</v>
      </c>
      <c r="B97" s="37" t="s">
        <v>108</v>
      </c>
      <c r="C97" s="38">
        <v>42895.6875</v>
      </c>
      <c r="D97" s="37" t="s">
        <v>269</v>
      </c>
      <c r="E97" s="37" t="s">
        <v>12</v>
      </c>
      <c r="F97" s="37">
        <v>2</v>
      </c>
      <c r="G97" s="37">
        <v>0.85</v>
      </c>
      <c r="H97" s="37">
        <v>1.7</v>
      </c>
    </row>
    <row r="98" spans="1:8" x14ac:dyDescent="0.25">
      <c r="A98" s="37">
        <v>43</v>
      </c>
      <c r="B98" s="37" t="s">
        <v>108</v>
      </c>
      <c r="C98" s="38">
        <v>42895.6875</v>
      </c>
      <c r="D98" s="37" t="s">
        <v>269</v>
      </c>
      <c r="E98" s="37" t="s">
        <v>51</v>
      </c>
      <c r="F98" s="37">
        <v>2</v>
      </c>
      <c r="G98" s="37">
        <v>0.9</v>
      </c>
      <c r="H98" s="37">
        <v>1.8</v>
      </c>
    </row>
    <row r="99" spans="1:8" x14ac:dyDescent="0.25">
      <c r="A99" s="37">
        <v>43</v>
      </c>
      <c r="B99" s="37" t="s">
        <v>108</v>
      </c>
      <c r="C99" s="38">
        <v>42895.6875</v>
      </c>
      <c r="D99" s="37" t="s">
        <v>269</v>
      </c>
      <c r="E99" s="37" t="s">
        <v>76</v>
      </c>
      <c r="F99" s="37">
        <v>2</v>
      </c>
      <c r="G99" s="37">
        <v>2.1</v>
      </c>
      <c r="H99" s="37">
        <v>4.2</v>
      </c>
    </row>
    <row r="100" spans="1:8" x14ac:dyDescent="0.25">
      <c r="A100" s="37">
        <v>56</v>
      </c>
      <c r="B100" s="37" t="s">
        <v>108</v>
      </c>
      <c r="C100" s="38">
        <v>42895.6875</v>
      </c>
      <c r="D100" s="37" t="s">
        <v>270</v>
      </c>
      <c r="E100" s="37" t="s">
        <v>41</v>
      </c>
      <c r="F100" s="37">
        <v>1</v>
      </c>
      <c r="G100" s="37">
        <v>1.85</v>
      </c>
      <c r="H100" s="37">
        <v>1.85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55"/>
  <sheetViews>
    <sheetView showZeros="0" workbookViewId="0"/>
  </sheetViews>
  <sheetFormatPr baseColWidth="10" defaultColWidth="8.85546875" defaultRowHeight="15" x14ac:dyDescent="0.25"/>
  <cols>
    <col min="1" max="3" width="8.85546875" style="39"/>
    <col min="4" max="4" width="18.42578125" style="39" customWidth="1"/>
    <col min="5" max="5" width="3.85546875" style="23" hidden="1" customWidth="1"/>
    <col min="6" max="6" width="3.140625" style="21" hidden="1" customWidth="1"/>
    <col min="7" max="7" width="3.7109375" style="20" hidden="1" customWidth="1"/>
    <col min="8" max="8" width="5.42578125" style="20" hidden="1" customWidth="1"/>
  </cols>
  <sheetData>
    <row r="1" spans="1:8" x14ac:dyDescent="0.25">
      <c r="A1" s="41" t="s">
        <v>233</v>
      </c>
      <c r="B1" s="42" t="s">
        <v>231</v>
      </c>
      <c r="C1" s="43" t="s">
        <v>133</v>
      </c>
      <c r="D1" s="43" t="s">
        <v>132</v>
      </c>
      <c r="E1" s="22" t="s">
        <v>233</v>
      </c>
      <c r="F1" s="2" t="s">
        <v>231</v>
      </c>
      <c r="G1" s="3" t="s">
        <v>133</v>
      </c>
      <c r="H1" s="3" t="s">
        <v>132</v>
      </c>
    </row>
    <row r="2" spans="1:8" x14ac:dyDescent="0.25">
      <c r="A2" s="39">
        <v>1</v>
      </c>
      <c r="B2" s="39">
        <v>1</v>
      </c>
      <c r="C2" s="39" t="s">
        <v>130</v>
      </c>
      <c r="D2" s="39" t="s">
        <v>213</v>
      </c>
      <c r="E2" s="23">
        <f>IF(ISBLANK(Worksheet!F2),"",Worksheet!F2)</f>
        <v>1</v>
      </c>
      <c r="F2" s="21">
        <f>IF(ISBLANK(Worksheet!A2),"",Worksheet!A2)</f>
        <v>1</v>
      </c>
      <c r="G2" s="20" t="str">
        <f>IF(ISERROR(VLOOKUP(Worksheet!B2,ruches!$A$1:$B$21,2,FALSE)),"",(VLOOKUP(Worksheet!B2,ruches!$A$1:$B$21,2,FALSE)))</f>
        <v>StW.</v>
      </c>
      <c r="H2" s="20" t="str">
        <f>IF(ISERROR(VLOOKUP(Worksheet!E2,produits!$A$1:$B$120,2,FALSE)),"",(VLOOKUP(Worksheet!E2,produits!$A$1:$B$120,2,FALSE)))</f>
        <v>Buch-200</v>
      </c>
    </row>
    <row r="3" spans="1:8" x14ac:dyDescent="0.25">
      <c r="A3" s="39">
        <v>1</v>
      </c>
      <c r="B3" s="39">
        <v>2</v>
      </c>
      <c r="C3" s="39" t="s">
        <v>130</v>
      </c>
      <c r="D3" s="39" t="s">
        <v>211</v>
      </c>
      <c r="E3" s="23">
        <f>IF(ISBLANK(Worksheet!F3),"",Worksheet!F3)</f>
        <v>1</v>
      </c>
      <c r="F3" s="21">
        <f>IF(ISBLANK(Worksheet!A3),"",Worksheet!A3)</f>
        <v>2</v>
      </c>
      <c r="G3" s="20" t="str">
        <f>IF(ISERROR(VLOOKUP(Worksheet!B3,ruches!$A$1:$B$21,2,FALSE)),"",(VLOOKUP(Worksheet!B3,ruches!$A$1:$B$21,2,FALSE)))</f>
        <v>StW.</v>
      </c>
      <c r="H3" s="20" t="str">
        <f>IF(ISERROR(VLOOKUP(Worksheet!E3,produits!$A$1:$B$120,2,FALSE)),"",(VLOOKUP(Worksheet!E3,produits!$A$1:$B$120,2,FALSE)))</f>
        <v>Fais-200</v>
      </c>
    </row>
    <row r="4" spans="1:8" x14ac:dyDescent="0.25">
      <c r="A4" s="39">
        <v>1</v>
      </c>
      <c r="B4" s="39">
        <v>2</v>
      </c>
      <c r="C4" s="39" t="s">
        <v>130</v>
      </c>
      <c r="D4" s="39" t="s">
        <v>210</v>
      </c>
      <c r="E4" s="23">
        <f>IF(ISBLANK(Worksheet!F4),"",Worksheet!F4)</f>
        <v>1</v>
      </c>
      <c r="F4" s="21">
        <f>IF(ISBLANK(Worksheet!A4),"",Worksheet!A4)</f>
        <v>2</v>
      </c>
      <c r="G4" s="20" t="str">
        <f>IF(ISERROR(VLOOKUP(Worksheet!B4,ruches!$A$1:$B$21,2,FALSE)),"",(VLOOKUP(Worksheet!B4,ruches!$A$1:$B$21,2,FALSE)))</f>
        <v>StW.</v>
      </c>
      <c r="H4" s="20" t="str">
        <f>IF(ISERROR(VLOOKUP(Worksheet!E4,produits!$A$1:$B$120,2,FALSE)),"",(VLOOKUP(Worksheet!E4,produits!$A$1:$B$120,2,FALSE)))</f>
        <v>FB-Nat</v>
      </c>
    </row>
    <row r="5" spans="1:8" x14ac:dyDescent="0.25">
      <c r="A5" s="39">
        <v>1</v>
      </c>
      <c r="B5" s="39">
        <v>2</v>
      </c>
      <c r="C5" s="39" t="s">
        <v>130</v>
      </c>
      <c r="D5" s="39" t="s">
        <v>213</v>
      </c>
      <c r="E5" s="23">
        <f>IF(ISBLANK(Worksheet!F5),"",Worksheet!F5)</f>
        <v>1</v>
      </c>
      <c r="F5" s="21">
        <f>IF(ISBLANK(Worksheet!A5),"",Worksheet!A5)</f>
        <v>2</v>
      </c>
      <c r="G5" s="20" t="str">
        <f>IF(ISERROR(VLOOKUP(Worksheet!B5,ruches!$A$1:$B$21,2,FALSE)),"",(VLOOKUP(Worksheet!B5,ruches!$A$1:$B$21,2,FALSE)))</f>
        <v>StW.</v>
      </c>
      <c r="H5" s="20" t="str">
        <f>IF(ISERROR(VLOOKUP(Worksheet!E5,produits!$A$1:$B$120,2,FALSE)),"",(VLOOKUP(Worksheet!E5,produits!$A$1:$B$120,2,FALSE)))</f>
        <v>Buch-200</v>
      </c>
    </row>
    <row r="6" spans="1:8" x14ac:dyDescent="0.25">
      <c r="A6" s="39">
        <v>1</v>
      </c>
      <c r="B6" s="39">
        <v>3</v>
      </c>
      <c r="C6" s="39" t="s">
        <v>130</v>
      </c>
      <c r="D6" s="39" t="s">
        <v>174</v>
      </c>
      <c r="E6" s="23">
        <f>IF(ISBLANK(Worksheet!F6),"",Worksheet!F6)</f>
        <v>1</v>
      </c>
      <c r="F6" s="21">
        <f>IF(ISBLANK(Worksheet!A6),"",Worksheet!A6)</f>
        <v>3</v>
      </c>
      <c r="G6" s="20" t="str">
        <f>IF(ISERROR(VLOOKUP(Worksheet!B6,ruches!$A$1:$B$21,2,FALSE)),"",(VLOOKUP(Worksheet!B6,ruches!$A$1:$B$21,2,FALSE)))</f>
        <v>StW.</v>
      </c>
      <c r="H6" s="20" t="str">
        <f>IF(ISERROR(VLOOKUP(Worksheet!E6,produits!$A$1:$B$120,2,FALSE)),"",(VLOOKUP(Worksheet!E6,produits!$A$1:$B$120,2,FALSE)))</f>
        <v>Pal-Ch-X3-900</v>
      </c>
    </row>
    <row r="7" spans="1:8" x14ac:dyDescent="0.25">
      <c r="A7" s="39">
        <v>1</v>
      </c>
      <c r="B7" s="39">
        <v>3</v>
      </c>
      <c r="C7" s="39" t="s">
        <v>130</v>
      </c>
      <c r="D7" s="39" t="s">
        <v>218</v>
      </c>
      <c r="E7" s="23">
        <f>IF(ISBLANK(Worksheet!F7),"",Worksheet!F7)</f>
        <v>1</v>
      </c>
      <c r="F7" s="21">
        <f>IF(ISBLANK(Worksheet!A7),"",Worksheet!A7)</f>
        <v>3</v>
      </c>
      <c r="G7" s="20" t="str">
        <f>IF(ISERROR(VLOOKUP(Worksheet!B7,ruches!$A$1:$B$21,2,FALSE)),"",(VLOOKUP(Worksheet!B7,ruches!$A$1:$B$21,2,FALSE)))</f>
        <v>StW.</v>
      </c>
      <c r="H7" s="20" t="str">
        <f>IF(ISERROR(VLOOKUP(Worksheet!E7,produits!$A$1:$B$120,2,FALSE)),"",(VLOOKUP(Worksheet!E7,produits!$A$1:$B$120,2,FALSE)))</f>
        <v>Aperi-190</v>
      </c>
    </row>
    <row r="8" spans="1:8" x14ac:dyDescent="0.25">
      <c r="A8" s="39">
        <v>1</v>
      </c>
      <c r="B8" s="39">
        <v>6</v>
      </c>
      <c r="C8" s="39" t="s">
        <v>130</v>
      </c>
      <c r="D8" s="39" t="s">
        <v>190</v>
      </c>
      <c r="E8" s="23">
        <f>IF(ISBLANK(Worksheet!F8),"",Worksheet!F8)</f>
        <v>1</v>
      </c>
      <c r="F8" s="21">
        <f>IF(ISBLANK(Worksheet!A8),"",Worksheet!A8)</f>
        <v>6</v>
      </c>
      <c r="G8" s="20" t="str">
        <f>IF(ISERROR(VLOOKUP(Worksheet!B8,ruches!$A$1:$B$21,2,FALSE)),"",(VLOOKUP(Worksheet!B8,ruches!$A$1:$B$21,2,FALSE)))</f>
        <v>StW.</v>
      </c>
      <c r="H8" s="20" t="str">
        <f>IF(ISERROR(VLOOKUP(Worksheet!E8,produits!$A$1:$B$120,2,FALSE)),"",(VLOOKUP(Worksheet!E8,produits!$A$1:$B$120,2,FALSE)))</f>
        <v>Fro-Ech</v>
      </c>
    </row>
    <row r="9" spans="1:8" x14ac:dyDescent="0.25">
      <c r="A9" s="39">
        <v>4</v>
      </c>
      <c r="B9" s="39">
        <v>6</v>
      </c>
      <c r="C9" s="39" t="s">
        <v>130</v>
      </c>
      <c r="D9" s="39" t="s">
        <v>167</v>
      </c>
      <c r="E9" s="23">
        <f>IF(ISBLANK(Worksheet!F9),"",Worksheet!F9)</f>
        <v>4</v>
      </c>
      <c r="F9" s="21">
        <f>IF(ISBLANK(Worksheet!A9),"",Worksheet!A9)</f>
        <v>6</v>
      </c>
      <c r="G9" s="20" t="str">
        <f>IF(ISERROR(VLOOKUP(Worksheet!B9,ruches!$A$1:$B$21,2,FALSE)),"",(VLOOKUP(Worksheet!B9,ruches!$A$1:$B$21,2,FALSE)))</f>
        <v>StW.</v>
      </c>
      <c r="H9" s="20" t="str">
        <f>IF(ISERROR(VLOOKUP(Worksheet!E9,produits!$A$1:$B$120,2,FALSE)),"",(VLOOKUP(Worksheet!E9,produits!$A$1:$B$120,2,FALSE)))</f>
        <v>Yrt-Nat-NS-125</v>
      </c>
    </row>
    <row r="10" spans="1:8" x14ac:dyDescent="0.25">
      <c r="A10" s="39">
        <v>2</v>
      </c>
      <c r="B10" s="39">
        <v>6</v>
      </c>
      <c r="C10" s="39" t="s">
        <v>130</v>
      </c>
      <c r="D10" s="39" t="s">
        <v>180</v>
      </c>
      <c r="E10" s="23">
        <f>IF(ISBLANK(Worksheet!F10),"",Worksheet!F10)</f>
        <v>2</v>
      </c>
      <c r="F10" s="21">
        <f>IF(ISBLANK(Worksheet!A10),"",Worksheet!A10)</f>
        <v>6</v>
      </c>
      <c r="G10" s="20" t="str">
        <f>IF(ISERROR(VLOOKUP(Worksheet!B10,ruches!$A$1:$B$21,2,FALSE)),"",(VLOOKUP(Worksheet!B10,ruches!$A$1:$B$21,2,FALSE)))</f>
        <v>StW.</v>
      </c>
      <c r="H10" s="20" t="str">
        <f>IF(ISERROR(VLOOKUP(Worksheet!E10,produits!$A$1:$B$120,2,FALSE)),"",(VLOOKUP(Worksheet!E10,produits!$A$1:$B$120,2,FALSE)))</f>
        <v>Feuil-X3-125</v>
      </c>
    </row>
    <row r="11" spans="1:8" x14ac:dyDescent="0.25">
      <c r="A11" s="39">
        <v>1</v>
      </c>
      <c r="B11" s="39">
        <v>6</v>
      </c>
      <c r="C11" s="39" t="s">
        <v>130</v>
      </c>
      <c r="D11" s="39" t="s">
        <v>191</v>
      </c>
      <c r="E11" s="23">
        <f>IF(ISBLANK(Worksheet!F11),"",Worksheet!F11)</f>
        <v>1</v>
      </c>
      <c r="F11" s="21">
        <f>IF(ISBLANK(Worksheet!A11),"",Worksheet!A11)</f>
        <v>6</v>
      </c>
      <c r="G11" s="20" t="str">
        <f>IF(ISERROR(VLOOKUP(Worksheet!B11,ruches!$A$1:$B$21,2,FALSE)),"",(VLOOKUP(Worksheet!B11,ruches!$A$1:$B$21,2,FALSE)))</f>
        <v>StW.</v>
      </c>
      <c r="H11" s="20" t="str">
        <f>IF(ISERROR(VLOOKUP(Worksheet!E11,produits!$A$1:$B$120,2,FALSE)),"",(VLOOKUP(Worksheet!E11,produits!$A$1:$B$120,2,FALSE)))</f>
        <v>Fro-Ail</v>
      </c>
    </row>
    <row r="12" spans="1:8" x14ac:dyDescent="0.25">
      <c r="A12" s="39">
        <v>1</v>
      </c>
      <c r="B12" s="39">
        <v>6</v>
      </c>
      <c r="C12" s="39" t="s">
        <v>130</v>
      </c>
      <c r="D12" s="39" t="s">
        <v>169</v>
      </c>
      <c r="E12" s="23">
        <f>IF(ISBLANK(Worksheet!F12),"",Worksheet!F12)</f>
        <v>1</v>
      </c>
      <c r="F12" s="21">
        <f>IF(ISBLANK(Worksheet!A12),"",Worksheet!A12)</f>
        <v>6</v>
      </c>
      <c r="G12" s="20" t="str">
        <f>IF(ISERROR(VLOOKUP(Worksheet!B12,ruches!$A$1:$B$21,2,FALSE)),"",(VLOOKUP(Worksheet!B12,ruches!$A$1:$B$21,2,FALSE)))</f>
        <v>StW.</v>
      </c>
      <c r="H12" s="20" t="str">
        <f>IF(ISERROR(VLOOKUP(Worksheet!E12,produits!$A$1:$B$120,2,FALSE)),"",(VLOOKUP(Worksheet!E12,produits!$A$1:$B$120,2,FALSE)))</f>
        <v>Yrt-ConfF-x4-125</v>
      </c>
    </row>
    <row r="13" spans="1:8" x14ac:dyDescent="0.25">
      <c r="A13" s="39">
        <v>1</v>
      </c>
      <c r="B13" s="39">
        <v>4</v>
      </c>
      <c r="C13" s="39" t="s">
        <v>130</v>
      </c>
      <c r="D13" s="39" t="s">
        <v>210</v>
      </c>
      <c r="E13" s="23">
        <f>IF(ISBLANK(Worksheet!F13),"",Worksheet!F13)</f>
        <v>1</v>
      </c>
      <c r="F13" s="21">
        <f>IF(ISBLANK(Worksheet!A13),"",Worksheet!A13)</f>
        <v>4</v>
      </c>
      <c r="G13" s="20" t="str">
        <f>IF(ISERROR(VLOOKUP(Worksheet!B13,ruches!$A$1:$B$21,2,FALSE)),"",(VLOOKUP(Worksheet!B13,ruches!$A$1:$B$21,2,FALSE)))</f>
        <v>StW.</v>
      </c>
      <c r="H13" s="20" t="str">
        <f>IF(ISERROR(VLOOKUP(Worksheet!E13,produits!$A$1:$B$120,2,FALSE)),"",(VLOOKUP(Worksheet!E13,produits!$A$1:$B$120,2,FALSE)))</f>
        <v>FB-Nat</v>
      </c>
    </row>
    <row r="14" spans="1:8" x14ac:dyDescent="0.25">
      <c r="A14" s="39">
        <v>2</v>
      </c>
      <c r="B14" s="39">
        <v>4</v>
      </c>
      <c r="C14" s="39" t="s">
        <v>130</v>
      </c>
      <c r="D14" s="39" t="s">
        <v>113</v>
      </c>
      <c r="E14" s="23">
        <f>IF(ISBLANK(Worksheet!F14),"",Worksheet!F14)</f>
        <v>2</v>
      </c>
      <c r="F14" s="21">
        <f>IF(ISBLANK(Worksheet!A14),"",Worksheet!A14)</f>
        <v>4</v>
      </c>
      <c r="G14" s="20" t="str">
        <f>IF(ISERROR(VLOOKUP(Worksheet!B14,ruches!$A$1:$B$21,2,FALSE)),"",(VLOOKUP(Worksheet!B14,ruches!$A$1:$B$21,2,FALSE)))</f>
        <v>StW.</v>
      </c>
      <c r="H14" s="20" t="str">
        <f>IF(ISERROR(VLOOKUP(Worksheet!E14,produits!$A$1:$B$120,2,FALSE)),"",(VLOOKUP(Worksheet!E14,produits!$A$1:$B$120,2,FALSE)))</f>
        <v>Aix - Rue Gaston Vérité</v>
      </c>
    </row>
    <row r="15" spans="1:8" x14ac:dyDescent="0.25">
      <c r="A15" s="39">
        <v>4</v>
      </c>
      <c r="B15" s="39">
        <v>4</v>
      </c>
      <c r="C15" s="39" t="s">
        <v>130</v>
      </c>
      <c r="D15" s="39" t="s">
        <v>167</v>
      </c>
      <c r="E15" s="23">
        <f>IF(ISBLANK(Worksheet!F15),"",Worksheet!F15)</f>
        <v>4</v>
      </c>
      <c r="F15" s="21">
        <f>IF(ISBLANK(Worksheet!A15),"",Worksheet!A15)</f>
        <v>4</v>
      </c>
      <c r="G15" s="20" t="str">
        <f>IF(ISERROR(VLOOKUP(Worksheet!B15,ruches!$A$1:$B$21,2,FALSE)),"",(VLOOKUP(Worksheet!B15,ruches!$A$1:$B$21,2,FALSE)))</f>
        <v>StW.</v>
      </c>
      <c r="H15" s="20" t="str">
        <f>IF(ISERROR(VLOOKUP(Worksheet!E15,produits!$A$1:$B$120,2,FALSE)),"",(VLOOKUP(Worksheet!E15,produits!$A$1:$B$120,2,FALSE)))</f>
        <v>Yrt-Nat-NS-125</v>
      </c>
    </row>
    <row r="16" spans="1:8" x14ac:dyDescent="0.25">
      <c r="A16" s="39">
        <v>1</v>
      </c>
      <c r="B16" s="39">
        <v>4</v>
      </c>
      <c r="C16" s="39" t="s">
        <v>130</v>
      </c>
      <c r="D16" s="39" t="s">
        <v>218</v>
      </c>
      <c r="E16" s="23">
        <f>IF(ISBLANK(Worksheet!F16),"",Worksheet!F16)</f>
        <v>1</v>
      </c>
      <c r="F16" s="21">
        <f>IF(ISBLANK(Worksheet!A16),"",Worksheet!A16)</f>
        <v>4</v>
      </c>
      <c r="G16" s="20" t="str">
        <f>IF(ISERROR(VLOOKUP(Worksheet!B16,ruches!$A$1:$B$21,2,FALSE)),"",(VLOOKUP(Worksheet!B16,ruches!$A$1:$B$21,2,FALSE)))</f>
        <v>StW.</v>
      </c>
      <c r="H16" s="20" t="str">
        <f>IF(ISERROR(VLOOKUP(Worksheet!E16,produits!$A$1:$B$120,2,FALSE)),"",(VLOOKUP(Worksheet!E16,produits!$A$1:$B$120,2,FALSE)))</f>
        <v>Aperi-190</v>
      </c>
    </row>
    <row r="17" spans="1:8" x14ac:dyDescent="0.25">
      <c r="A17" s="39">
        <v>4</v>
      </c>
      <c r="B17" s="39">
        <v>4</v>
      </c>
      <c r="C17" s="39" t="s">
        <v>130</v>
      </c>
      <c r="D17" s="39" t="s">
        <v>168</v>
      </c>
      <c r="E17" s="23">
        <f>IF(ISBLANK(Worksheet!F17),"",Worksheet!F17)</f>
        <v>4</v>
      </c>
      <c r="F17" s="21">
        <f>IF(ISBLANK(Worksheet!A17),"",Worksheet!A17)</f>
        <v>4</v>
      </c>
      <c r="G17" s="20" t="str">
        <f>IF(ISERROR(VLOOKUP(Worksheet!B17,ruches!$A$1:$B$21,2,FALSE)),"",(VLOOKUP(Worksheet!B17,ruches!$A$1:$B$21,2,FALSE)))</f>
        <v>StW.</v>
      </c>
      <c r="H17" s="20" t="str">
        <f>IF(ISERROR(VLOOKUP(Worksheet!E17,produits!$A$1:$B$120,2,FALSE)),"",(VLOOKUP(Worksheet!E17,produits!$A$1:$B$120,2,FALSE)))</f>
        <v>Yrt-Miel-125</v>
      </c>
    </row>
    <row r="18" spans="1:8" x14ac:dyDescent="0.25">
      <c r="A18" s="39">
        <v>1</v>
      </c>
      <c r="B18" s="39">
        <v>4</v>
      </c>
      <c r="C18" s="39" t="s">
        <v>130</v>
      </c>
      <c r="D18" s="39" t="s">
        <v>190</v>
      </c>
      <c r="E18" s="23">
        <f>IF(ISBLANK(Worksheet!F18),"",Worksheet!F18)</f>
        <v>1</v>
      </c>
      <c r="F18" s="21">
        <f>IF(ISBLANK(Worksheet!A18),"",Worksheet!A18)</f>
        <v>4</v>
      </c>
      <c r="G18" s="20" t="str">
        <f>IF(ISERROR(VLOOKUP(Worksheet!B18,ruches!$A$1:$B$21,2,FALSE)),"",(VLOOKUP(Worksheet!B18,ruches!$A$1:$B$21,2,FALSE)))</f>
        <v>StW.</v>
      </c>
      <c r="H18" s="20" t="str">
        <f>IF(ISERROR(VLOOKUP(Worksheet!E18,produits!$A$1:$B$120,2,FALSE)),"",(VLOOKUP(Worksheet!E18,produits!$A$1:$B$120,2,FALSE)))</f>
        <v>Fro-Ech</v>
      </c>
    </row>
    <row r="19" spans="1:8" x14ac:dyDescent="0.25">
      <c r="A19" s="39">
        <v>6</v>
      </c>
      <c r="B19" s="39">
        <v>8</v>
      </c>
      <c r="C19" s="39" t="s">
        <v>130</v>
      </c>
      <c r="D19" s="39" t="s">
        <v>167</v>
      </c>
      <c r="E19" s="23">
        <f>IF(ISBLANK(Worksheet!F19),"",Worksheet!F19)</f>
        <v>6</v>
      </c>
      <c r="F19" s="21">
        <f>IF(ISBLANK(Worksheet!A19),"",Worksheet!A19)</f>
        <v>8</v>
      </c>
      <c r="G19" s="20" t="str">
        <f>IF(ISERROR(VLOOKUP(Worksheet!B19,ruches!$A$1:$B$21,2,FALSE)),"",(VLOOKUP(Worksheet!B19,ruches!$A$1:$B$21,2,FALSE)))</f>
        <v>StW.</v>
      </c>
      <c r="H19" s="20" t="str">
        <f>IF(ISERROR(VLOOKUP(Worksheet!E19,produits!$A$1:$B$120,2,FALSE)),"",(VLOOKUP(Worksheet!E19,produits!$A$1:$B$120,2,FALSE)))</f>
        <v>Yrt-Nat-NS-125</v>
      </c>
    </row>
    <row r="20" spans="1:8" x14ac:dyDescent="0.25">
      <c r="A20" s="39">
        <v>1</v>
      </c>
      <c r="B20" s="39">
        <v>8</v>
      </c>
      <c r="C20" s="39" t="s">
        <v>130</v>
      </c>
      <c r="D20" s="39" t="s">
        <v>182</v>
      </c>
      <c r="E20" s="23">
        <f>IF(ISBLANK(Worksheet!F20),"",Worksheet!F20)</f>
        <v>1</v>
      </c>
      <c r="F20" s="21">
        <f>IF(ISBLANK(Worksheet!A20),"",Worksheet!A20)</f>
        <v>8</v>
      </c>
      <c r="G20" s="20" t="str">
        <f>IF(ISERROR(VLOOKUP(Worksheet!B20,ruches!$A$1:$B$21,2,FALSE)),"",(VLOOKUP(Worksheet!B20,ruches!$A$1:$B$21,2,FALSE)))</f>
        <v>StW.</v>
      </c>
      <c r="H20" s="20" t="str">
        <f>IF(ISERROR(VLOOKUP(Worksheet!E20,produits!$A$1:$B$120,2,FALSE)),"",(VLOOKUP(Worksheet!E20,produits!$A$1:$B$120,2,FALSE)))</f>
        <v>Lait-1L</v>
      </c>
    </row>
    <row r="21" spans="1:8" x14ac:dyDescent="0.25">
      <c r="A21" s="39">
        <v>1</v>
      </c>
      <c r="B21" s="39">
        <v>8</v>
      </c>
      <c r="C21" s="39" t="s">
        <v>130</v>
      </c>
      <c r="D21" s="39" t="s">
        <v>210</v>
      </c>
      <c r="E21" s="23">
        <f>IF(ISBLANK(Worksheet!F21),"",Worksheet!F21)</f>
        <v>1</v>
      </c>
      <c r="F21" s="21">
        <f>IF(ISBLANK(Worksheet!A21),"",Worksheet!A21)</f>
        <v>8</v>
      </c>
      <c r="G21" s="20" t="str">
        <f>IF(ISERROR(VLOOKUP(Worksheet!B21,ruches!$A$1:$B$21,2,FALSE)),"",(VLOOKUP(Worksheet!B21,ruches!$A$1:$B$21,2,FALSE)))</f>
        <v>StW.</v>
      </c>
      <c r="H21" s="20" t="str">
        <f>IF(ISERROR(VLOOKUP(Worksheet!E21,produits!$A$1:$B$120,2,FALSE)),"",(VLOOKUP(Worksheet!E21,produits!$A$1:$B$120,2,FALSE)))</f>
        <v>FB-Nat</v>
      </c>
    </row>
    <row r="22" spans="1:8" x14ac:dyDescent="0.25">
      <c r="A22" s="39">
        <v>1</v>
      </c>
      <c r="B22" s="39">
        <v>8</v>
      </c>
      <c r="C22" s="39" t="s">
        <v>130</v>
      </c>
      <c r="D22" s="39" t="s">
        <v>193</v>
      </c>
      <c r="E22" s="23">
        <f>IF(ISBLANK(Worksheet!F22),"",Worksheet!F22)</f>
        <v>1</v>
      </c>
      <c r="F22" s="21">
        <f>IF(ISBLANK(Worksheet!A22),"",Worksheet!A22)</f>
        <v>8</v>
      </c>
      <c r="G22" s="20" t="str">
        <f>IF(ISERROR(VLOOKUP(Worksheet!B22,ruches!$A$1:$B$21,2,FALSE)),"",(VLOOKUP(Worksheet!B22,ruches!$A$1:$B$21,2,FALSE)))</f>
        <v>StW.</v>
      </c>
      <c r="H22" s="20" t="str">
        <f>IF(ISERROR(VLOOKUP(Worksheet!E22,produits!$A$1:$B$120,2,FALSE)),"",(VLOOKUP(Worksheet!E22,produits!$A$1:$B$120,2,FALSE)))</f>
        <v>Fro-1/2</v>
      </c>
    </row>
    <row r="23" spans="1:8" x14ac:dyDescent="0.25">
      <c r="A23" s="39">
        <v>1</v>
      </c>
      <c r="B23" s="39">
        <v>8</v>
      </c>
      <c r="C23" s="39" t="s">
        <v>130</v>
      </c>
      <c r="D23" s="39" t="s">
        <v>205</v>
      </c>
      <c r="E23" s="23">
        <f>IF(ISBLANK(Worksheet!F23),"",Worksheet!F23)</f>
        <v>1</v>
      </c>
      <c r="F23" s="21">
        <f>IF(ISBLANK(Worksheet!A23),"",Worksheet!A23)</f>
        <v>8</v>
      </c>
      <c r="G23" s="20" t="str">
        <f>IF(ISERROR(VLOOKUP(Worksheet!B23,ruches!$A$1:$B$21,2,FALSE)),"",(VLOOKUP(Worksheet!B23,ruches!$A$1:$B$21,2,FALSE)))</f>
        <v>StW.</v>
      </c>
      <c r="H23" s="20" t="str">
        <f>IF(ISERROR(VLOOKUP(Worksheet!E23,produits!$A$1:$B$120,2,FALSE)),"",(VLOOKUP(Worksheet!E23,produits!$A$1:$B$120,2,FALSE)))</f>
        <v>FB-Ail</v>
      </c>
    </row>
    <row r="24" spans="1:8" x14ac:dyDescent="0.25">
      <c r="A24" s="39">
        <v>1</v>
      </c>
      <c r="B24" s="39">
        <v>10</v>
      </c>
      <c r="C24" s="39" t="s">
        <v>130</v>
      </c>
      <c r="D24" s="39" t="s">
        <v>180</v>
      </c>
      <c r="E24" s="23">
        <f>IF(ISBLANK(Worksheet!F24),"",Worksheet!F24)</f>
        <v>1</v>
      </c>
      <c r="F24" s="21">
        <f>IF(ISBLANK(Worksheet!A24),"",Worksheet!A24)</f>
        <v>10</v>
      </c>
      <c r="G24" s="20" t="str">
        <f>IF(ISERROR(VLOOKUP(Worksheet!B24,ruches!$A$1:$B$21,2,FALSE)),"",(VLOOKUP(Worksheet!B24,ruches!$A$1:$B$21,2,FALSE)))</f>
        <v>StW.</v>
      </c>
      <c r="H24" s="20" t="str">
        <f>IF(ISERROR(VLOOKUP(Worksheet!E24,produits!$A$1:$B$120,2,FALSE)),"",(VLOOKUP(Worksheet!E24,produits!$A$1:$B$120,2,FALSE)))</f>
        <v>Feuil-X3-125</v>
      </c>
    </row>
    <row r="25" spans="1:8" x14ac:dyDescent="0.25">
      <c r="A25" s="39">
        <v>1</v>
      </c>
      <c r="B25" s="39">
        <v>10</v>
      </c>
      <c r="C25" s="39" t="s">
        <v>130</v>
      </c>
      <c r="D25" s="39" t="s">
        <v>220</v>
      </c>
      <c r="E25" s="23">
        <f>IF(ISBLANK(Worksheet!F25),"",Worksheet!F25)</f>
        <v>1</v>
      </c>
      <c r="F25" s="21">
        <f>IF(ISBLANK(Worksheet!A25),"",Worksheet!A25)</f>
        <v>10</v>
      </c>
      <c r="G25" s="20" t="str">
        <f>IF(ISERROR(VLOOKUP(Worksheet!B25,ruches!$A$1:$B$21,2,FALSE)),"",(VLOOKUP(Worksheet!B25,ruches!$A$1:$B$21,2,FALSE)))</f>
        <v>StW.</v>
      </c>
      <c r="H25" s="20" t="str">
        <f>IF(ISERROR(VLOOKUP(Worksheet!E25,produits!$A$1:$B$120,2,FALSE)),"",(VLOOKUP(Worksheet!E25,produits!$A$1:$B$120,2,FALSE)))</f>
        <v>Tart-Chev-350</v>
      </c>
    </row>
    <row r="26" spans="1:8" x14ac:dyDescent="0.25">
      <c r="A26" s="39">
        <v>1</v>
      </c>
      <c r="B26" s="39">
        <v>10</v>
      </c>
      <c r="C26" s="39" t="s">
        <v>130</v>
      </c>
      <c r="D26" s="39" t="s">
        <v>172</v>
      </c>
      <c r="E26" s="23">
        <f>IF(ISBLANK(Worksheet!F26),"",Worksheet!F26)</f>
        <v>1</v>
      </c>
      <c r="F26" s="21">
        <f>IF(ISBLANK(Worksheet!A26),"",Worksheet!A26)</f>
        <v>10</v>
      </c>
      <c r="G26" s="20" t="str">
        <f>IF(ISERROR(VLOOKUP(Worksheet!B26,ruches!$A$1:$B$21,2,FALSE)),"",(VLOOKUP(Worksheet!B26,ruches!$A$1:$B$21,2,FALSE)))</f>
        <v>StW.</v>
      </c>
      <c r="H26" s="20" t="str">
        <f>IF(ISERROR(VLOOKUP(Worksheet!E26,produits!$A$1:$B$120,2,FALSE)),"",(VLOOKUP(Worksheet!E26,produits!$A$1:$B$120,2,FALSE)))</f>
        <v>Roll-180</v>
      </c>
    </row>
    <row r="27" spans="1:8" x14ac:dyDescent="0.25">
      <c r="A27" s="39">
        <v>1</v>
      </c>
      <c r="B27" s="39">
        <v>10</v>
      </c>
      <c r="C27" s="39" t="s">
        <v>130</v>
      </c>
      <c r="D27" s="39" t="s">
        <v>176</v>
      </c>
      <c r="E27" s="23">
        <f>IF(ISBLANK(Worksheet!F27),"",Worksheet!F27)</f>
        <v>1</v>
      </c>
      <c r="F27" s="21">
        <f>IF(ISBLANK(Worksheet!A27),"",Worksheet!A27)</f>
        <v>10</v>
      </c>
      <c r="G27" s="20" t="str">
        <f>IF(ISERROR(VLOOKUP(Worksheet!B27,ruches!$A$1:$B$21,2,FALSE)),"",(VLOOKUP(Worksheet!B27,ruches!$A$1:$B$21,2,FALSE)))</f>
        <v>StW.</v>
      </c>
      <c r="H27" s="20" t="str">
        <f>IF(ISERROR(VLOOKUP(Worksheet!E27,produits!$A$1:$B$120,2,FALSE)),"",(VLOOKUP(Worksheet!E27,produits!$A$1:$B$120,2,FALSE)))</f>
        <v>MinBuch-Ep-450</v>
      </c>
    </row>
    <row r="28" spans="1:8" x14ac:dyDescent="0.25">
      <c r="A28" s="39">
        <v>1</v>
      </c>
      <c r="B28" s="39">
        <v>11</v>
      </c>
      <c r="C28" s="39" t="s">
        <v>130</v>
      </c>
      <c r="D28" s="39" t="s">
        <v>213</v>
      </c>
      <c r="E28" s="23">
        <f>IF(ISBLANK(Worksheet!F28),"",Worksheet!F28)</f>
        <v>1</v>
      </c>
      <c r="F28" s="21">
        <f>IF(ISBLANK(Worksheet!A28),"",Worksheet!A28)</f>
        <v>11</v>
      </c>
      <c r="G28" s="20" t="str">
        <f>IF(ISERROR(VLOOKUP(Worksheet!B28,ruches!$A$1:$B$21,2,FALSE)),"",(VLOOKUP(Worksheet!B28,ruches!$A$1:$B$21,2,FALSE)))</f>
        <v>StW.</v>
      </c>
      <c r="H28" s="20" t="str">
        <f>IF(ISERROR(VLOOKUP(Worksheet!E28,produits!$A$1:$B$120,2,FALSE)),"",(VLOOKUP(Worksheet!E28,produits!$A$1:$B$120,2,FALSE)))</f>
        <v>Buch-200</v>
      </c>
    </row>
    <row r="29" spans="1:8" x14ac:dyDescent="0.25">
      <c r="A29" s="39">
        <v>1</v>
      </c>
      <c r="B29" s="39">
        <v>12</v>
      </c>
      <c r="C29" s="39" t="s">
        <v>130</v>
      </c>
      <c r="D29" s="39" t="s">
        <v>167</v>
      </c>
      <c r="E29" s="23">
        <f>IF(ISBLANK(Worksheet!F29),"",Worksheet!F29)</f>
        <v>1</v>
      </c>
      <c r="F29" s="21">
        <f>IF(ISBLANK(Worksheet!A29),"",Worksheet!A29)</f>
        <v>12</v>
      </c>
      <c r="G29" s="20" t="str">
        <f>IF(ISERROR(VLOOKUP(Worksheet!B29,ruches!$A$1:$B$21,2,FALSE)),"",(VLOOKUP(Worksheet!B29,ruches!$A$1:$B$21,2,FALSE)))</f>
        <v>StW.</v>
      </c>
      <c r="H29" s="20" t="str">
        <f>IF(ISERROR(VLOOKUP(Worksheet!E29,produits!$A$1:$B$120,2,FALSE)),"",(VLOOKUP(Worksheet!E29,produits!$A$1:$B$120,2,FALSE)))</f>
        <v>Yrt-Nat-NS-125</v>
      </c>
    </row>
    <row r="30" spans="1:8" x14ac:dyDescent="0.25">
      <c r="A30" s="39">
        <v>1</v>
      </c>
      <c r="B30" s="39">
        <v>12</v>
      </c>
      <c r="C30" s="39" t="s">
        <v>130</v>
      </c>
      <c r="D30" s="39" t="s">
        <v>113</v>
      </c>
      <c r="E30" s="23">
        <f>IF(ISBLANK(Worksheet!F30),"",Worksheet!F30)</f>
        <v>1</v>
      </c>
      <c r="F30" s="21">
        <f>IF(ISBLANK(Worksheet!A30),"",Worksheet!A30)</f>
        <v>12</v>
      </c>
      <c r="G30" s="20" t="str">
        <f>IF(ISERROR(VLOOKUP(Worksheet!B30,ruches!$A$1:$B$21,2,FALSE)),"",(VLOOKUP(Worksheet!B30,ruches!$A$1:$B$21,2,FALSE)))</f>
        <v>StW.</v>
      </c>
      <c r="H30" s="20" t="str">
        <f>IF(ISERROR(VLOOKUP(Worksheet!E30,produits!$A$1:$B$120,2,FALSE)),"",(VLOOKUP(Worksheet!E30,produits!$A$1:$B$120,2,FALSE)))</f>
        <v>Aix - Rue Gaston Vérité</v>
      </c>
    </row>
    <row r="31" spans="1:8" x14ac:dyDescent="0.25">
      <c r="A31" s="39">
        <v>2</v>
      </c>
      <c r="B31" s="39">
        <v>12</v>
      </c>
      <c r="C31" s="39" t="s">
        <v>130</v>
      </c>
      <c r="D31" s="39" t="s">
        <v>210</v>
      </c>
      <c r="E31" s="23">
        <f>IF(ISBLANK(Worksheet!F31),"",Worksheet!F31)</f>
        <v>2</v>
      </c>
      <c r="F31" s="21">
        <f>IF(ISBLANK(Worksheet!A31),"",Worksheet!A31)</f>
        <v>12</v>
      </c>
      <c r="G31" s="20" t="str">
        <f>IF(ISERROR(VLOOKUP(Worksheet!B31,ruches!$A$1:$B$21,2,FALSE)),"",(VLOOKUP(Worksheet!B31,ruches!$A$1:$B$21,2,FALSE)))</f>
        <v>StW.</v>
      </c>
      <c r="H31" s="20" t="str">
        <f>IF(ISERROR(VLOOKUP(Worksheet!E31,produits!$A$1:$B$120,2,FALSE)),"",(VLOOKUP(Worksheet!E31,produits!$A$1:$B$120,2,FALSE)))</f>
        <v>FB-Nat</v>
      </c>
    </row>
    <row r="32" spans="1:8" x14ac:dyDescent="0.25">
      <c r="A32" s="39">
        <v>2</v>
      </c>
      <c r="B32" s="39">
        <v>12</v>
      </c>
      <c r="C32" s="39" t="s">
        <v>130</v>
      </c>
      <c r="D32" s="39" t="s">
        <v>180</v>
      </c>
      <c r="E32" s="23">
        <f>IF(ISBLANK(Worksheet!F32),"",Worksheet!F32)</f>
        <v>2</v>
      </c>
      <c r="F32" s="21">
        <f>IF(ISBLANK(Worksheet!A32),"",Worksheet!A32)</f>
        <v>12</v>
      </c>
      <c r="G32" s="20" t="str">
        <f>IF(ISERROR(VLOOKUP(Worksheet!B32,ruches!$A$1:$B$21,2,FALSE)),"",(VLOOKUP(Worksheet!B32,ruches!$A$1:$B$21,2,FALSE)))</f>
        <v>StW.</v>
      </c>
      <c r="H32" s="20" t="str">
        <f>IF(ISERROR(VLOOKUP(Worksheet!E32,produits!$A$1:$B$120,2,FALSE)),"",(VLOOKUP(Worksheet!E32,produits!$A$1:$B$120,2,FALSE)))</f>
        <v>Feuil-X3-125</v>
      </c>
    </row>
    <row r="33" spans="1:8" x14ac:dyDescent="0.25">
      <c r="A33" s="39">
        <v>1</v>
      </c>
      <c r="B33" s="39">
        <v>12</v>
      </c>
      <c r="C33" s="39" t="s">
        <v>130</v>
      </c>
      <c r="D33" s="39" t="s">
        <v>169</v>
      </c>
      <c r="E33" s="23">
        <f>IF(ISBLANK(Worksheet!F33),"",Worksheet!F33)</f>
        <v>1</v>
      </c>
      <c r="F33" s="21">
        <f>IF(ISBLANK(Worksheet!A33),"",Worksheet!A33)</f>
        <v>12</v>
      </c>
      <c r="G33" s="20" t="str">
        <f>IF(ISERROR(VLOOKUP(Worksheet!B33,ruches!$A$1:$B$21,2,FALSE)),"",(VLOOKUP(Worksheet!B33,ruches!$A$1:$B$21,2,FALSE)))</f>
        <v>StW.</v>
      </c>
      <c r="H33" s="20" t="str">
        <f>IF(ISERROR(VLOOKUP(Worksheet!E33,produits!$A$1:$B$120,2,FALSE)),"",(VLOOKUP(Worksheet!E33,produits!$A$1:$B$120,2,FALSE)))</f>
        <v>Yrt-ConfF-x4-125</v>
      </c>
    </row>
    <row r="34" spans="1:8" x14ac:dyDescent="0.25">
      <c r="A34" s="39">
        <v>2</v>
      </c>
      <c r="B34" s="39">
        <v>12</v>
      </c>
      <c r="C34" s="39" t="s">
        <v>130</v>
      </c>
      <c r="D34" s="39" t="s">
        <v>211</v>
      </c>
      <c r="E34" s="23">
        <f>IF(ISBLANK(Worksheet!F34),"",Worksheet!F34)</f>
        <v>2</v>
      </c>
      <c r="F34" s="21">
        <f>IF(ISBLANK(Worksheet!A34),"",Worksheet!A34)</f>
        <v>12</v>
      </c>
      <c r="G34" s="20" t="str">
        <f>IF(ISERROR(VLOOKUP(Worksheet!B34,ruches!$A$1:$B$21,2,FALSE)),"",(VLOOKUP(Worksheet!B34,ruches!$A$1:$B$21,2,FALSE)))</f>
        <v>StW.</v>
      </c>
      <c r="H34" s="20" t="str">
        <f>IF(ISERROR(VLOOKUP(Worksheet!E34,produits!$A$1:$B$120,2,FALSE)),"",(VLOOKUP(Worksheet!E34,produits!$A$1:$B$120,2,FALSE)))</f>
        <v>Fais-200</v>
      </c>
    </row>
    <row r="35" spans="1:8" x14ac:dyDescent="0.25">
      <c r="A35" s="39">
        <v>1</v>
      </c>
      <c r="B35" s="39">
        <v>12</v>
      </c>
      <c r="C35" s="39" t="s">
        <v>130</v>
      </c>
      <c r="D35" s="39" t="s">
        <v>188</v>
      </c>
      <c r="E35" s="23">
        <f>IF(ISBLANK(Worksheet!F35),"",Worksheet!F35)</f>
        <v>1</v>
      </c>
      <c r="F35" s="21">
        <f>IF(ISBLANK(Worksheet!A35),"",Worksheet!A35)</f>
        <v>12</v>
      </c>
      <c r="G35" s="20" t="str">
        <f>IF(ISERROR(VLOOKUP(Worksheet!B35,ruches!$A$1:$B$21,2,FALSE)),"",(VLOOKUP(Worksheet!B35,ruches!$A$1:$B$21,2,FALSE)))</f>
        <v>StW.</v>
      </c>
      <c r="H35" s="20" t="str">
        <f>IF(ISERROR(VLOOKUP(Worksheet!E35,produits!$A$1:$B$120,2,FALSE)),"",(VLOOKUP(Worksheet!E35,produits!$A$1:$B$120,2,FALSE)))</f>
        <v>PetFro-PepN-120</v>
      </c>
    </row>
    <row r="36" spans="1:8" x14ac:dyDescent="0.25">
      <c r="A36" s="39">
        <v>2</v>
      </c>
      <c r="B36" s="39">
        <v>12</v>
      </c>
      <c r="C36" s="39" t="s">
        <v>130</v>
      </c>
      <c r="D36" s="39" t="s">
        <v>182</v>
      </c>
      <c r="E36" s="23">
        <f>IF(ISBLANK(Worksheet!F36),"",Worksheet!F36)</f>
        <v>2</v>
      </c>
      <c r="F36" s="21">
        <f>IF(ISBLANK(Worksheet!A36),"",Worksheet!A36)</f>
        <v>12</v>
      </c>
      <c r="G36" s="20" t="str">
        <f>IF(ISERROR(VLOOKUP(Worksheet!B36,ruches!$A$1:$B$21,2,FALSE)),"",(VLOOKUP(Worksheet!B36,ruches!$A$1:$B$21,2,FALSE)))</f>
        <v>StW.</v>
      </c>
      <c r="H36" s="20" t="str">
        <f>IF(ISERROR(VLOOKUP(Worksheet!E36,produits!$A$1:$B$120,2,FALSE)),"",(VLOOKUP(Worksheet!E36,produits!$A$1:$B$120,2,FALSE)))</f>
        <v>Lait-1L</v>
      </c>
    </row>
    <row r="37" spans="1:8" x14ac:dyDescent="0.25">
      <c r="A37" s="39">
        <v>1</v>
      </c>
      <c r="B37" s="39">
        <v>13</v>
      </c>
      <c r="C37" s="39" t="s">
        <v>130</v>
      </c>
      <c r="D37" s="39" t="s">
        <v>113</v>
      </c>
      <c r="E37" s="23">
        <f>IF(ISBLANK(Worksheet!F37),"",Worksheet!F37)</f>
        <v>1</v>
      </c>
      <c r="F37" s="21">
        <f>IF(ISBLANK(Worksheet!A37),"",Worksheet!A37)</f>
        <v>13</v>
      </c>
      <c r="G37" s="20" t="str">
        <f>IF(ISERROR(VLOOKUP(Worksheet!B37,ruches!$A$1:$B$21,2,FALSE)),"",(VLOOKUP(Worksheet!B37,ruches!$A$1:$B$21,2,FALSE)))</f>
        <v>StW.</v>
      </c>
      <c r="H37" s="20" t="str">
        <f>IF(ISERROR(VLOOKUP(Worksheet!E37,produits!$A$1:$B$120,2,FALSE)),"",(VLOOKUP(Worksheet!E37,produits!$A$1:$B$120,2,FALSE)))</f>
        <v>Aix - Rue Gaston Vérité</v>
      </c>
    </row>
    <row r="38" spans="1:8" x14ac:dyDescent="0.25">
      <c r="A38" s="39">
        <v>1</v>
      </c>
      <c r="B38" s="39">
        <v>13</v>
      </c>
      <c r="C38" s="39" t="s">
        <v>130</v>
      </c>
      <c r="D38" s="39" t="s">
        <v>166</v>
      </c>
      <c r="E38" s="23">
        <f>IF(ISBLANK(Worksheet!F38),"",Worksheet!F38)</f>
        <v>1</v>
      </c>
      <c r="F38" s="21">
        <f>IF(ISBLANK(Worksheet!A38),"",Worksheet!A38)</f>
        <v>13</v>
      </c>
      <c r="G38" s="20" t="str">
        <f>IF(ISERROR(VLOOKUP(Worksheet!B38,ruches!$A$1:$B$21,2,FALSE)),"",(VLOOKUP(Worksheet!B38,ruches!$A$1:$B$21,2,FALSE)))</f>
        <v>StW.</v>
      </c>
      <c r="H38" s="20" t="str">
        <f>IF(ISERROR(VLOOKUP(Worksheet!E38,produits!$A$1:$B$120,2,FALSE)),"",(VLOOKUP(Worksheet!E38,produits!$A$1:$B$120,2,FALSE)))</f>
        <v>PFF - Cram-110</v>
      </c>
    </row>
    <row r="39" spans="1:8" x14ac:dyDescent="0.25">
      <c r="A39" s="39">
        <v>2</v>
      </c>
      <c r="B39" s="39">
        <v>13</v>
      </c>
      <c r="C39" s="39" t="s">
        <v>130</v>
      </c>
      <c r="D39" s="39" t="s">
        <v>211</v>
      </c>
      <c r="E39" s="23">
        <f>IF(ISBLANK(Worksheet!F39),"",Worksheet!F39)</f>
        <v>2</v>
      </c>
      <c r="F39" s="21">
        <f>IF(ISBLANK(Worksheet!A39),"",Worksheet!A39)</f>
        <v>13</v>
      </c>
      <c r="G39" s="20" t="str">
        <f>IF(ISERROR(VLOOKUP(Worksheet!B39,ruches!$A$1:$B$21,2,FALSE)),"",(VLOOKUP(Worksheet!B39,ruches!$A$1:$B$21,2,FALSE)))</f>
        <v>StW.</v>
      </c>
      <c r="H39" s="20" t="str">
        <f>IF(ISERROR(VLOOKUP(Worksheet!E39,produits!$A$1:$B$120,2,FALSE)),"",(VLOOKUP(Worksheet!E39,produits!$A$1:$B$120,2,FALSE)))</f>
        <v>Fais-200</v>
      </c>
    </row>
    <row r="40" spans="1:8" x14ac:dyDescent="0.25">
      <c r="A40" s="39">
        <v>1</v>
      </c>
      <c r="B40" s="39">
        <v>13</v>
      </c>
      <c r="C40" s="39" t="s">
        <v>130</v>
      </c>
      <c r="D40" s="39" t="s">
        <v>161</v>
      </c>
      <c r="E40" s="23">
        <f>IF(ISBLANK(Worksheet!F40),"",Worksheet!F40)</f>
        <v>1</v>
      </c>
      <c r="F40" s="21">
        <f>IF(ISBLANK(Worksheet!A40),"",Worksheet!A40)</f>
        <v>13</v>
      </c>
      <c r="G40" s="20" t="str">
        <f>IF(ISERROR(VLOOKUP(Worksheet!B40,ruches!$A$1:$B$21,2,FALSE)),"",(VLOOKUP(Worksheet!B40,ruches!$A$1:$B$21,2,FALSE)))</f>
        <v>StW.</v>
      </c>
      <c r="H40" s="20" t="str">
        <f>IF(ISERROR(VLOOKUP(Worksheet!E40,produits!$A$1:$B$120,2,FALSE)),"",(VLOOKUP(Worksheet!E40,produits!$A$1:$B$120,2,FALSE)))</f>
        <v>PFF - Noi-110</v>
      </c>
    </row>
    <row r="41" spans="1:8" x14ac:dyDescent="0.25">
      <c r="A41" s="39">
        <v>2</v>
      </c>
      <c r="B41" s="39">
        <v>13</v>
      </c>
      <c r="C41" s="39" t="s">
        <v>130</v>
      </c>
      <c r="D41" s="39" t="s">
        <v>220</v>
      </c>
      <c r="E41" s="23">
        <f>IF(ISBLANK(Worksheet!F41),"",Worksheet!F41)</f>
        <v>2</v>
      </c>
      <c r="F41" s="21">
        <f>IF(ISBLANK(Worksheet!A41),"",Worksheet!A41)</f>
        <v>13</v>
      </c>
      <c r="G41" s="20" t="str">
        <f>IF(ISERROR(VLOOKUP(Worksheet!B41,ruches!$A$1:$B$21,2,FALSE)),"",(VLOOKUP(Worksheet!B41,ruches!$A$1:$B$21,2,FALSE)))</f>
        <v>StW.</v>
      </c>
      <c r="H41" s="20" t="str">
        <f>IF(ISERROR(VLOOKUP(Worksheet!E41,produits!$A$1:$B$120,2,FALSE)),"",(VLOOKUP(Worksheet!E41,produits!$A$1:$B$120,2,FALSE)))</f>
        <v>Tart-Chev-350</v>
      </c>
    </row>
    <row r="42" spans="1:8" x14ac:dyDescent="0.25">
      <c r="A42" s="39">
        <v>1</v>
      </c>
      <c r="B42" s="39">
        <v>13</v>
      </c>
      <c r="C42" s="39" t="s">
        <v>130</v>
      </c>
      <c r="D42" s="39" t="s">
        <v>182</v>
      </c>
      <c r="E42" s="23">
        <f>IF(ISBLANK(Worksheet!F42),"",Worksheet!F42)</f>
        <v>1</v>
      </c>
      <c r="F42" s="21">
        <f>IF(ISBLANK(Worksheet!A42),"",Worksheet!A42)</f>
        <v>13</v>
      </c>
      <c r="G42" s="20" t="str">
        <f>IF(ISERROR(VLOOKUP(Worksheet!B42,ruches!$A$1:$B$21,2,FALSE)),"",(VLOOKUP(Worksheet!B42,ruches!$A$1:$B$21,2,FALSE)))</f>
        <v>StW.</v>
      </c>
      <c r="H42" s="20" t="str">
        <f>IF(ISERROR(VLOOKUP(Worksheet!E42,produits!$A$1:$B$120,2,FALSE)),"",(VLOOKUP(Worksheet!E42,produits!$A$1:$B$120,2,FALSE)))</f>
        <v>Lait-1L</v>
      </c>
    </row>
    <row r="43" spans="1:8" x14ac:dyDescent="0.25">
      <c r="A43" s="39">
        <v>1</v>
      </c>
      <c r="B43" s="39">
        <v>13</v>
      </c>
      <c r="C43" s="39" t="s">
        <v>130</v>
      </c>
      <c r="D43" s="39" t="s">
        <v>169</v>
      </c>
      <c r="E43" s="23">
        <f>IF(ISBLANK(Worksheet!F43),"",Worksheet!F43)</f>
        <v>1</v>
      </c>
      <c r="F43" s="21">
        <f>IF(ISBLANK(Worksheet!A43),"",Worksheet!A43)</f>
        <v>13</v>
      </c>
      <c r="G43" s="20" t="str">
        <f>IF(ISERROR(VLOOKUP(Worksheet!B43,ruches!$A$1:$B$21,2,FALSE)),"",(VLOOKUP(Worksheet!B43,ruches!$A$1:$B$21,2,FALSE)))</f>
        <v>StW.</v>
      </c>
      <c r="H43" s="20" t="str">
        <f>IF(ISERROR(VLOOKUP(Worksheet!E43,produits!$A$1:$B$120,2,FALSE)),"",(VLOOKUP(Worksheet!E43,produits!$A$1:$B$120,2,FALSE)))</f>
        <v>Yrt-ConfF-x4-125</v>
      </c>
    </row>
    <row r="44" spans="1:8" x14ac:dyDescent="0.25">
      <c r="A44" s="39">
        <v>1</v>
      </c>
      <c r="B44" s="39">
        <v>13</v>
      </c>
      <c r="C44" s="39" t="s">
        <v>130</v>
      </c>
      <c r="D44" s="39" t="s">
        <v>157</v>
      </c>
      <c r="E44" s="23">
        <f>IF(ISBLANK(Worksheet!F44),"",Worksheet!F44)</f>
        <v>1</v>
      </c>
      <c r="F44" s="21">
        <f>IF(ISBLANK(Worksheet!A44),"",Worksheet!A44)</f>
        <v>13</v>
      </c>
      <c r="G44" s="20" t="str">
        <f>IF(ISERROR(VLOOKUP(Worksheet!B44,ruches!$A$1:$B$21,2,FALSE)),"",(VLOOKUP(Worksheet!B44,ruches!$A$1:$B$21,2,FALSE)))</f>
        <v>StW.</v>
      </c>
      <c r="H44" s="20" t="str">
        <f>IF(ISERROR(VLOOKUP(Worksheet!E44,produits!$A$1:$B$120,2,FALSE)),"",(VLOOKUP(Worksheet!E44,produits!$A$1:$B$120,2,FALSE)))</f>
        <v>PFF - Nat-110</v>
      </c>
    </row>
    <row r="45" spans="1:8" x14ac:dyDescent="0.25">
      <c r="A45" s="39">
        <v>1</v>
      </c>
      <c r="B45" s="39">
        <v>13</v>
      </c>
      <c r="C45" s="39" t="s">
        <v>130</v>
      </c>
      <c r="D45" s="39" t="s">
        <v>162</v>
      </c>
      <c r="E45" s="23">
        <f>IF(ISBLANK(Worksheet!F45),"",Worksheet!F45)</f>
        <v>1</v>
      </c>
      <c r="F45" s="21">
        <f>IF(ISBLANK(Worksheet!A45),"",Worksheet!A45)</f>
        <v>13</v>
      </c>
      <c r="G45" s="20" t="str">
        <f>IF(ISERROR(VLOOKUP(Worksheet!B45,ruches!$A$1:$B$21,2,FALSE)),"",(VLOOKUP(Worksheet!B45,ruches!$A$1:$B$21,2,FALSE)))</f>
        <v>StW.</v>
      </c>
      <c r="H45" s="20" t="str">
        <f>IF(ISERROR(VLOOKUP(Worksheet!E45,produits!$A$1:$B$120,2,FALSE)),"",(VLOOKUP(Worksheet!E45,produits!$A$1:$B$120,2,FALSE)))</f>
        <v>PFF - Fig-110</v>
      </c>
    </row>
    <row r="46" spans="1:8" x14ac:dyDescent="0.25">
      <c r="A46" s="39">
        <v>1</v>
      </c>
      <c r="B46" s="39">
        <v>13</v>
      </c>
      <c r="C46" s="39" t="s">
        <v>130</v>
      </c>
      <c r="D46" s="39" t="s">
        <v>180</v>
      </c>
      <c r="E46" s="23">
        <f>IF(ISBLANK(Worksheet!F46),"",Worksheet!F46)</f>
        <v>1</v>
      </c>
      <c r="F46" s="21">
        <f>IF(ISBLANK(Worksheet!A46),"",Worksheet!A46)</f>
        <v>13</v>
      </c>
      <c r="G46" s="20" t="str">
        <f>IF(ISERROR(VLOOKUP(Worksheet!B46,ruches!$A$1:$B$21,2,FALSE)),"",(VLOOKUP(Worksheet!B46,ruches!$A$1:$B$21,2,FALSE)))</f>
        <v>StW.</v>
      </c>
      <c r="H46" s="20" t="str">
        <f>IF(ISERROR(VLOOKUP(Worksheet!E46,produits!$A$1:$B$120,2,FALSE)),"",(VLOOKUP(Worksheet!E46,produits!$A$1:$B$120,2,FALSE)))</f>
        <v>Feuil-X3-125</v>
      </c>
    </row>
    <row r="47" spans="1:8" x14ac:dyDescent="0.25">
      <c r="A47" s="39">
        <v>2</v>
      </c>
      <c r="B47" s="39">
        <v>14</v>
      </c>
      <c r="C47" s="39" t="s">
        <v>130</v>
      </c>
      <c r="D47" s="39" t="s">
        <v>167</v>
      </c>
      <c r="E47" s="23">
        <f>IF(ISBLANK(Worksheet!F47),"",Worksheet!F47)</f>
        <v>2</v>
      </c>
      <c r="F47" s="21">
        <f>IF(ISBLANK(Worksheet!A47),"",Worksheet!A47)</f>
        <v>14</v>
      </c>
      <c r="G47" s="20" t="str">
        <f>IF(ISERROR(VLOOKUP(Worksheet!B47,ruches!$A$1:$B$21,2,FALSE)),"",(VLOOKUP(Worksheet!B47,ruches!$A$1:$B$21,2,FALSE)))</f>
        <v>StW.</v>
      </c>
      <c r="H47" s="20" t="str">
        <f>IF(ISERROR(VLOOKUP(Worksheet!E47,produits!$A$1:$B$120,2,FALSE)),"",(VLOOKUP(Worksheet!E47,produits!$A$1:$B$120,2,FALSE)))</f>
        <v>Yrt-Nat-NS-125</v>
      </c>
    </row>
    <row r="48" spans="1:8" x14ac:dyDescent="0.25">
      <c r="A48" s="39">
        <v>4</v>
      </c>
      <c r="B48" s="39">
        <v>14</v>
      </c>
      <c r="C48" s="39" t="s">
        <v>130</v>
      </c>
      <c r="D48" s="39" t="s">
        <v>153</v>
      </c>
      <c r="E48" s="23">
        <f>IF(ISBLANK(Worksheet!F48),"",Worksheet!F48)</f>
        <v>4</v>
      </c>
      <c r="F48" s="21">
        <f>IF(ISBLANK(Worksheet!A48),"",Worksheet!A48)</f>
        <v>14</v>
      </c>
      <c r="G48" s="20" t="str">
        <f>IF(ISERROR(VLOOKUP(Worksheet!B48,ruches!$A$1:$B$21,2,FALSE)),"",(VLOOKUP(Worksheet!B48,ruches!$A$1:$B$21,2,FALSE)))</f>
        <v>StW.</v>
      </c>
      <c r="H48" s="20" t="str">
        <f>IF(ISERROR(VLOOKUP(Worksheet!E48,produits!$A$1:$B$120,2,FALSE)),"",(VLOOKUP(Worksheet!E48,produits!$A$1:$B$120,2,FALSE)))</f>
        <v>Riz-Fra-125</v>
      </c>
    </row>
    <row r="49" spans="1:8" x14ac:dyDescent="0.25">
      <c r="A49" s="39">
        <v>1</v>
      </c>
      <c r="B49" s="39">
        <v>14</v>
      </c>
      <c r="C49" s="39" t="s">
        <v>130</v>
      </c>
      <c r="D49" s="39" t="s">
        <v>205</v>
      </c>
      <c r="E49" s="23">
        <f>IF(ISBLANK(Worksheet!F49),"",Worksheet!F49)</f>
        <v>1</v>
      </c>
      <c r="F49" s="21">
        <f>IF(ISBLANK(Worksheet!A49),"",Worksheet!A49)</f>
        <v>14</v>
      </c>
      <c r="G49" s="20" t="str">
        <f>IF(ISERROR(VLOOKUP(Worksheet!B49,ruches!$A$1:$B$21,2,FALSE)),"",(VLOOKUP(Worksheet!B49,ruches!$A$1:$B$21,2,FALSE)))</f>
        <v>StW.</v>
      </c>
      <c r="H49" s="20" t="str">
        <f>IF(ISERROR(VLOOKUP(Worksheet!E49,produits!$A$1:$B$120,2,FALSE)),"",(VLOOKUP(Worksheet!E49,produits!$A$1:$B$120,2,FALSE)))</f>
        <v>FB-Ail</v>
      </c>
    </row>
    <row r="50" spans="1:8" x14ac:dyDescent="0.25">
      <c r="A50" s="39">
        <v>1</v>
      </c>
      <c r="B50" s="39">
        <v>14</v>
      </c>
      <c r="C50" s="39" t="s">
        <v>130</v>
      </c>
      <c r="D50" s="39" t="s">
        <v>176</v>
      </c>
      <c r="E50" s="23">
        <f>IF(ISBLANK(Worksheet!F50),"",Worksheet!F50)</f>
        <v>1</v>
      </c>
      <c r="F50" s="21">
        <f>IF(ISBLANK(Worksheet!A50),"",Worksheet!A50)</f>
        <v>14</v>
      </c>
      <c r="G50" s="20" t="str">
        <f>IF(ISERROR(VLOOKUP(Worksheet!B50,ruches!$A$1:$B$21,2,FALSE)),"",(VLOOKUP(Worksheet!B50,ruches!$A$1:$B$21,2,FALSE)))</f>
        <v>StW.</v>
      </c>
      <c r="H50" s="20" t="str">
        <f>IF(ISERROR(VLOOKUP(Worksheet!E50,produits!$A$1:$B$120,2,FALSE)),"",(VLOOKUP(Worksheet!E50,produits!$A$1:$B$120,2,FALSE)))</f>
        <v>MinBuch-Ep-450</v>
      </c>
    </row>
    <row r="51" spans="1:8" x14ac:dyDescent="0.25">
      <c r="A51" s="39">
        <v>2</v>
      </c>
      <c r="B51" s="39">
        <v>14</v>
      </c>
      <c r="C51" s="39" t="s">
        <v>130</v>
      </c>
      <c r="D51" s="39" t="s">
        <v>234</v>
      </c>
      <c r="E51" s="23">
        <f>IF(ISBLANK(Worksheet!F51),"",Worksheet!F51)</f>
        <v>2</v>
      </c>
      <c r="F51" s="21">
        <f>IF(ISBLANK(Worksheet!A51),"",Worksheet!A51)</f>
        <v>14</v>
      </c>
      <c r="G51" s="20" t="str">
        <f>IF(ISERROR(VLOOKUP(Worksheet!B51,ruches!$A$1:$B$21,2,FALSE)),"",(VLOOKUP(Worksheet!B51,ruches!$A$1:$B$21,2,FALSE)))</f>
        <v>StW.</v>
      </c>
      <c r="H51" s="20" t="str">
        <f>IF(ISERROR(VLOOKUP(Worksheet!E51,produits!$A$1:$B$120,2,FALSE)),"",(VLOOKUP(Worksheet!E51,produits!$A$1:$B$120,2,FALSE)))</f>
        <v/>
      </c>
    </row>
    <row r="52" spans="1:8" x14ac:dyDescent="0.25">
      <c r="A52" s="39">
        <v>1</v>
      </c>
      <c r="B52" s="39">
        <v>14</v>
      </c>
      <c r="C52" s="39" t="s">
        <v>130</v>
      </c>
      <c r="D52" s="39" t="s">
        <v>178</v>
      </c>
      <c r="E52" s="23">
        <f>IF(ISBLANK(Worksheet!F52),"",Worksheet!F52)</f>
        <v>1</v>
      </c>
      <c r="F52" s="21">
        <f>IF(ISBLANK(Worksheet!A52),"",Worksheet!A52)</f>
        <v>14</v>
      </c>
      <c r="G52" s="20" t="str">
        <f>IF(ISERROR(VLOOKUP(Worksheet!B52,ruches!$A$1:$B$21,2,FALSE)),"",(VLOOKUP(Worksheet!B52,ruches!$A$1:$B$21,2,FALSE)))</f>
        <v>StW.</v>
      </c>
      <c r="H52" s="20" t="str">
        <f>IF(ISERROR(VLOOKUP(Worksheet!E52,produits!$A$1:$B$120,2,FALSE)),"",(VLOOKUP(Worksheet!E52,produits!$A$1:$B$120,2,FALSE)))</f>
        <v>Mar-720</v>
      </c>
    </row>
    <row r="53" spans="1:8" x14ac:dyDescent="0.25">
      <c r="A53" s="39">
        <v>1</v>
      </c>
      <c r="B53" s="39">
        <v>14</v>
      </c>
      <c r="C53" s="39" t="s">
        <v>130</v>
      </c>
      <c r="D53" s="39" t="s">
        <v>113</v>
      </c>
      <c r="E53" s="23">
        <f>IF(ISBLANK(Worksheet!F53),"",Worksheet!F53)</f>
        <v>1</v>
      </c>
      <c r="F53" s="21">
        <f>IF(ISBLANK(Worksheet!A53),"",Worksheet!A53)</f>
        <v>14</v>
      </c>
      <c r="G53" s="20" t="str">
        <f>IF(ISERROR(VLOOKUP(Worksheet!B53,ruches!$A$1:$B$21,2,FALSE)),"",(VLOOKUP(Worksheet!B53,ruches!$A$1:$B$21,2,FALSE)))</f>
        <v>StW.</v>
      </c>
      <c r="H53" s="20" t="str">
        <f>IF(ISERROR(VLOOKUP(Worksheet!E53,produits!$A$1:$B$120,2,FALSE)),"",(VLOOKUP(Worksheet!E53,produits!$A$1:$B$120,2,FALSE)))</f>
        <v>Aix - Rue Gaston Vérité</v>
      </c>
    </row>
    <row r="54" spans="1:8" x14ac:dyDescent="0.25">
      <c r="A54" s="39">
        <v>4</v>
      </c>
      <c r="B54" s="39">
        <v>14</v>
      </c>
      <c r="C54" s="39" t="s">
        <v>130</v>
      </c>
      <c r="D54" s="39" t="s">
        <v>155</v>
      </c>
      <c r="E54" s="23">
        <f>IF(ISBLANK(Worksheet!F54),"",Worksheet!F54)</f>
        <v>4</v>
      </c>
      <c r="F54" s="21">
        <f>IF(ISBLANK(Worksheet!A54),"",Worksheet!A54)</f>
        <v>14</v>
      </c>
      <c r="G54" s="20" t="str">
        <f>IF(ISERROR(VLOOKUP(Worksheet!B54,ruches!$A$1:$B$21,2,FALSE)),"",(VLOOKUP(Worksheet!B54,ruches!$A$1:$B$21,2,FALSE)))</f>
        <v>StW.</v>
      </c>
      <c r="H54" s="20" t="str">
        <f>IF(ISERROR(VLOOKUP(Worksheet!E54,produits!$A$1:$B$120,2,FALSE)),"",(VLOOKUP(Worksheet!E54,produits!$A$1:$B$120,2,FALSE)))</f>
        <v>Pizz-Ch</v>
      </c>
    </row>
    <row r="55" spans="1:8" x14ac:dyDescent="0.25">
      <c r="A55" s="39">
        <v>4</v>
      </c>
      <c r="B55" s="39">
        <v>14</v>
      </c>
      <c r="C55" s="39" t="s">
        <v>130</v>
      </c>
      <c r="D55" s="39" t="s">
        <v>151</v>
      </c>
      <c r="E55" s="23">
        <f>IF(ISBLANK(Worksheet!F55),"",Worksheet!F55)</f>
        <v>4</v>
      </c>
      <c r="F55" s="21">
        <f>IF(ISBLANK(Worksheet!A55),"",Worksheet!A55)</f>
        <v>14</v>
      </c>
      <c r="G55" s="20" t="str">
        <f>IF(ISERROR(VLOOKUP(Worksheet!B55,ruches!$A$1:$B$21,2,FALSE)),"",(VLOOKUP(Worksheet!B55,ruches!$A$1:$B$21,2,FALSE)))</f>
        <v>StW.</v>
      </c>
      <c r="H55" s="20" t="str">
        <f>IF(ISERROR(VLOOKUP(Worksheet!E55,produits!$A$1:$B$120,2,FALSE)),"",(VLOOKUP(Worksheet!E55,produits!$A$1:$B$120,2,FALSE)))</f>
        <v>Riz-Frt R-125</v>
      </c>
    </row>
    <row r="56" spans="1:8" x14ac:dyDescent="0.25">
      <c r="A56" s="39">
        <v>1</v>
      </c>
      <c r="B56" s="39">
        <v>15</v>
      </c>
      <c r="C56" s="39" t="s">
        <v>130</v>
      </c>
      <c r="D56" s="39" t="s">
        <v>196</v>
      </c>
      <c r="E56" s="23">
        <f>IF(ISBLANK(Worksheet!F56),"",Worksheet!F56)</f>
        <v>1</v>
      </c>
      <c r="F56" s="21">
        <f>IF(ISBLANK(Worksheet!A56),"",Worksheet!A56)</f>
        <v>15</v>
      </c>
      <c r="G56" s="20" t="str">
        <f>IF(ISERROR(VLOOKUP(Worksheet!B56,ruches!$A$1:$B$21,2,FALSE)),"",(VLOOKUP(Worksheet!B56,ruches!$A$1:$B$21,2,FALSE)))</f>
        <v>StW.</v>
      </c>
      <c r="H56" s="20" t="str">
        <f>IF(ISERROR(VLOOKUP(Worksheet!E56,produits!$A$1:$B$120,2,FALSE)),"",(VLOOKUP(Worksheet!E56,produits!$A$1:$B$120,2,FALSE)))</f>
        <v>Fro-Cram</v>
      </c>
    </row>
    <row r="57" spans="1:8" x14ac:dyDescent="0.25">
      <c r="A57" s="39">
        <v>1</v>
      </c>
      <c r="B57" s="39">
        <v>15</v>
      </c>
      <c r="C57" s="39" t="s">
        <v>130</v>
      </c>
      <c r="D57" s="39" t="s">
        <v>219</v>
      </c>
      <c r="E57" s="23">
        <f>IF(ISBLANK(Worksheet!F57),"",Worksheet!F57)</f>
        <v>1</v>
      </c>
      <c r="F57" s="21">
        <f>IF(ISBLANK(Worksheet!A57),"",Worksheet!A57)</f>
        <v>15</v>
      </c>
      <c r="G57" s="20" t="str">
        <f>IF(ISERROR(VLOOKUP(Worksheet!B57,ruches!$A$1:$B$21,2,FALSE)),"",(VLOOKUP(Worksheet!B57,ruches!$A$1:$B$21,2,FALSE)))</f>
        <v>StW.</v>
      </c>
      <c r="H57" s="20" t="str">
        <f>IF(ISERROR(VLOOKUP(Worksheet!E57,produits!$A$1:$B$120,2,FALSE)),"",(VLOOKUP(Worksheet!E57,produits!$A$1:$B$120,2,FALSE)))</f>
        <v>Tart-Mar-350</v>
      </c>
    </row>
    <row r="58" spans="1:8" x14ac:dyDescent="0.25">
      <c r="A58" s="39">
        <v>2</v>
      </c>
      <c r="B58" s="39">
        <v>17</v>
      </c>
      <c r="C58" s="39" t="s">
        <v>130</v>
      </c>
      <c r="D58" s="39" t="s">
        <v>182</v>
      </c>
      <c r="E58" s="23">
        <f>IF(ISBLANK(Worksheet!F58),"",Worksheet!F58)</f>
        <v>2</v>
      </c>
      <c r="F58" s="21">
        <f>IF(ISBLANK(Worksheet!A58),"",Worksheet!A58)</f>
        <v>17</v>
      </c>
      <c r="G58" s="20" t="str">
        <f>IF(ISERROR(VLOOKUP(Worksheet!B58,ruches!$A$1:$B$21,2,FALSE)),"",(VLOOKUP(Worksheet!B58,ruches!$A$1:$B$21,2,FALSE)))</f>
        <v>StW.</v>
      </c>
      <c r="H58" s="20" t="str">
        <f>IF(ISERROR(VLOOKUP(Worksheet!E58,produits!$A$1:$B$120,2,FALSE)),"",(VLOOKUP(Worksheet!E58,produits!$A$1:$B$120,2,FALSE)))</f>
        <v>Lait-1L</v>
      </c>
    </row>
    <row r="59" spans="1:8" x14ac:dyDescent="0.25">
      <c r="A59" s="39">
        <v>1</v>
      </c>
      <c r="B59" s="39">
        <v>17</v>
      </c>
      <c r="C59" s="39" t="s">
        <v>130</v>
      </c>
      <c r="D59" s="39" t="s">
        <v>216</v>
      </c>
      <c r="E59" s="23">
        <f>IF(ISBLANK(Worksheet!F59),"",Worksheet!F59)</f>
        <v>1</v>
      </c>
      <c r="F59" s="21">
        <f>IF(ISBLANK(Worksheet!A59),"",Worksheet!A59)</f>
        <v>17</v>
      </c>
      <c r="G59" s="20" t="str">
        <f>IF(ISERROR(VLOOKUP(Worksheet!B59,ruches!$A$1:$B$21,2,FALSE)),"",(VLOOKUP(Worksheet!B59,ruches!$A$1:$B$21,2,FALSE)))</f>
        <v>StW.</v>
      </c>
      <c r="H59" s="20" t="str">
        <f>IF(ISERROR(VLOOKUP(Worksheet!E59,produits!$A$1:$B$120,2,FALSE)),"",(VLOOKUP(Worksheet!E59,produits!$A$1:$B$120,2,FALSE)))</f>
        <v>Buch-Aff-190</v>
      </c>
    </row>
    <row r="60" spans="1:8" x14ac:dyDescent="0.25">
      <c r="A60" s="39">
        <v>2</v>
      </c>
      <c r="B60" s="39">
        <v>1</v>
      </c>
      <c r="C60" s="39" t="s">
        <v>136</v>
      </c>
      <c r="D60" s="39" t="s">
        <v>143</v>
      </c>
      <c r="E60" s="23">
        <f>IF(ISBLANK(Worksheet!F60),"",Worksheet!F60)</f>
        <v>2</v>
      </c>
      <c r="F60" s="21">
        <f>IF(ISBLANK(Worksheet!A60),"",Worksheet!A60)</f>
        <v>1</v>
      </c>
      <c r="G60" s="20" t="str">
        <f>IF(ISERROR(VLOOKUP(Worksheet!B60,ruches!$A$1:$B$21,2,FALSE)),"",(VLOOKUP(Worksheet!B60,ruches!$A$1:$B$21,2,FALSE)))</f>
        <v>Vdq.</v>
      </c>
      <c r="H60" s="20" t="str">
        <f>IF(ISERROR(VLOOKUP(Worksheet!E60,produits!$A$1:$B$120,2,FALSE)),"",(VLOOKUP(Worksheet!E60,produits!$A$1:$B$120,2,FALSE)))</f>
        <v>Riz-MiPE-125</v>
      </c>
    </row>
    <row r="61" spans="1:8" x14ac:dyDescent="0.25">
      <c r="A61" s="39">
        <v>1</v>
      </c>
      <c r="B61" s="39">
        <v>1</v>
      </c>
      <c r="C61" s="39" t="s">
        <v>136</v>
      </c>
      <c r="D61" s="39" t="s">
        <v>180</v>
      </c>
      <c r="E61" s="23">
        <f>IF(ISBLANK(Worksheet!F61),"",Worksheet!F61)</f>
        <v>1</v>
      </c>
      <c r="F61" s="21">
        <f>IF(ISBLANK(Worksheet!A61),"",Worksheet!A61)</f>
        <v>1</v>
      </c>
      <c r="G61" s="20" t="str">
        <f>IF(ISERROR(VLOOKUP(Worksheet!B61,ruches!$A$1:$B$21,2,FALSE)),"",(VLOOKUP(Worksheet!B61,ruches!$A$1:$B$21,2,FALSE)))</f>
        <v>Vdq.</v>
      </c>
      <c r="H61" s="20" t="str">
        <f>IF(ISERROR(VLOOKUP(Worksheet!E61,produits!$A$1:$B$120,2,FALSE)),"",(VLOOKUP(Worksheet!E61,produits!$A$1:$B$120,2,FALSE)))</f>
        <v>Feuil-X3-125</v>
      </c>
    </row>
    <row r="62" spans="1:8" x14ac:dyDescent="0.25">
      <c r="A62" s="39">
        <v>1</v>
      </c>
      <c r="B62" s="39">
        <v>3</v>
      </c>
      <c r="C62" s="39" t="s">
        <v>136</v>
      </c>
      <c r="D62" s="39" t="s">
        <v>185</v>
      </c>
      <c r="E62" s="23">
        <f>IF(ISBLANK(Worksheet!F62),"",Worksheet!F62)</f>
        <v>1</v>
      </c>
      <c r="F62" s="21">
        <f>IF(ISBLANK(Worksheet!A62),"",Worksheet!A62)</f>
        <v>3</v>
      </c>
      <c r="G62" s="20" t="str">
        <f>IF(ISERROR(VLOOKUP(Worksheet!B62,ruches!$A$1:$B$21,2,FALSE)),"",(VLOOKUP(Worksheet!B62,ruches!$A$1:$B$21,2,FALSE)))</f>
        <v>Vdq.</v>
      </c>
      <c r="H62" s="20" t="str">
        <f>IF(ISERROR(VLOOKUP(Worksheet!E62,produits!$A$1:$B$120,2,FALSE)),"",(VLOOKUP(Worksheet!E62,produits!$A$1:$B$120,2,FALSE)))</f>
        <v>Fro-Rai</v>
      </c>
    </row>
    <row r="63" spans="1:8" x14ac:dyDescent="0.25">
      <c r="A63" s="39">
        <v>1</v>
      </c>
      <c r="B63" s="39">
        <v>3</v>
      </c>
      <c r="C63" s="39" t="s">
        <v>136</v>
      </c>
      <c r="D63" s="39" t="s">
        <v>113</v>
      </c>
      <c r="E63" s="23">
        <f>IF(ISBLANK(Worksheet!F63),"",Worksheet!F63)</f>
        <v>1</v>
      </c>
      <c r="F63" s="21">
        <f>IF(ISBLANK(Worksheet!A63),"",Worksheet!A63)</f>
        <v>3</v>
      </c>
      <c r="G63" s="20" t="str">
        <f>IF(ISERROR(VLOOKUP(Worksheet!B63,ruches!$A$1:$B$21,2,FALSE)),"",(VLOOKUP(Worksheet!B63,ruches!$A$1:$B$21,2,FALSE)))</f>
        <v>Vdq.</v>
      </c>
      <c r="H63" s="20" t="str">
        <f>IF(ISERROR(VLOOKUP(Worksheet!E63,produits!$A$1:$B$120,2,FALSE)),"",(VLOOKUP(Worksheet!E63,produits!$A$1:$B$120,2,FALSE)))</f>
        <v>Aix - Rue Gaston Vérité</v>
      </c>
    </row>
    <row r="64" spans="1:8" x14ac:dyDescent="0.25">
      <c r="A64" s="39">
        <v>1</v>
      </c>
      <c r="B64" s="39">
        <v>3</v>
      </c>
      <c r="C64" s="39" t="s">
        <v>136</v>
      </c>
      <c r="D64" s="39" t="s">
        <v>196</v>
      </c>
      <c r="E64" s="23">
        <f>IF(ISBLANK(Worksheet!F64),"",Worksheet!F64)</f>
        <v>1</v>
      </c>
      <c r="F64" s="21">
        <f>IF(ISBLANK(Worksheet!A64),"",Worksheet!A64)</f>
        <v>3</v>
      </c>
      <c r="G64" s="20" t="str">
        <f>IF(ISERROR(VLOOKUP(Worksheet!B64,ruches!$A$1:$B$21,2,FALSE)),"",(VLOOKUP(Worksheet!B64,ruches!$A$1:$B$21,2,FALSE)))</f>
        <v>Vdq.</v>
      </c>
      <c r="H64" s="20" t="str">
        <f>IF(ISERROR(VLOOKUP(Worksheet!E64,produits!$A$1:$B$120,2,FALSE)),"",(VLOOKUP(Worksheet!E64,produits!$A$1:$B$120,2,FALSE)))</f>
        <v>Fro-Cram</v>
      </c>
    </row>
    <row r="65" spans="1:8" x14ac:dyDescent="0.25">
      <c r="A65" s="39">
        <v>1</v>
      </c>
      <c r="B65" s="39">
        <v>7</v>
      </c>
      <c r="C65" s="39" t="s">
        <v>136</v>
      </c>
      <c r="D65" s="39" t="s">
        <v>213</v>
      </c>
      <c r="E65" s="23">
        <f>IF(ISBLANK(Worksheet!F65),"",Worksheet!F65)</f>
        <v>1</v>
      </c>
      <c r="F65" s="21">
        <f>IF(ISBLANK(Worksheet!A65),"",Worksheet!A65)</f>
        <v>7</v>
      </c>
      <c r="G65" s="20" t="str">
        <f>IF(ISERROR(VLOOKUP(Worksheet!B65,ruches!$A$1:$B$21,2,FALSE)),"",(VLOOKUP(Worksheet!B65,ruches!$A$1:$B$21,2,FALSE)))</f>
        <v>Vdq.</v>
      </c>
      <c r="H65" s="20" t="str">
        <f>IF(ISERROR(VLOOKUP(Worksheet!E65,produits!$A$1:$B$120,2,FALSE)),"",(VLOOKUP(Worksheet!E65,produits!$A$1:$B$120,2,FALSE)))</f>
        <v>Buch-200</v>
      </c>
    </row>
    <row r="66" spans="1:8" x14ac:dyDescent="0.25">
      <c r="A66" s="39">
        <v>1</v>
      </c>
      <c r="B66" s="39">
        <v>7</v>
      </c>
      <c r="C66" s="39" t="s">
        <v>136</v>
      </c>
      <c r="D66" s="39" t="s">
        <v>179</v>
      </c>
      <c r="E66" s="23">
        <f>IF(ISBLANK(Worksheet!F66),"",Worksheet!F66)</f>
        <v>1</v>
      </c>
      <c r="F66" s="21">
        <f>IF(ISBLANK(Worksheet!A66),"",Worksheet!A66)</f>
        <v>7</v>
      </c>
      <c r="G66" s="20" t="str">
        <f>IF(ISERROR(VLOOKUP(Worksheet!B66,ruches!$A$1:$B$21,2,FALSE)),"",(VLOOKUP(Worksheet!B66,ruches!$A$1:$B$21,2,FALSE)))</f>
        <v>Vdq.</v>
      </c>
      <c r="H66" s="20" t="str">
        <f>IF(ISERROR(VLOOKUP(Worksheet!E66,produits!$A$1:$B$120,2,FALSE)),"",(VLOOKUP(Worksheet!E66,produits!$A$1:$B$120,2,FALSE)))</f>
        <v>Mar-360</v>
      </c>
    </row>
    <row r="67" spans="1:8" x14ac:dyDescent="0.25">
      <c r="A67" s="39">
        <v>2</v>
      </c>
      <c r="B67" s="39">
        <v>9</v>
      </c>
      <c r="C67" s="39" t="s">
        <v>136</v>
      </c>
      <c r="D67" s="39" t="s">
        <v>182</v>
      </c>
      <c r="E67" s="23">
        <f>IF(ISBLANK(Worksheet!F67),"",Worksheet!F67)</f>
        <v>2</v>
      </c>
      <c r="F67" s="21">
        <f>IF(ISBLANK(Worksheet!A67),"",Worksheet!A67)</f>
        <v>9</v>
      </c>
      <c r="G67" s="20" t="str">
        <f>IF(ISERROR(VLOOKUP(Worksheet!B67,ruches!$A$1:$B$21,2,FALSE)),"",(VLOOKUP(Worksheet!B67,ruches!$A$1:$B$21,2,FALSE)))</f>
        <v>Vdq.</v>
      </c>
      <c r="H67" s="20" t="str">
        <f>IF(ISERROR(VLOOKUP(Worksheet!E67,produits!$A$1:$B$120,2,FALSE)),"",(VLOOKUP(Worksheet!E67,produits!$A$1:$B$120,2,FALSE)))</f>
        <v>Lait-1L</v>
      </c>
    </row>
    <row r="68" spans="1:8" x14ac:dyDescent="0.25">
      <c r="A68" s="39">
        <v>1</v>
      </c>
      <c r="B68" s="39">
        <v>10</v>
      </c>
      <c r="C68" s="39" t="s">
        <v>136</v>
      </c>
      <c r="D68" s="39" t="s">
        <v>190</v>
      </c>
      <c r="E68" s="23">
        <f>IF(ISBLANK(Worksheet!F68),"",Worksheet!F68)</f>
        <v>1</v>
      </c>
      <c r="F68" s="21">
        <f>IF(ISBLANK(Worksheet!A68),"",Worksheet!A68)</f>
        <v>10</v>
      </c>
      <c r="G68" s="20" t="str">
        <f>IF(ISERROR(VLOOKUP(Worksheet!B68,ruches!$A$1:$B$21,2,FALSE)),"",(VLOOKUP(Worksheet!B68,ruches!$A$1:$B$21,2,FALSE)))</f>
        <v>Vdq.</v>
      </c>
      <c r="H68" s="20" t="str">
        <f>IF(ISERROR(VLOOKUP(Worksheet!E68,produits!$A$1:$B$120,2,FALSE)),"",(VLOOKUP(Worksheet!E68,produits!$A$1:$B$120,2,FALSE)))</f>
        <v>Fro-Ech</v>
      </c>
    </row>
    <row r="69" spans="1:8" x14ac:dyDescent="0.25">
      <c r="A69" s="39">
        <v>1</v>
      </c>
      <c r="B69" s="39">
        <v>10</v>
      </c>
      <c r="C69" s="39" t="s">
        <v>136</v>
      </c>
      <c r="D69" s="39" t="s">
        <v>189</v>
      </c>
      <c r="E69" s="23">
        <f>IF(ISBLANK(Worksheet!F69),"",Worksheet!F69)</f>
        <v>1</v>
      </c>
      <c r="F69" s="21">
        <f>IF(ISBLANK(Worksheet!A69),"",Worksheet!A69)</f>
        <v>10</v>
      </c>
      <c r="G69" s="20" t="str">
        <f>IF(ISERROR(VLOOKUP(Worksheet!B69,ruches!$A$1:$B$21,2,FALSE)),"",(VLOOKUP(Worksheet!B69,ruches!$A$1:$B$21,2,FALSE)))</f>
        <v>Vdq.</v>
      </c>
      <c r="H69" s="20" t="str">
        <f>IF(ISERROR(VLOOKUP(Worksheet!E69,produits!$A$1:$B$120,2,FALSE)),"",(VLOOKUP(Worksheet!E69,produits!$A$1:$B$120,2,FALSE)))</f>
        <v>Fro-Poi</v>
      </c>
    </row>
    <row r="70" spans="1:8" x14ac:dyDescent="0.25">
      <c r="A70" s="39">
        <v>1</v>
      </c>
      <c r="B70" s="39">
        <v>10</v>
      </c>
      <c r="C70" s="39" t="s">
        <v>136</v>
      </c>
      <c r="D70" s="39" t="s">
        <v>216</v>
      </c>
      <c r="E70" s="23">
        <f>IF(ISBLANK(Worksheet!F70),"",Worksheet!F70)</f>
        <v>1</v>
      </c>
      <c r="F70" s="21">
        <f>IF(ISBLANK(Worksheet!A70),"",Worksheet!A70)</f>
        <v>10</v>
      </c>
      <c r="G70" s="20" t="str">
        <f>IF(ISERROR(VLOOKUP(Worksheet!B70,ruches!$A$1:$B$21,2,FALSE)),"",(VLOOKUP(Worksheet!B70,ruches!$A$1:$B$21,2,FALSE)))</f>
        <v>Vdq.</v>
      </c>
      <c r="H70" s="20" t="str">
        <f>IF(ISERROR(VLOOKUP(Worksheet!E70,produits!$A$1:$B$120,2,FALSE)),"",(VLOOKUP(Worksheet!E70,produits!$A$1:$B$120,2,FALSE)))</f>
        <v>Buch-Aff-190</v>
      </c>
    </row>
    <row r="71" spans="1:8" x14ac:dyDescent="0.25">
      <c r="A71" s="39">
        <v>4</v>
      </c>
      <c r="B71" s="39">
        <v>13</v>
      </c>
      <c r="C71" s="39" t="s">
        <v>136</v>
      </c>
      <c r="D71" s="39" t="s">
        <v>141</v>
      </c>
      <c r="E71" s="23">
        <f>IF(ISBLANK(Worksheet!F71),"",Worksheet!F71)</f>
        <v>4</v>
      </c>
      <c r="F71" s="21">
        <f>IF(ISBLANK(Worksheet!A71),"",Worksheet!A71)</f>
        <v>13</v>
      </c>
      <c r="G71" s="20" t="str">
        <f>IF(ISERROR(VLOOKUP(Worksheet!B71,ruches!$A$1:$B$21,2,FALSE)),"",(VLOOKUP(Worksheet!B71,ruches!$A$1:$B$21,2,FALSE)))</f>
        <v>Vdq.</v>
      </c>
      <c r="H71" s="20" t="str">
        <f>IF(ISERROR(VLOOKUP(Worksheet!E71,produits!$A$1:$B$120,2,FALSE)),"",(VLOOKUP(Worksheet!E71,produits!$A$1:$B$120,2,FALSE)))</f>
        <v>Riz-Na-125</v>
      </c>
    </row>
    <row r="72" spans="1:8" x14ac:dyDescent="0.25">
      <c r="A72" s="39">
        <v>1</v>
      </c>
      <c r="B72" s="39">
        <v>13</v>
      </c>
      <c r="C72" s="39" t="s">
        <v>136</v>
      </c>
      <c r="D72" s="39" t="s">
        <v>154</v>
      </c>
      <c r="E72" s="23">
        <f>IF(ISBLANK(Worksheet!F72),"",Worksheet!F72)</f>
        <v>1</v>
      </c>
      <c r="F72" s="21">
        <f>IF(ISBLANK(Worksheet!A72),"",Worksheet!A72)</f>
        <v>13</v>
      </c>
      <c r="G72" s="20" t="str">
        <f>IF(ISERROR(VLOOKUP(Worksheet!B72,ruches!$A$1:$B$21,2,FALSE)),"",(VLOOKUP(Worksheet!B72,ruches!$A$1:$B$21,2,FALSE)))</f>
        <v>Vdq.</v>
      </c>
      <c r="H72" s="20" t="str">
        <f>IF(ISERROR(VLOOKUP(Worksheet!E72,produits!$A$1:$B$120,2,FALSE)),"",(VLOOKUP(Worksheet!E72,produits!$A$1:$B$120,2,FALSE)))</f>
        <v>Pyr-1/2aff</v>
      </c>
    </row>
    <row r="73" spans="1:8" x14ac:dyDescent="0.25">
      <c r="A73" s="39">
        <v>1</v>
      </c>
      <c r="B73" s="39">
        <v>17</v>
      </c>
      <c r="C73" s="39" t="s">
        <v>136</v>
      </c>
      <c r="D73" s="39" t="s">
        <v>217</v>
      </c>
      <c r="E73" s="23">
        <f>IF(ISBLANK(Worksheet!F73),"",Worksheet!F73)</f>
        <v>1</v>
      </c>
      <c r="F73" s="21">
        <f>IF(ISBLANK(Worksheet!A73),"",Worksheet!A73)</f>
        <v>17</v>
      </c>
      <c r="G73" s="20" t="str">
        <f>IF(ISERROR(VLOOKUP(Worksheet!B73,ruches!$A$1:$B$21,2,FALSE)),"",(VLOOKUP(Worksheet!B73,ruches!$A$1:$B$21,2,FALSE)))</f>
        <v>Vdq.</v>
      </c>
      <c r="H73" s="20" t="str">
        <f>IF(ISERROR(VLOOKUP(Worksheet!E73,produits!$A$1:$B$120,2,FALSE)),"",(VLOOKUP(Worksheet!E73,produits!$A$1:$B$120,2,FALSE)))</f>
        <v>Boul-Aves-180</v>
      </c>
    </row>
    <row r="74" spans="1:8" x14ac:dyDescent="0.25">
      <c r="A74" s="39">
        <v>1</v>
      </c>
      <c r="B74" s="39">
        <v>17</v>
      </c>
      <c r="C74" s="39" t="s">
        <v>136</v>
      </c>
      <c r="D74" s="39" t="s">
        <v>212</v>
      </c>
      <c r="E74" s="23">
        <f>IF(ISBLANK(Worksheet!F74),"",Worksheet!F74)</f>
        <v>1</v>
      </c>
      <c r="F74" s="21">
        <f>IF(ISBLANK(Worksheet!A74),"",Worksheet!A74)</f>
        <v>17</v>
      </c>
      <c r="G74" s="20" t="str">
        <f>IF(ISERROR(VLOOKUP(Worksheet!B74,ruches!$A$1:$B$21,2,FALSE)),"",(VLOOKUP(Worksheet!B74,ruches!$A$1:$B$21,2,FALSE)))</f>
        <v>Vdq.</v>
      </c>
      <c r="H74" s="20" t="str">
        <f>IF(ISERROR(VLOOKUP(Worksheet!E74,produits!$A$1:$B$120,2,FALSE)),"",(VLOOKUP(Worksheet!E74,produits!$A$1:$B$120,2,FALSE)))</f>
        <v>Crt-2+1gra</v>
      </c>
    </row>
    <row r="75" spans="1:8" x14ac:dyDescent="0.25">
      <c r="A75" s="39">
        <v>1</v>
      </c>
      <c r="B75" s="39">
        <v>17</v>
      </c>
      <c r="C75" s="39" t="s">
        <v>136</v>
      </c>
      <c r="D75" s="39" t="s">
        <v>213</v>
      </c>
      <c r="E75" s="23">
        <f>IF(ISBLANK(Worksheet!F75),"",Worksheet!F75)</f>
        <v>1</v>
      </c>
      <c r="F75" s="21">
        <f>IF(ISBLANK(Worksheet!A75),"",Worksheet!A75)</f>
        <v>17</v>
      </c>
      <c r="G75" s="20" t="str">
        <f>IF(ISERROR(VLOOKUP(Worksheet!B75,ruches!$A$1:$B$21,2,FALSE)),"",(VLOOKUP(Worksheet!B75,ruches!$A$1:$B$21,2,FALSE)))</f>
        <v>Vdq.</v>
      </c>
      <c r="H75" s="20" t="str">
        <f>IF(ISERROR(VLOOKUP(Worksheet!E75,produits!$A$1:$B$120,2,FALSE)),"",(VLOOKUP(Worksheet!E75,produits!$A$1:$B$120,2,FALSE)))</f>
        <v>Buch-200</v>
      </c>
    </row>
    <row r="76" spans="1:8" x14ac:dyDescent="0.25">
      <c r="A76" s="39">
        <v>1</v>
      </c>
      <c r="B76" s="39">
        <v>17</v>
      </c>
      <c r="C76" s="39" t="s">
        <v>136</v>
      </c>
      <c r="D76" s="39" t="s">
        <v>179</v>
      </c>
      <c r="E76" s="23">
        <f>IF(ISBLANK(Worksheet!F76),"",Worksheet!F76)</f>
        <v>1</v>
      </c>
      <c r="F76" s="21">
        <f>IF(ISBLANK(Worksheet!A76),"",Worksheet!A76)</f>
        <v>17</v>
      </c>
      <c r="G76" s="20" t="str">
        <f>IF(ISERROR(VLOOKUP(Worksheet!B76,ruches!$A$1:$B$21,2,FALSE)),"",(VLOOKUP(Worksheet!B76,ruches!$A$1:$B$21,2,FALSE)))</f>
        <v>Vdq.</v>
      </c>
      <c r="H76" s="20" t="str">
        <f>IF(ISERROR(VLOOKUP(Worksheet!E76,produits!$A$1:$B$120,2,FALSE)),"",(VLOOKUP(Worksheet!E76,produits!$A$1:$B$120,2,FALSE)))</f>
        <v>Mar-360</v>
      </c>
    </row>
    <row r="77" spans="1:8" x14ac:dyDescent="0.25">
      <c r="A77" s="39">
        <v>1</v>
      </c>
      <c r="B77" s="39">
        <v>17</v>
      </c>
      <c r="C77" s="39" t="s">
        <v>136</v>
      </c>
      <c r="D77" s="39" t="s">
        <v>191</v>
      </c>
      <c r="E77" s="23">
        <f>IF(ISBLANK(Worksheet!F77),"",Worksheet!F77)</f>
        <v>1</v>
      </c>
      <c r="F77" s="21">
        <f>IF(ISBLANK(Worksheet!A77),"",Worksheet!A77)</f>
        <v>17</v>
      </c>
      <c r="G77" s="20" t="str">
        <f>IF(ISERROR(VLOOKUP(Worksheet!B77,ruches!$A$1:$B$21,2,FALSE)),"",(VLOOKUP(Worksheet!B77,ruches!$A$1:$B$21,2,FALSE)))</f>
        <v>Vdq.</v>
      </c>
      <c r="H77" s="20" t="str">
        <f>IF(ISERROR(VLOOKUP(Worksheet!E77,produits!$A$1:$B$120,2,FALSE)),"",(VLOOKUP(Worksheet!E77,produits!$A$1:$B$120,2,FALSE)))</f>
        <v>Fro-Ail</v>
      </c>
    </row>
    <row r="78" spans="1:8" x14ac:dyDescent="0.25">
      <c r="A78" s="39">
        <v>1</v>
      </c>
      <c r="B78" s="39">
        <v>17</v>
      </c>
      <c r="C78" s="39" t="s">
        <v>136</v>
      </c>
      <c r="D78" s="39" t="s">
        <v>189</v>
      </c>
      <c r="E78" s="23">
        <f>IF(ISBLANK(Worksheet!F78),"",Worksheet!F78)</f>
        <v>1</v>
      </c>
      <c r="F78" s="21">
        <f>IF(ISBLANK(Worksheet!A78),"",Worksheet!A78)</f>
        <v>17</v>
      </c>
      <c r="G78" s="20" t="str">
        <f>IF(ISERROR(VLOOKUP(Worksheet!B78,ruches!$A$1:$B$21,2,FALSE)),"",(VLOOKUP(Worksheet!B78,ruches!$A$1:$B$21,2,FALSE)))</f>
        <v>Vdq.</v>
      </c>
      <c r="H78" s="20" t="str">
        <f>IF(ISERROR(VLOOKUP(Worksheet!E78,produits!$A$1:$B$120,2,FALSE)),"",(VLOOKUP(Worksheet!E78,produits!$A$1:$B$120,2,FALSE)))</f>
        <v>Fro-Poi</v>
      </c>
    </row>
    <row r="79" spans="1:8" x14ac:dyDescent="0.25">
      <c r="A79" s="39">
        <v>2</v>
      </c>
      <c r="B79" s="39">
        <v>18</v>
      </c>
      <c r="C79" s="39" t="s">
        <v>136</v>
      </c>
      <c r="D79" s="39" t="s">
        <v>216</v>
      </c>
      <c r="E79" s="23">
        <f>IF(ISBLANK(Worksheet!F79),"",Worksheet!F79)</f>
        <v>2</v>
      </c>
      <c r="F79" s="21">
        <f>IF(ISBLANK(Worksheet!A79),"",Worksheet!A79)</f>
        <v>18</v>
      </c>
      <c r="G79" s="20" t="str">
        <f>IF(ISERROR(VLOOKUP(Worksheet!B79,ruches!$A$1:$B$21,2,FALSE)),"",(VLOOKUP(Worksheet!B79,ruches!$A$1:$B$21,2,FALSE)))</f>
        <v>Vdq.</v>
      </c>
      <c r="H79" s="20" t="str">
        <f>IF(ISERROR(VLOOKUP(Worksheet!E79,produits!$A$1:$B$120,2,FALSE)),"",(VLOOKUP(Worksheet!E79,produits!$A$1:$B$120,2,FALSE)))</f>
        <v>Buch-Aff-190</v>
      </c>
    </row>
    <row r="80" spans="1:8" x14ac:dyDescent="0.25">
      <c r="A80" s="39">
        <v>1</v>
      </c>
      <c r="B80" s="39">
        <v>21</v>
      </c>
      <c r="C80" s="39" t="s">
        <v>136</v>
      </c>
      <c r="D80" s="39" t="s">
        <v>184</v>
      </c>
      <c r="E80" s="23">
        <f>IF(ISBLANK(Worksheet!F80),"",Worksheet!F80)</f>
        <v>1</v>
      </c>
      <c r="F80" s="21">
        <f>IF(ISBLANK(Worksheet!A80),"",Worksheet!A80)</f>
        <v>21</v>
      </c>
      <c r="G80" s="20" t="str">
        <f>IF(ISERROR(VLOOKUP(Worksheet!B80,ruches!$A$1:$B$21,2,FALSE)),"",(VLOOKUP(Worksheet!B80,ruches!$A$1:$B$21,2,FALSE)))</f>
        <v>Vdq.</v>
      </c>
      <c r="H80" s="20" t="str">
        <f>IF(ISERROR(VLOOKUP(Worksheet!E80,produits!$A$1:$B$120,2,FALSE)),"",(VLOOKUP(Worksheet!E80,produits!$A$1:$B$120,2,FALSE)))</f>
        <v>Fro-Nat</v>
      </c>
    </row>
    <row r="81" spans="1:8" x14ac:dyDescent="0.25">
      <c r="A81" s="39">
        <v>1</v>
      </c>
      <c r="B81" s="39">
        <v>23</v>
      </c>
      <c r="C81" s="39" t="s">
        <v>136</v>
      </c>
      <c r="D81" s="39" t="s">
        <v>173</v>
      </c>
      <c r="E81" s="23">
        <f>IF(ISBLANK(Worksheet!F81),"",Worksheet!F81)</f>
        <v>1</v>
      </c>
      <c r="F81" s="21">
        <f>IF(ISBLANK(Worksheet!A81),"",Worksheet!A81)</f>
        <v>23</v>
      </c>
      <c r="G81" s="20" t="str">
        <f>IF(ISERROR(VLOOKUP(Worksheet!B81,ruches!$A$1:$B$21,2,FALSE)),"",(VLOOKUP(Worksheet!B81,ruches!$A$1:$B$21,2,FALSE)))</f>
        <v>Vdq.</v>
      </c>
      <c r="H81" s="20" t="str">
        <f>IF(ISERROR(VLOOKUP(Worksheet!E81,produits!$A$1:$B$120,2,FALSE)),"",(VLOOKUP(Worksheet!E81,produits!$A$1:$B$120,2,FALSE)))</f>
        <v>Pav-LFx2-180</v>
      </c>
    </row>
    <row r="82" spans="1:8" x14ac:dyDescent="0.25">
      <c r="A82" s="39">
        <v>1</v>
      </c>
      <c r="B82" s="39">
        <v>29</v>
      </c>
      <c r="C82" s="39" t="s">
        <v>136</v>
      </c>
      <c r="D82" s="39" t="s">
        <v>190</v>
      </c>
      <c r="E82" s="23">
        <f>IF(ISBLANK(Worksheet!F82),"",Worksheet!F82)</f>
        <v>1</v>
      </c>
      <c r="F82" s="21">
        <f>IF(ISBLANK(Worksheet!A82),"",Worksheet!A82)</f>
        <v>29</v>
      </c>
      <c r="G82" s="20" t="str">
        <f>IF(ISERROR(VLOOKUP(Worksheet!B82,ruches!$A$1:$B$21,2,FALSE)),"",(VLOOKUP(Worksheet!B82,ruches!$A$1:$B$21,2,FALSE)))</f>
        <v>Vdq.</v>
      </c>
      <c r="H82" s="20" t="str">
        <f>IF(ISERROR(VLOOKUP(Worksheet!E82,produits!$A$1:$B$120,2,FALSE)),"",(VLOOKUP(Worksheet!E82,produits!$A$1:$B$120,2,FALSE)))</f>
        <v>Fro-Ech</v>
      </c>
    </row>
    <row r="83" spans="1:8" x14ac:dyDescent="0.25">
      <c r="A83" s="39">
        <v>1</v>
      </c>
      <c r="B83" s="39">
        <v>30</v>
      </c>
      <c r="C83" s="39" t="s">
        <v>136</v>
      </c>
      <c r="D83" s="39" t="s">
        <v>215</v>
      </c>
      <c r="E83" s="23">
        <f>IF(ISBLANK(Worksheet!F83),"",Worksheet!F83)</f>
        <v>1</v>
      </c>
      <c r="F83" s="21">
        <f>IF(ISBLANK(Worksheet!A83),"",Worksheet!A83)</f>
        <v>30</v>
      </c>
      <c r="G83" s="20" t="str">
        <f>IF(ISERROR(VLOOKUP(Worksheet!B83,ruches!$A$1:$B$21,2,FALSE)),"",(VLOOKUP(Worksheet!B83,ruches!$A$1:$B$21,2,FALSE)))</f>
        <v>Vdq.</v>
      </c>
      <c r="H83" s="20" t="str">
        <f>IF(ISERROR(VLOOKUP(Worksheet!E83,produits!$A$1:$B$120,2,FALSE)),"",(VLOOKUP(Worksheet!E83,produits!$A$1:$B$120,2,FALSE)))</f>
        <v>Buch-PepN-200</v>
      </c>
    </row>
    <row r="84" spans="1:8" x14ac:dyDescent="0.25">
      <c r="A84" s="39">
        <v>1</v>
      </c>
      <c r="B84" s="39">
        <v>30</v>
      </c>
      <c r="C84" s="39" t="s">
        <v>136</v>
      </c>
      <c r="D84" s="39" t="s">
        <v>219</v>
      </c>
      <c r="E84" s="23">
        <f>IF(ISBLANK(Worksheet!F84),"",Worksheet!F84)</f>
        <v>1</v>
      </c>
      <c r="F84" s="21">
        <f>IF(ISBLANK(Worksheet!A84),"",Worksheet!A84)</f>
        <v>30</v>
      </c>
      <c r="G84" s="20" t="str">
        <f>IF(ISERROR(VLOOKUP(Worksheet!B84,ruches!$A$1:$B$21,2,FALSE)),"",(VLOOKUP(Worksheet!B84,ruches!$A$1:$B$21,2,FALSE)))</f>
        <v>Vdq.</v>
      </c>
      <c r="H84" s="20" t="str">
        <f>IF(ISERROR(VLOOKUP(Worksheet!E84,produits!$A$1:$B$120,2,FALSE)),"",(VLOOKUP(Worksheet!E84,produits!$A$1:$B$120,2,FALSE)))</f>
        <v>Tart-Mar-350</v>
      </c>
    </row>
    <row r="85" spans="1:8" x14ac:dyDescent="0.25">
      <c r="A85" s="39">
        <v>4</v>
      </c>
      <c r="B85" s="39">
        <v>27</v>
      </c>
      <c r="C85" s="39" t="s">
        <v>136</v>
      </c>
      <c r="D85" s="39" t="s">
        <v>149</v>
      </c>
      <c r="E85" s="23">
        <f>IF(ISBLANK(Worksheet!F85),"",Worksheet!F85)</f>
        <v>4</v>
      </c>
      <c r="F85" s="21">
        <f>IF(ISBLANK(Worksheet!A85),"",Worksheet!A85)</f>
        <v>27</v>
      </c>
      <c r="G85" s="20" t="str">
        <f>IF(ISERROR(VLOOKUP(Worksheet!B85,ruches!$A$1:$B$21,2,FALSE)),"",(VLOOKUP(Worksheet!B85,ruches!$A$1:$B$21,2,FALSE)))</f>
        <v>Vdq.</v>
      </c>
      <c r="H85" s="20" t="str">
        <f>IF(ISERROR(VLOOKUP(Worksheet!E85,produits!$A$1:$B$120,2,FALSE)),"",(VLOOKUP(Worksheet!E85,produits!$A$1:$B$120,2,FALSE)))</f>
        <v>Riz-Spe-125</v>
      </c>
    </row>
    <row r="86" spans="1:8" x14ac:dyDescent="0.25">
      <c r="A86" s="39">
        <v>1</v>
      </c>
      <c r="B86" s="39">
        <v>27</v>
      </c>
      <c r="C86" s="39" t="s">
        <v>136</v>
      </c>
      <c r="D86" s="39" t="s">
        <v>113</v>
      </c>
      <c r="E86" s="23">
        <f>IF(ISBLANK(Worksheet!F86),"",Worksheet!F86)</f>
        <v>1</v>
      </c>
      <c r="F86" s="21">
        <f>IF(ISBLANK(Worksheet!A86),"",Worksheet!A86)</f>
        <v>27</v>
      </c>
      <c r="G86" s="20" t="str">
        <f>IF(ISERROR(VLOOKUP(Worksheet!B86,ruches!$A$1:$B$21,2,FALSE)),"",(VLOOKUP(Worksheet!B86,ruches!$A$1:$B$21,2,FALSE)))</f>
        <v>Vdq.</v>
      </c>
      <c r="H86" s="20" t="str">
        <f>IF(ISERROR(VLOOKUP(Worksheet!E86,produits!$A$1:$B$120,2,FALSE)),"",(VLOOKUP(Worksheet!E86,produits!$A$1:$B$120,2,FALSE)))</f>
        <v>Aix - Rue Gaston Vérité</v>
      </c>
    </row>
    <row r="87" spans="1:8" x14ac:dyDescent="0.25">
      <c r="A87" s="39">
        <v>4</v>
      </c>
      <c r="B87" s="39">
        <v>27</v>
      </c>
      <c r="C87" s="39" t="s">
        <v>136</v>
      </c>
      <c r="D87" s="39" t="s">
        <v>145</v>
      </c>
      <c r="E87" s="23">
        <f>IF(ISBLANK(Worksheet!F87),"",Worksheet!F87)</f>
        <v>4</v>
      </c>
      <c r="F87" s="21">
        <f>IF(ISBLANK(Worksheet!A87),"",Worksheet!A87)</f>
        <v>27</v>
      </c>
      <c r="G87" s="20" t="str">
        <f>IF(ISERROR(VLOOKUP(Worksheet!B87,ruches!$A$1:$B$21,2,FALSE)),"",(VLOOKUP(Worksheet!B87,ruches!$A$1:$B$21,2,FALSE)))</f>
        <v>Vdq.</v>
      </c>
      <c r="H87" s="20" t="str">
        <f>IF(ISERROR(VLOOKUP(Worksheet!E87,produits!$A$1:$B$120,2,FALSE)),"",(VLOOKUP(Worksheet!E87,produits!$A$1:$B$120,2,FALSE)))</f>
        <v>Riz-Cho-125</v>
      </c>
    </row>
    <row r="88" spans="1:8" x14ac:dyDescent="0.25">
      <c r="A88" s="39">
        <v>4</v>
      </c>
      <c r="B88" s="39">
        <v>27</v>
      </c>
      <c r="C88" s="39" t="s">
        <v>136</v>
      </c>
      <c r="D88" s="39" t="s">
        <v>153</v>
      </c>
      <c r="E88" s="23">
        <f>IF(ISBLANK(Worksheet!F88),"",Worksheet!F88)</f>
        <v>4</v>
      </c>
      <c r="F88" s="21">
        <f>IF(ISBLANK(Worksheet!A88),"",Worksheet!A88)</f>
        <v>27</v>
      </c>
      <c r="G88" s="20" t="str">
        <f>IF(ISERROR(VLOOKUP(Worksheet!B88,ruches!$A$1:$B$21,2,FALSE)),"",(VLOOKUP(Worksheet!B88,ruches!$A$1:$B$21,2,FALSE)))</f>
        <v>Vdq.</v>
      </c>
      <c r="H88" s="20" t="str">
        <f>IF(ISERROR(VLOOKUP(Worksheet!E88,produits!$A$1:$B$120,2,FALSE)),"",(VLOOKUP(Worksheet!E88,produits!$A$1:$B$120,2,FALSE)))</f>
        <v>Riz-Fra-125</v>
      </c>
    </row>
    <row r="89" spans="1:8" x14ac:dyDescent="0.25">
      <c r="A89" s="39">
        <v>1</v>
      </c>
      <c r="B89" s="39">
        <v>35</v>
      </c>
      <c r="C89" s="39" t="s">
        <v>136</v>
      </c>
      <c r="D89" s="39" t="s">
        <v>222</v>
      </c>
      <c r="E89" s="23">
        <f>IF(ISBLANK(Worksheet!F89),"",Worksheet!F89)</f>
        <v>1</v>
      </c>
      <c r="F89" s="21">
        <f>IF(ISBLANK(Worksheet!A89),"",Worksheet!A89)</f>
        <v>35</v>
      </c>
      <c r="G89" s="20" t="str">
        <f>IF(ISERROR(VLOOKUP(Worksheet!B89,ruches!$A$1:$B$21,2,FALSE)),"",(VLOOKUP(Worksheet!B89,ruches!$A$1:$B$21,2,FALSE)))</f>
        <v>Vdq.</v>
      </c>
      <c r="H89" s="20" t="str">
        <f>IF(ISERROR(VLOOKUP(Worksheet!E89,produits!$A$1:$B$120,2,FALSE)),"",(VLOOKUP(Worksheet!E89,produits!$A$1:$B$120,2,FALSE)))</f>
        <v>Tartel-Ch-x2</v>
      </c>
    </row>
    <row r="90" spans="1:8" x14ac:dyDescent="0.25">
      <c r="A90" s="39">
        <v>1</v>
      </c>
      <c r="B90" s="39">
        <v>36</v>
      </c>
      <c r="C90" s="39" t="s">
        <v>136</v>
      </c>
      <c r="D90" s="39" t="s">
        <v>182</v>
      </c>
      <c r="E90" s="23">
        <f>IF(ISBLANK(Worksheet!F90),"",Worksheet!F90)</f>
        <v>1</v>
      </c>
      <c r="F90" s="21">
        <f>IF(ISBLANK(Worksheet!A90),"",Worksheet!A90)</f>
        <v>36</v>
      </c>
      <c r="G90" s="20" t="str">
        <f>IF(ISERROR(VLOOKUP(Worksheet!B90,ruches!$A$1:$B$21,2,FALSE)),"",(VLOOKUP(Worksheet!B90,ruches!$A$1:$B$21,2,FALSE)))</f>
        <v>Vdq.</v>
      </c>
      <c r="H90" s="20" t="str">
        <f>IF(ISERROR(VLOOKUP(Worksheet!E90,produits!$A$1:$B$120,2,FALSE)),"",(VLOOKUP(Worksheet!E90,produits!$A$1:$B$120,2,FALSE)))</f>
        <v>Lait-1L</v>
      </c>
    </row>
    <row r="91" spans="1:8" x14ac:dyDescent="0.25">
      <c r="A91" s="39">
        <v>1</v>
      </c>
      <c r="B91" s="39">
        <v>38</v>
      </c>
      <c r="C91" s="39" t="s">
        <v>136</v>
      </c>
      <c r="D91" s="39" t="s">
        <v>213</v>
      </c>
      <c r="E91" s="23">
        <f>IF(ISBLANK(Worksheet!F91),"",Worksheet!F91)</f>
        <v>1</v>
      </c>
      <c r="F91" s="21">
        <f>IF(ISBLANK(Worksheet!A91),"",Worksheet!A91)</f>
        <v>38</v>
      </c>
      <c r="G91" s="20" t="str">
        <f>IF(ISERROR(VLOOKUP(Worksheet!B91,ruches!$A$1:$B$21,2,FALSE)),"",(VLOOKUP(Worksheet!B91,ruches!$A$1:$B$21,2,FALSE)))</f>
        <v>Vdq.</v>
      </c>
      <c r="H91" s="20" t="str">
        <f>IF(ISERROR(VLOOKUP(Worksheet!E91,produits!$A$1:$B$120,2,FALSE)),"",(VLOOKUP(Worksheet!E91,produits!$A$1:$B$120,2,FALSE)))</f>
        <v>Buch-200</v>
      </c>
    </row>
    <row r="92" spans="1:8" x14ac:dyDescent="0.25">
      <c r="A92" s="39">
        <v>1</v>
      </c>
      <c r="B92" s="39">
        <v>40</v>
      </c>
      <c r="C92" s="39" t="s">
        <v>136</v>
      </c>
      <c r="D92" s="39" t="s">
        <v>216</v>
      </c>
      <c r="E92" s="23">
        <f>IF(ISBLANK(Worksheet!F92),"",Worksheet!F92)</f>
        <v>1</v>
      </c>
      <c r="F92" s="21">
        <f>IF(ISBLANK(Worksheet!A92),"",Worksheet!A92)</f>
        <v>40</v>
      </c>
      <c r="G92" s="20" t="str">
        <f>IF(ISERROR(VLOOKUP(Worksheet!B92,ruches!$A$1:$B$21,2,FALSE)),"",(VLOOKUP(Worksheet!B92,ruches!$A$1:$B$21,2,FALSE)))</f>
        <v>Vdq.</v>
      </c>
      <c r="H92" s="20" t="str">
        <f>IF(ISERROR(VLOOKUP(Worksheet!E92,produits!$A$1:$B$120,2,FALSE)),"",(VLOOKUP(Worksheet!E92,produits!$A$1:$B$120,2,FALSE)))</f>
        <v>Buch-Aff-190</v>
      </c>
    </row>
    <row r="93" spans="1:8" x14ac:dyDescent="0.25">
      <c r="A93" s="39">
        <v>1</v>
      </c>
      <c r="B93" s="39">
        <v>42</v>
      </c>
      <c r="C93" s="39" t="s">
        <v>136</v>
      </c>
      <c r="D93" s="39" t="s">
        <v>213</v>
      </c>
      <c r="E93" s="23">
        <f>IF(ISBLANK(Worksheet!F93),"",Worksheet!F93)</f>
        <v>1</v>
      </c>
      <c r="F93" s="21">
        <f>IF(ISBLANK(Worksheet!A93),"",Worksheet!A93)</f>
        <v>42</v>
      </c>
      <c r="G93" s="20" t="str">
        <f>IF(ISERROR(VLOOKUP(Worksheet!B93,ruches!$A$1:$B$21,2,FALSE)),"",(VLOOKUP(Worksheet!B93,ruches!$A$1:$B$21,2,FALSE)))</f>
        <v>Vdq.</v>
      </c>
      <c r="H93" s="20" t="str">
        <f>IF(ISERROR(VLOOKUP(Worksheet!E93,produits!$A$1:$B$120,2,FALSE)),"",(VLOOKUP(Worksheet!E93,produits!$A$1:$B$120,2,FALSE)))</f>
        <v>Buch-200</v>
      </c>
    </row>
    <row r="94" spans="1:8" x14ac:dyDescent="0.25">
      <c r="A94" s="39">
        <v>1</v>
      </c>
      <c r="B94" s="39">
        <v>42</v>
      </c>
      <c r="C94" s="39" t="s">
        <v>136</v>
      </c>
      <c r="D94" s="39" t="s">
        <v>163</v>
      </c>
      <c r="E94" s="23">
        <f>IF(ISBLANK(Worksheet!F94),"",Worksheet!F94)</f>
        <v>1</v>
      </c>
      <c r="F94" s="21">
        <f>IF(ISBLANK(Worksheet!A94),"",Worksheet!A94)</f>
        <v>42</v>
      </c>
      <c r="G94" s="20" t="str">
        <f>IF(ISERROR(VLOOKUP(Worksheet!B94,ruches!$A$1:$B$21,2,FALSE)),"",(VLOOKUP(Worksheet!B94,ruches!$A$1:$B$21,2,FALSE)))</f>
        <v>Vdq.</v>
      </c>
      <c r="H94" s="20" t="str">
        <f>IF(ISERROR(VLOOKUP(Worksheet!E94,produits!$A$1:$B$120,2,FALSE)),"",(VLOOKUP(Worksheet!E94,produits!$A$1:$B$120,2,FALSE)))</f>
        <v>PFF - Ech-110</v>
      </c>
    </row>
    <row r="95" spans="1:8" x14ac:dyDescent="0.25">
      <c r="A95" s="39">
        <v>1</v>
      </c>
      <c r="B95" s="39">
        <v>42</v>
      </c>
      <c r="C95" s="39" t="s">
        <v>136</v>
      </c>
      <c r="D95" s="39" t="s">
        <v>165</v>
      </c>
      <c r="E95" s="23">
        <f>IF(ISBLANK(Worksheet!F95),"",Worksheet!F95)</f>
        <v>1</v>
      </c>
      <c r="F95" s="21">
        <f>IF(ISBLANK(Worksheet!A95),"",Worksheet!A95)</f>
        <v>42</v>
      </c>
      <c r="G95" s="20" t="str">
        <f>IF(ISERROR(VLOOKUP(Worksheet!B95,ruches!$A$1:$B$21,2,FALSE)),"",(VLOOKUP(Worksheet!B95,ruches!$A$1:$B$21,2,FALSE)))</f>
        <v>Vdq.</v>
      </c>
      <c r="H95" s="20" t="str">
        <f>IF(ISERROR(VLOOKUP(Worksheet!E95,produits!$A$1:$B$120,2,FALSE)),"",(VLOOKUP(Worksheet!E95,produits!$A$1:$B$120,2,FALSE)))</f>
        <v>PFF - Ail-110</v>
      </c>
    </row>
    <row r="96" spans="1:8" x14ac:dyDescent="0.25">
      <c r="A96" s="39">
        <v>5</v>
      </c>
      <c r="B96" s="39">
        <v>42</v>
      </c>
      <c r="C96" s="39" t="s">
        <v>136</v>
      </c>
      <c r="D96" s="39" t="s">
        <v>141</v>
      </c>
      <c r="E96" s="23">
        <f>IF(ISBLANK(Worksheet!F96),"",Worksheet!F96)</f>
        <v>5</v>
      </c>
      <c r="F96" s="21">
        <f>IF(ISBLANK(Worksheet!A96),"",Worksheet!A96)</f>
        <v>42</v>
      </c>
      <c r="G96" s="20" t="str">
        <f>IF(ISERROR(VLOOKUP(Worksheet!B96,ruches!$A$1:$B$21,2,FALSE)),"",(VLOOKUP(Worksheet!B96,ruches!$A$1:$B$21,2,FALSE)))</f>
        <v>Vdq.</v>
      </c>
      <c r="H96" s="20" t="str">
        <f>IF(ISERROR(VLOOKUP(Worksheet!E96,produits!$A$1:$B$120,2,FALSE)),"",(VLOOKUP(Worksheet!E96,produits!$A$1:$B$120,2,FALSE)))</f>
        <v>Riz-Na-125</v>
      </c>
    </row>
    <row r="97" spans="1:8" x14ac:dyDescent="0.25">
      <c r="A97" s="39">
        <v>2</v>
      </c>
      <c r="B97" s="39">
        <v>43</v>
      </c>
      <c r="C97" s="39" t="s">
        <v>136</v>
      </c>
      <c r="D97" s="39" t="s">
        <v>141</v>
      </c>
      <c r="E97" s="23">
        <f>IF(ISBLANK(Worksheet!F97),"",Worksheet!F97)</f>
        <v>2</v>
      </c>
      <c r="F97" s="21">
        <f>IF(ISBLANK(Worksheet!A97),"",Worksheet!A97)</f>
        <v>43</v>
      </c>
      <c r="G97" s="20" t="str">
        <f>IF(ISERROR(VLOOKUP(Worksheet!B97,ruches!$A$1:$B$21,2,FALSE)),"",(VLOOKUP(Worksheet!B97,ruches!$A$1:$B$21,2,FALSE)))</f>
        <v>Vdq.</v>
      </c>
      <c r="H97" s="20" t="str">
        <f>IF(ISERROR(VLOOKUP(Worksheet!E97,produits!$A$1:$B$120,2,FALSE)),"",(VLOOKUP(Worksheet!E97,produits!$A$1:$B$120,2,FALSE)))</f>
        <v>Riz-Na-125</v>
      </c>
    </row>
    <row r="98" spans="1:8" x14ac:dyDescent="0.25">
      <c r="A98" s="39">
        <v>2</v>
      </c>
      <c r="B98" s="39">
        <v>43</v>
      </c>
      <c r="C98" s="39" t="s">
        <v>136</v>
      </c>
      <c r="D98" s="39" t="s">
        <v>149</v>
      </c>
      <c r="E98" s="23">
        <f>IF(ISBLANK(Worksheet!F98),"",Worksheet!F98)</f>
        <v>2</v>
      </c>
      <c r="F98" s="21">
        <f>IF(ISBLANK(Worksheet!A98),"",Worksheet!A98)</f>
        <v>43</v>
      </c>
      <c r="G98" s="20" t="str">
        <f>IF(ISERROR(VLOOKUP(Worksheet!B98,ruches!$A$1:$B$21,2,FALSE)),"",(VLOOKUP(Worksheet!B98,ruches!$A$1:$B$21,2,FALSE)))</f>
        <v>Vdq.</v>
      </c>
      <c r="H98" s="20" t="str">
        <f>IF(ISERROR(VLOOKUP(Worksheet!E98,produits!$A$1:$B$120,2,FALSE)),"",(VLOOKUP(Worksheet!E98,produits!$A$1:$B$120,2,FALSE)))</f>
        <v>Riz-Spe-125</v>
      </c>
    </row>
    <row r="99" spans="1:8" x14ac:dyDescent="0.25">
      <c r="A99" s="39">
        <v>2</v>
      </c>
      <c r="B99" s="39">
        <v>43</v>
      </c>
      <c r="C99" s="39" t="s">
        <v>136</v>
      </c>
      <c r="D99" s="39" t="s">
        <v>146</v>
      </c>
      <c r="E99" s="23">
        <f>IF(ISBLANK(Worksheet!F99),"",Worksheet!F99)</f>
        <v>2</v>
      </c>
      <c r="F99" s="21">
        <f>IF(ISBLANK(Worksheet!A99),"",Worksheet!A99)</f>
        <v>43</v>
      </c>
      <c r="G99" s="20" t="str">
        <f>IF(ISERROR(VLOOKUP(Worksheet!B99,ruches!$A$1:$B$21,2,FALSE)),"",(VLOOKUP(Worksheet!B99,ruches!$A$1:$B$21,2,FALSE)))</f>
        <v>Vdq.</v>
      </c>
      <c r="H99" s="20" t="str">
        <f>IF(ISERROR(VLOOKUP(Worksheet!E99,produits!$A$1:$B$120,2,FALSE)),"",(VLOOKUP(Worksheet!E99,produits!$A$1:$B$120,2,FALSE)))</f>
        <v>Riz-Ca-300</v>
      </c>
    </row>
    <row r="100" spans="1:8" x14ac:dyDescent="0.25">
      <c r="A100" s="39">
        <v>1</v>
      </c>
      <c r="B100" s="39">
        <v>56</v>
      </c>
      <c r="C100" s="39" t="s">
        <v>136</v>
      </c>
      <c r="D100" s="39" t="s">
        <v>162</v>
      </c>
      <c r="E100" s="23">
        <f>IF(ISBLANK(Worksheet!F100),"",Worksheet!F100)</f>
        <v>1</v>
      </c>
      <c r="F100" s="21">
        <f>IF(ISBLANK(Worksheet!A100),"",Worksheet!A100)</f>
        <v>56</v>
      </c>
      <c r="G100" s="20" t="str">
        <f>IF(ISERROR(VLOOKUP(Worksheet!B100,ruches!$A$1:$B$21,2,FALSE)),"",(VLOOKUP(Worksheet!B100,ruches!$A$1:$B$21,2,FALSE)))</f>
        <v>Vdq.</v>
      </c>
      <c r="H100" s="20" t="str">
        <f>IF(ISERROR(VLOOKUP(Worksheet!E100,produits!$A$1:$B$120,2,FALSE)),"",(VLOOKUP(Worksheet!E100,produits!$A$1:$B$120,2,FALSE)))</f>
        <v>PFF - Fig-110</v>
      </c>
    </row>
    <row r="101" spans="1:8" x14ac:dyDescent="0.25">
      <c r="A101" s="39" t="s">
        <v>234</v>
      </c>
      <c r="B101" s="39" t="s">
        <v>234</v>
      </c>
      <c r="C101" s="39" t="s">
        <v>234</v>
      </c>
      <c r="D101" s="39" t="s">
        <v>234</v>
      </c>
      <c r="E101" s="23" t="str">
        <f>IF(ISBLANK(Worksheet!F101),"",Worksheet!F101)</f>
        <v/>
      </c>
      <c r="F101" s="21" t="str">
        <f>IF(ISBLANK(Worksheet!A101),"",Worksheet!A101)</f>
        <v/>
      </c>
      <c r="G101" s="20" t="str">
        <f>IF(ISERROR(VLOOKUP(Worksheet!B101,ruches!$A$1:$B$21,2,FALSE)),"",(VLOOKUP(Worksheet!B101,ruches!$A$1:$B$21,2,FALSE)))</f>
        <v/>
      </c>
      <c r="H101" s="20" t="str">
        <f>IF(ISERROR(VLOOKUP(Worksheet!E101,produits!$A$1:$B$120,2,FALSE)),"",(VLOOKUP(Worksheet!E101,produits!$A$1:$B$120,2,FALSE)))</f>
        <v/>
      </c>
    </row>
    <row r="102" spans="1:8" x14ac:dyDescent="0.25">
      <c r="A102" s="39" t="s">
        <v>234</v>
      </c>
      <c r="B102" s="39" t="s">
        <v>234</v>
      </c>
      <c r="C102" s="39" t="s">
        <v>234</v>
      </c>
      <c r="D102" s="39" t="s">
        <v>234</v>
      </c>
      <c r="E102" s="23" t="str">
        <f>IF(ISBLANK(Worksheet!F102),"",Worksheet!F102)</f>
        <v/>
      </c>
      <c r="F102" s="21" t="str">
        <f>IF(ISBLANK(Worksheet!A102),"",Worksheet!A102)</f>
        <v/>
      </c>
      <c r="G102" s="20" t="str">
        <f>IF(ISERROR(VLOOKUP(Worksheet!B102,ruches!$A$1:$B$21,2,FALSE)),"",(VLOOKUP(Worksheet!B102,ruches!$A$1:$B$21,2,FALSE)))</f>
        <v/>
      </c>
      <c r="H102" s="20" t="str">
        <f>IF(ISERROR(VLOOKUP(Worksheet!E102,produits!$A$1:$B$120,2,FALSE)),"",(VLOOKUP(Worksheet!E102,produits!$A$1:$B$120,2,FALSE)))</f>
        <v/>
      </c>
    </row>
    <row r="103" spans="1:8" x14ac:dyDescent="0.25">
      <c r="A103" s="39" t="s">
        <v>234</v>
      </c>
      <c r="B103" s="39" t="s">
        <v>234</v>
      </c>
      <c r="C103" s="39" t="s">
        <v>234</v>
      </c>
      <c r="D103" s="39" t="s">
        <v>234</v>
      </c>
      <c r="E103" s="23" t="str">
        <f>IF(ISBLANK(Worksheet!F103),"",Worksheet!F103)</f>
        <v/>
      </c>
      <c r="F103" s="21" t="str">
        <f>IF(ISBLANK(Worksheet!A103),"",Worksheet!A103)</f>
        <v/>
      </c>
      <c r="G103" s="20" t="str">
        <f>IF(ISERROR(VLOOKUP(Worksheet!B103,ruches!$A$1:$B$21,2,FALSE)),"",(VLOOKUP(Worksheet!B103,ruches!$A$1:$B$21,2,FALSE)))</f>
        <v/>
      </c>
      <c r="H103" s="20" t="str">
        <f>IF(ISERROR(VLOOKUP(Worksheet!E103,produits!$A$1:$B$120,2,FALSE)),"",(VLOOKUP(Worksheet!E103,produits!$A$1:$B$120,2,FALSE)))</f>
        <v/>
      </c>
    </row>
    <row r="104" spans="1:8" x14ac:dyDescent="0.25">
      <c r="A104" s="39" t="s">
        <v>234</v>
      </c>
      <c r="B104" s="39" t="s">
        <v>234</v>
      </c>
      <c r="C104" s="39" t="s">
        <v>234</v>
      </c>
      <c r="D104" s="39" t="s">
        <v>234</v>
      </c>
      <c r="E104" s="23" t="str">
        <f>IF(ISBLANK(Worksheet!F104),"",Worksheet!F104)</f>
        <v/>
      </c>
      <c r="F104" s="21" t="str">
        <f>IF(ISBLANK(Worksheet!A104),"",Worksheet!A104)</f>
        <v/>
      </c>
      <c r="G104" s="20" t="str">
        <f>IF(ISERROR(VLOOKUP(Worksheet!B104,ruches!$A$1:$B$21,2,FALSE)),"",(VLOOKUP(Worksheet!B104,ruches!$A$1:$B$21,2,FALSE)))</f>
        <v/>
      </c>
      <c r="H104" s="20" t="str">
        <f>IF(ISERROR(VLOOKUP(Worksheet!E104,produits!$A$1:$B$120,2,FALSE)),"",(VLOOKUP(Worksheet!E104,produits!$A$1:$B$120,2,FALSE)))</f>
        <v/>
      </c>
    </row>
    <row r="105" spans="1:8" x14ac:dyDescent="0.25">
      <c r="A105" s="39" t="s">
        <v>234</v>
      </c>
      <c r="B105" s="39" t="s">
        <v>234</v>
      </c>
      <c r="C105" s="39" t="s">
        <v>234</v>
      </c>
      <c r="D105" s="39" t="s">
        <v>234</v>
      </c>
      <c r="E105" s="23" t="str">
        <f>IF(ISBLANK(Worksheet!F105),"",Worksheet!F105)</f>
        <v/>
      </c>
      <c r="F105" s="21" t="str">
        <f>IF(ISBLANK(Worksheet!A105),"",Worksheet!A105)</f>
        <v/>
      </c>
      <c r="G105" s="20" t="str">
        <f>IF(ISERROR(VLOOKUP(Worksheet!B105,ruches!$A$1:$B$21,2,FALSE)),"",(VLOOKUP(Worksheet!B105,ruches!$A$1:$B$21,2,FALSE)))</f>
        <v/>
      </c>
      <c r="H105" s="20" t="str">
        <f>IF(ISERROR(VLOOKUP(Worksheet!E105,produits!$A$1:$B$120,2,FALSE)),"",(VLOOKUP(Worksheet!E105,produits!$A$1:$B$120,2,FALSE)))</f>
        <v/>
      </c>
    </row>
    <row r="106" spans="1:8" x14ac:dyDescent="0.25">
      <c r="A106" s="39" t="s">
        <v>234</v>
      </c>
      <c r="B106" s="39" t="s">
        <v>234</v>
      </c>
      <c r="C106" s="39" t="s">
        <v>234</v>
      </c>
      <c r="D106" s="39" t="s">
        <v>234</v>
      </c>
      <c r="E106" s="23" t="str">
        <f>IF(ISBLANK(Worksheet!F106),"",Worksheet!F106)</f>
        <v/>
      </c>
      <c r="F106" s="21" t="str">
        <f>IF(ISBLANK(Worksheet!A106),"",Worksheet!A106)</f>
        <v/>
      </c>
      <c r="G106" s="20" t="str">
        <f>IF(ISERROR(VLOOKUP(Worksheet!B106,ruches!$A$1:$B$21,2,FALSE)),"",(VLOOKUP(Worksheet!B106,ruches!$A$1:$B$21,2,FALSE)))</f>
        <v/>
      </c>
      <c r="H106" s="20" t="str">
        <f>IF(ISERROR(VLOOKUP(Worksheet!E106,produits!$A$1:$B$120,2,FALSE)),"",(VLOOKUP(Worksheet!E106,produits!$A$1:$B$120,2,FALSE)))</f>
        <v/>
      </c>
    </row>
    <row r="107" spans="1:8" x14ac:dyDescent="0.25">
      <c r="A107" s="39" t="s">
        <v>234</v>
      </c>
      <c r="B107" s="39" t="s">
        <v>234</v>
      </c>
      <c r="C107" s="39" t="s">
        <v>234</v>
      </c>
      <c r="D107" s="39" t="s">
        <v>234</v>
      </c>
      <c r="E107" s="23" t="str">
        <f>IF(ISBLANK(Worksheet!F107),"",Worksheet!F107)</f>
        <v/>
      </c>
      <c r="F107" s="21" t="str">
        <f>IF(ISBLANK(Worksheet!A107),"",Worksheet!A107)</f>
        <v/>
      </c>
      <c r="G107" s="20" t="str">
        <f>IF(ISERROR(VLOOKUP(Worksheet!B107,ruches!$A$1:$B$21,2,FALSE)),"",(VLOOKUP(Worksheet!B107,ruches!$A$1:$B$21,2,FALSE)))</f>
        <v/>
      </c>
      <c r="H107" s="20" t="str">
        <f>IF(ISERROR(VLOOKUP(Worksheet!E107,produits!$A$1:$B$120,2,FALSE)),"",(VLOOKUP(Worksheet!E107,produits!$A$1:$B$120,2,FALSE)))</f>
        <v/>
      </c>
    </row>
    <row r="108" spans="1:8" x14ac:dyDescent="0.25">
      <c r="A108" s="39" t="s">
        <v>234</v>
      </c>
      <c r="B108" s="39" t="s">
        <v>234</v>
      </c>
      <c r="C108" s="39" t="s">
        <v>234</v>
      </c>
      <c r="D108" s="39" t="s">
        <v>234</v>
      </c>
      <c r="E108" s="23" t="str">
        <f>IF(ISBLANK(Worksheet!F108),"",Worksheet!F108)</f>
        <v/>
      </c>
      <c r="F108" s="21" t="str">
        <f>IF(ISBLANK(Worksheet!A108),"",Worksheet!A108)</f>
        <v/>
      </c>
      <c r="G108" s="20" t="str">
        <f>IF(ISERROR(VLOOKUP(Worksheet!B108,ruches!$A$1:$B$21,2,FALSE)),"",(VLOOKUP(Worksheet!B108,ruches!$A$1:$B$21,2,FALSE)))</f>
        <v/>
      </c>
      <c r="H108" s="20" t="str">
        <f>IF(ISERROR(VLOOKUP(Worksheet!E108,produits!$A$1:$B$120,2,FALSE)),"",(VLOOKUP(Worksheet!E108,produits!$A$1:$B$120,2,FALSE)))</f>
        <v/>
      </c>
    </row>
    <row r="109" spans="1:8" x14ac:dyDescent="0.25">
      <c r="A109" s="39" t="s">
        <v>234</v>
      </c>
      <c r="B109" s="39" t="s">
        <v>234</v>
      </c>
      <c r="C109" s="39" t="s">
        <v>234</v>
      </c>
      <c r="D109" s="39" t="s">
        <v>234</v>
      </c>
      <c r="E109" s="23" t="str">
        <f>IF(ISBLANK(Worksheet!F109),"",Worksheet!F109)</f>
        <v/>
      </c>
      <c r="F109" s="21" t="str">
        <f>IF(ISBLANK(Worksheet!A109),"",Worksheet!A109)</f>
        <v/>
      </c>
      <c r="G109" s="20" t="str">
        <f>IF(ISERROR(VLOOKUP(Worksheet!B109,ruches!$A$1:$B$21,2,FALSE)),"",(VLOOKUP(Worksheet!B109,ruches!$A$1:$B$21,2,FALSE)))</f>
        <v/>
      </c>
      <c r="H109" s="20" t="str">
        <f>IF(ISERROR(VLOOKUP(Worksheet!E109,produits!$A$1:$B$120,2,FALSE)),"",(VLOOKUP(Worksheet!E109,produits!$A$1:$B$120,2,FALSE)))</f>
        <v/>
      </c>
    </row>
    <row r="110" spans="1:8" x14ac:dyDescent="0.25">
      <c r="A110" s="39" t="s">
        <v>234</v>
      </c>
      <c r="B110" s="39" t="s">
        <v>234</v>
      </c>
      <c r="C110" s="39" t="s">
        <v>234</v>
      </c>
      <c r="D110" s="39" t="s">
        <v>234</v>
      </c>
      <c r="E110" s="23" t="str">
        <f>IF(ISBLANK(Worksheet!F110),"",Worksheet!F110)</f>
        <v/>
      </c>
      <c r="F110" s="21" t="str">
        <f>IF(ISBLANK(Worksheet!A110),"",Worksheet!A110)</f>
        <v/>
      </c>
      <c r="G110" s="20" t="str">
        <f>IF(ISERROR(VLOOKUP(Worksheet!B110,ruches!$A$1:$B$21,2,FALSE)),"",(VLOOKUP(Worksheet!B110,ruches!$A$1:$B$21,2,FALSE)))</f>
        <v/>
      </c>
      <c r="H110" s="20" t="str">
        <f>IF(ISERROR(VLOOKUP(Worksheet!E110,produits!$A$1:$B$120,2,FALSE)),"",(VLOOKUP(Worksheet!E110,produits!$A$1:$B$120,2,FALSE)))</f>
        <v/>
      </c>
    </row>
    <row r="111" spans="1:8" x14ac:dyDescent="0.25">
      <c r="A111" s="39" t="s">
        <v>234</v>
      </c>
      <c r="B111" s="39" t="s">
        <v>234</v>
      </c>
      <c r="C111" s="39" t="s">
        <v>234</v>
      </c>
      <c r="D111" s="39" t="s">
        <v>234</v>
      </c>
      <c r="E111" s="23" t="str">
        <f>IF(ISBLANK(Worksheet!F111),"",Worksheet!F111)</f>
        <v/>
      </c>
      <c r="F111" s="21" t="str">
        <f>IF(ISBLANK(Worksheet!A111),"",Worksheet!A111)</f>
        <v/>
      </c>
      <c r="G111" s="20" t="str">
        <f>IF(ISERROR(VLOOKUP(Worksheet!B111,ruches!$A$1:$B$21,2,FALSE)),"",(VLOOKUP(Worksheet!B111,ruches!$A$1:$B$21,2,FALSE)))</f>
        <v/>
      </c>
      <c r="H111" s="20" t="str">
        <f>IF(ISERROR(VLOOKUP(Worksheet!E111,produits!$A$1:$B$120,2,FALSE)),"",(VLOOKUP(Worksheet!E111,produits!$A$1:$B$120,2,FALSE)))</f>
        <v/>
      </c>
    </row>
    <row r="112" spans="1:8" x14ac:dyDescent="0.25">
      <c r="A112" s="39" t="s">
        <v>234</v>
      </c>
      <c r="B112" s="39" t="s">
        <v>234</v>
      </c>
      <c r="C112" s="39" t="s">
        <v>234</v>
      </c>
      <c r="D112" s="39" t="s">
        <v>234</v>
      </c>
      <c r="E112" s="23" t="str">
        <f>IF(ISBLANK(Worksheet!F112),"",Worksheet!F112)</f>
        <v/>
      </c>
      <c r="F112" s="21" t="str">
        <f>IF(ISBLANK(Worksheet!A112),"",Worksheet!A112)</f>
        <v/>
      </c>
      <c r="G112" s="20" t="str">
        <f>IF(ISERROR(VLOOKUP(Worksheet!B112,ruches!$A$1:$B$21,2,FALSE)),"",(VLOOKUP(Worksheet!B112,ruches!$A$1:$B$21,2,FALSE)))</f>
        <v/>
      </c>
      <c r="H112" s="20" t="str">
        <f>IF(ISERROR(VLOOKUP(Worksheet!E112,produits!$A$1:$B$120,2,FALSE)),"",(VLOOKUP(Worksheet!E112,produits!$A$1:$B$120,2,FALSE)))</f>
        <v/>
      </c>
    </row>
    <row r="113" spans="1:8" x14ac:dyDescent="0.25">
      <c r="A113" s="39" t="s">
        <v>234</v>
      </c>
      <c r="B113" s="39" t="s">
        <v>234</v>
      </c>
      <c r="C113" s="39" t="s">
        <v>234</v>
      </c>
      <c r="D113" s="39" t="s">
        <v>234</v>
      </c>
      <c r="E113" s="23" t="str">
        <f>IF(ISBLANK(Worksheet!F113),"",Worksheet!F113)</f>
        <v/>
      </c>
      <c r="F113" s="21" t="str">
        <f>IF(ISBLANK(Worksheet!A113),"",Worksheet!A113)</f>
        <v/>
      </c>
      <c r="G113" s="20" t="str">
        <f>IF(ISERROR(VLOOKUP(Worksheet!B113,ruches!$A$1:$B$21,2,FALSE)),"",(VLOOKUP(Worksheet!B113,ruches!$A$1:$B$21,2,FALSE)))</f>
        <v/>
      </c>
      <c r="H113" s="20" t="str">
        <f>IF(ISERROR(VLOOKUP(Worksheet!E113,produits!$A$1:$B$120,2,FALSE)),"",(VLOOKUP(Worksheet!E113,produits!$A$1:$B$120,2,FALSE)))</f>
        <v/>
      </c>
    </row>
    <row r="114" spans="1:8" x14ac:dyDescent="0.25">
      <c r="A114" s="39" t="s">
        <v>234</v>
      </c>
      <c r="B114" s="39" t="s">
        <v>234</v>
      </c>
      <c r="C114" s="39" t="s">
        <v>234</v>
      </c>
      <c r="D114" s="39" t="s">
        <v>234</v>
      </c>
      <c r="E114" s="23" t="str">
        <f>IF(ISBLANK(Worksheet!F114),"",Worksheet!F114)</f>
        <v/>
      </c>
      <c r="F114" s="21" t="str">
        <f>IF(ISBLANK(Worksheet!A114),"",Worksheet!A114)</f>
        <v/>
      </c>
      <c r="G114" s="20" t="str">
        <f>IF(ISERROR(VLOOKUP(Worksheet!B114,ruches!$A$1:$B$21,2,FALSE)),"",(VLOOKUP(Worksheet!B114,ruches!$A$1:$B$21,2,FALSE)))</f>
        <v/>
      </c>
      <c r="H114" s="20" t="str">
        <f>IF(ISERROR(VLOOKUP(Worksheet!E114,produits!$A$1:$B$120,2,FALSE)),"",(VLOOKUP(Worksheet!E114,produits!$A$1:$B$120,2,FALSE)))</f>
        <v/>
      </c>
    </row>
    <row r="115" spans="1:8" x14ac:dyDescent="0.25">
      <c r="A115" s="39" t="s">
        <v>234</v>
      </c>
      <c r="B115" s="39" t="s">
        <v>234</v>
      </c>
      <c r="C115" s="39" t="s">
        <v>234</v>
      </c>
      <c r="D115" s="39" t="s">
        <v>234</v>
      </c>
      <c r="E115" s="23" t="str">
        <f>IF(ISBLANK(Worksheet!F115),"",Worksheet!F115)</f>
        <v/>
      </c>
      <c r="F115" s="21" t="str">
        <f>IF(ISBLANK(Worksheet!A115),"",Worksheet!A115)</f>
        <v/>
      </c>
      <c r="G115" s="20" t="str">
        <f>IF(ISERROR(VLOOKUP(Worksheet!B115,ruches!$A$1:$B$21,2,FALSE)),"",(VLOOKUP(Worksheet!B115,ruches!$A$1:$B$21,2,FALSE)))</f>
        <v/>
      </c>
      <c r="H115" s="20" t="str">
        <f>IF(ISERROR(VLOOKUP(Worksheet!E115,produits!$A$1:$B$120,2,FALSE)),"",(VLOOKUP(Worksheet!E115,produits!$A$1:$B$120,2,FALSE)))</f>
        <v/>
      </c>
    </row>
    <row r="116" spans="1:8" x14ac:dyDescent="0.25">
      <c r="A116" s="39" t="s">
        <v>234</v>
      </c>
      <c r="B116" s="39" t="s">
        <v>234</v>
      </c>
      <c r="C116" s="39" t="s">
        <v>234</v>
      </c>
      <c r="D116" s="39" t="s">
        <v>234</v>
      </c>
      <c r="E116" s="23" t="str">
        <f>IF(ISBLANK(Worksheet!F116),"",Worksheet!F116)</f>
        <v/>
      </c>
      <c r="F116" s="21" t="str">
        <f>IF(ISBLANK(Worksheet!A116),"",Worksheet!A116)</f>
        <v/>
      </c>
      <c r="G116" s="20" t="str">
        <f>IF(ISERROR(VLOOKUP(Worksheet!B116,ruches!$A$1:$B$21,2,FALSE)),"",(VLOOKUP(Worksheet!B116,ruches!$A$1:$B$21,2,FALSE)))</f>
        <v/>
      </c>
      <c r="H116" s="20" t="str">
        <f>IF(ISERROR(VLOOKUP(Worksheet!E116,produits!$A$1:$B$120,2,FALSE)),"",(VLOOKUP(Worksheet!E116,produits!$A$1:$B$120,2,FALSE)))</f>
        <v/>
      </c>
    </row>
    <row r="117" spans="1:8" x14ac:dyDescent="0.25">
      <c r="A117" s="39" t="s">
        <v>234</v>
      </c>
      <c r="B117" s="39" t="s">
        <v>234</v>
      </c>
      <c r="C117" s="39" t="s">
        <v>234</v>
      </c>
      <c r="D117" s="39" t="s">
        <v>234</v>
      </c>
      <c r="E117" s="23" t="str">
        <f>IF(ISBLANK(Worksheet!F117),"",Worksheet!F117)</f>
        <v/>
      </c>
      <c r="F117" s="21" t="str">
        <f>IF(ISBLANK(Worksheet!A117),"",Worksheet!A117)</f>
        <v/>
      </c>
      <c r="G117" s="20" t="str">
        <f>IF(ISERROR(VLOOKUP(Worksheet!B117,ruches!$A$1:$B$21,2,FALSE)),"",(VLOOKUP(Worksheet!B117,ruches!$A$1:$B$21,2,FALSE)))</f>
        <v/>
      </c>
      <c r="H117" s="20" t="str">
        <f>IF(ISERROR(VLOOKUP(Worksheet!E117,produits!$A$1:$B$120,2,FALSE)),"",(VLOOKUP(Worksheet!E117,produits!$A$1:$B$120,2,FALSE)))</f>
        <v/>
      </c>
    </row>
    <row r="118" spans="1:8" x14ac:dyDescent="0.25">
      <c r="A118" s="39" t="s">
        <v>234</v>
      </c>
      <c r="B118" s="39" t="s">
        <v>234</v>
      </c>
      <c r="C118" s="39" t="s">
        <v>234</v>
      </c>
      <c r="D118" s="39" t="s">
        <v>234</v>
      </c>
      <c r="E118" s="23" t="str">
        <f>IF(ISBLANK(Worksheet!F118),"",Worksheet!F118)</f>
        <v/>
      </c>
      <c r="F118" s="21" t="str">
        <f>IF(ISBLANK(Worksheet!A118),"",Worksheet!A118)</f>
        <v/>
      </c>
      <c r="G118" s="20" t="str">
        <f>IF(ISERROR(VLOOKUP(Worksheet!B118,ruches!$A$1:$B$21,2,FALSE)),"",(VLOOKUP(Worksheet!B118,ruches!$A$1:$B$21,2,FALSE)))</f>
        <v/>
      </c>
      <c r="H118" s="20" t="str">
        <f>IF(ISERROR(VLOOKUP(Worksheet!E118,produits!$A$1:$B$120,2,FALSE)),"",(VLOOKUP(Worksheet!E118,produits!$A$1:$B$120,2,FALSE)))</f>
        <v/>
      </c>
    </row>
    <row r="119" spans="1:8" x14ac:dyDescent="0.25">
      <c r="A119" s="39" t="s">
        <v>234</v>
      </c>
      <c r="B119" s="39" t="s">
        <v>234</v>
      </c>
      <c r="C119" s="39" t="s">
        <v>234</v>
      </c>
      <c r="D119" s="39" t="s">
        <v>234</v>
      </c>
      <c r="E119" s="23" t="str">
        <f>IF(ISBLANK(Worksheet!F119),"",Worksheet!F119)</f>
        <v/>
      </c>
      <c r="F119" s="21" t="str">
        <f>IF(ISBLANK(Worksheet!A119),"",Worksheet!A119)</f>
        <v/>
      </c>
      <c r="G119" s="20" t="str">
        <f>IF(ISERROR(VLOOKUP(Worksheet!B119,ruches!$A$1:$B$21,2,FALSE)),"",(VLOOKUP(Worksheet!B119,ruches!$A$1:$B$21,2,FALSE)))</f>
        <v/>
      </c>
      <c r="H119" s="20" t="str">
        <f>IF(ISERROR(VLOOKUP(Worksheet!E119,produits!$A$1:$B$120,2,FALSE)),"",(VLOOKUP(Worksheet!E119,produits!$A$1:$B$120,2,FALSE)))</f>
        <v/>
      </c>
    </row>
    <row r="120" spans="1:8" x14ac:dyDescent="0.25">
      <c r="A120" s="39" t="s">
        <v>234</v>
      </c>
      <c r="B120" s="39" t="s">
        <v>234</v>
      </c>
      <c r="C120" s="39" t="s">
        <v>234</v>
      </c>
      <c r="D120" s="39" t="s">
        <v>234</v>
      </c>
      <c r="E120" s="23" t="str">
        <f>IF(ISBLANK(Worksheet!F120),"",Worksheet!F120)</f>
        <v/>
      </c>
      <c r="F120" s="21" t="str">
        <f>IF(ISBLANK(Worksheet!A120),"",Worksheet!A120)</f>
        <v/>
      </c>
      <c r="G120" s="20" t="str">
        <f>IF(ISERROR(VLOOKUP(Worksheet!B120,ruches!$A$1:$B$21,2,FALSE)),"",(VLOOKUP(Worksheet!B120,ruches!$A$1:$B$21,2,FALSE)))</f>
        <v/>
      </c>
      <c r="H120" s="20" t="str">
        <f>IF(ISERROR(VLOOKUP(Worksheet!E120,produits!$A$1:$B$120,2,FALSE)),"",(VLOOKUP(Worksheet!E120,produits!$A$1:$B$120,2,FALSE)))</f>
        <v/>
      </c>
    </row>
    <row r="121" spans="1:8" x14ac:dyDescent="0.25">
      <c r="A121" s="39" t="s">
        <v>234</v>
      </c>
      <c r="B121" s="39" t="s">
        <v>234</v>
      </c>
      <c r="C121" s="39" t="s">
        <v>234</v>
      </c>
      <c r="D121" s="39" t="s">
        <v>234</v>
      </c>
      <c r="E121" s="23" t="str">
        <f>IF(ISBLANK(Worksheet!F121),"",Worksheet!F121)</f>
        <v/>
      </c>
      <c r="F121" s="21" t="str">
        <f>IF(ISBLANK(Worksheet!A121),"",Worksheet!A121)</f>
        <v/>
      </c>
      <c r="G121" s="20" t="str">
        <f>IF(ISERROR(VLOOKUP(Worksheet!B121,ruches!$A$1:$B$21,2,FALSE)),"",(VLOOKUP(Worksheet!B121,ruches!$A$1:$B$21,2,FALSE)))</f>
        <v/>
      </c>
      <c r="H121" s="20" t="str">
        <f>IF(ISERROR(VLOOKUP(Worksheet!E121,produits!$A$1:$B$120,2,FALSE)),"",(VLOOKUP(Worksheet!E121,produits!$A$1:$B$120,2,FALSE)))</f>
        <v/>
      </c>
    </row>
    <row r="122" spans="1:8" x14ac:dyDescent="0.25">
      <c r="A122" s="39" t="s">
        <v>234</v>
      </c>
      <c r="B122" s="39" t="s">
        <v>234</v>
      </c>
      <c r="C122" s="39" t="s">
        <v>234</v>
      </c>
      <c r="D122" s="39" t="s">
        <v>234</v>
      </c>
      <c r="E122" s="23" t="str">
        <f>IF(ISBLANK(Worksheet!F122),"",Worksheet!F122)</f>
        <v/>
      </c>
      <c r="F122" s="21" t="str">
        <f>IF(ISBLANK(Worksheet!A122),"",Worksheet!A122)</f>
        <v/>
      </c>
      <c r="G122" s="20" t="str">
        <f>IF(ISERROR(VLOOKUP(Worksheet!B122,ruches!$A$1:$B$21,2,FALSE)),"",(VLOOKUP(Worksheet!B122,ruches!$A$1:$B$21,2,FALSE)))</f>
        <v/>
      </c>
      <c r="H122" s="20" t="str">
        <f>IF(ISERROR(VLOOKUP(Worksheet!E122,produits!$A$1:$B$120,2,FALSE)),"",(VLOOKUP(Worksheet!E122,produits!$A$1:$B$120,2,FALSE)))</f>
        <v/>
      </c>
    </row>
    <row r="123" spans="1:8" x14ac:dyDescent="0.25">
      <c r="A123" s="39" t="s">
        <v>234</v>
      </c>
      <c r="B123" s="39" t="s">
        <v>234</v>
      </c>
      <c r="C123" s="39" t="s">
        <v>234</v>
      </c>
      <c r="D123" s="39" t="s">
        <v>234</v>
      </c>
      <c r="E123" s="23" t="str">
        <f>IF(ISBLANK(Worksheet!F123),"",Worksheet!F123)</f>
        <v/>
      </c>
      <c r="F123" s="21" t="str">
        <f>IF(ISBLANK(Worksheet!A123),"",Worksheet!A123)</f>
        <v/>
      </c>
      <c r="G123" s="20" t="str">
        <f>IF(ISERROR(VLOOKUP(Worksheet!B123,ruches!$A$1:$B$21,2,FALSE)),"",(VLOOKUP(Worksheet!B123,ruches!$A$1:$B$21,2,FALSE)))</f>
        <v/>
      </c>
      <c r="H123" s="20" t="str">
        <f>IF(ISERROR(VLOOKUP(Worksheet!E123,produits!$A$1:$B$120,2,FALSE)),"",(VLOOKUP(Worksheet!E123,produits!$A$1:$B$120,2,FALSE)))</f>
        <v/>
      </c>
    </row>
    <row r="124" spans="1:8" x14ac:dyDescent="0.25">
      <c r="A124" s="39" t="s">
        <v>234</v>
      </c>
      <c r="B124" s="39" t="s">
        <v>234</v>
      </c>
      <c r="C124" s="39" t="s">
        <v>234</v>
      </c>
      <c r="D124" s="39" t="s">
        <v>234</v>
      </c>
      <c r="E124" s="23" t="str">
        <f>IF(ISBLANK(Worksheet!F124),"",Worksheet!F124)</f>
        <v/>
      </c>
      <c r="F124" s="21" t="str">
        <f>IF(ISBLANK(Worksheet!A124),"",Worksheet!A124)</f>
        <v/>
      </c>
      <c r="G124" s="20" t="str">
        <f>IF(ISERROR(VLOOKUP(Worksheet!B124,ruches!$A$1:$B$21,2,FALSE)),"",(VLOOKUP(Worksheet!B124,ruches!$A$1:$B$21,2,FALSE)))</f>
        <v/>
      </c>
      <c r="H124" s="20" t="str">
        <f>IF(ISERROR(VLOOKUP(Worksheet!E124,produits!$A$1:$B$120,2,FALSE)),"",(VLOOKUP(Worksheet!E124,produits!$A$1:$B$120,2,FALSE)))</f>
        <v/>
      </c>
    </row>
    <row r="125" spans="1:8" x14ac:dyDescent="0.25">
      <c r="A125" s="39" t="s">
        <v>234</v>
      </c>
      <c r="B125" s="39" t="s">
        <v>234</v>
      </c>
      <c r="C125" s="39" t="s">
        <v>234</v>
      </c>
      <c r="D125" s="39" t="s">
        <v>234</v>
      </c>
      <c r="E125" s="23" t="str">
        <f>IF(ISBLANK(Worksheet!F125),"",Worksheet!F125)</f>
        <v/>
      </c>
      <c r="F125" s="21" t="str">
        <f>IF(ISBLANK(Worksheet!A125),"",Worksheet!A125)</f>
        <v/>
      </c>
      <c r="G125" s="20" t="str">
        <f>IF(ISERROR(VLOOKUP(Worksheet!B125,ruches!$A$1:$B$21,2,FALSE)),"",(VLOOKUP(Worksheet!B125,ruches!$A$1:$B$21,2,FALSE)))</f>
        <v/>
      </c>
      <c r="H125" s="20" t="str">
        <f>IF(ISERROR(VLOOKUP(Worksheet!E125,produits!$A$1:$B$120,2,FALSE)),"",(VLOOKUP(Worksheet!E125,produits!$A$1:$B$120,2,FALSE)))</f>
        <v/>
      </c>
    </row>
    <row r="126" spans="1:8" x14ac:dyDescent="0.25">
      <c r="A126" s="39" t="s">
        <v>234</v>
      </c>
      <c r="B126" s="39" t="s">
        <v>234</v>
      </c>
      <c r="C126" s="39" t="s">
        <v>234</v>
      </c>
      <c r="D126" s="39" t="s">
        <v>234</v>
      </c>
      <c r="E126" s="23" t="str">
        <f>IF(ISBLANK(Worksheet!F126),"",Worksheet!F126)</f>
        <v/>
      </c>
      <c r="F126" s="21" t="str">
        <f>IF(ISBLANK(Worksheet!A126),"",Worksheet!A126)</f>
        <v/>
      </c>
      <c r="G126" s="20" t="str">
        <f>IF(ISERROR(VLOOKUP(Worksheet!B126,ruches!$A$1:$B$21,2,FALSE)),"",(VLOOKUP(Worksheet!B126,ruches!$A$1:$B$21,2,FALSE)))</f>
        <v/>
      </c>
      <c r="H126" s="20" t="str">
        <f>IF(ISERROR(VLOOKUP(Worksheet!E126,produits!$A$1:$B$120,2,FALSE)),"",(VLOOKUP(Worksheet!E126,produits!$A$1:$B$120,2,FALSE)))</f>
        <v/>
      </c>
    </row>
    <row r="127" spans="1:8" x14ac:dyDescent="0.25">
      <c r="A127" s="39" t="s">
        <v>234</v>
      </c>
      <c r="B127" s="39" t="s">
        <v>234</v>
      </c>
      <c r="C127" s="39" t="s">
        <v>234</v>
      </c>
      <c r="D127" s="39" t="s">
        <v>234</v>
      </c>
      <c r="E127" s="23" t="str">
        <f>IF(ISBLANK(Worksheet!F127),"",Worksheet!F127)</f>
        <v/>
      </c>
      <c r="F127" s="21" t="str">
        <f>IF(ISBLANK(Worksheet!A127),"",Worksheet!A127)</f>
        <v/>
      </c>
      <c r="G127" s="20" t="str">
        <f>IF(ISERROR(VLOOKUP(Worksheet!B127,ruches!$A$1:$B$21,2,FALSE)),"",(VLOOKUP(Worksheet!B127,ruches!$A$1:$B$21,2,FALSE)))</f>
        <v/>
      </c>
      <c r="H127" s="20" t="str">
        <f>IF(ISERROR(VLOOKUP(Worksheet!E127,produits!$A$1:$B$120,2,FALSE)),"",(VLOOKUP(Worksheet!E127,produits!$A$1:$B$120,2,FALSE)))</f>
        <v/>
      </c>
    </row>
    <row r="128" spans="1:8" x14ac:dyDescent="0.25">
      <c r="A128" s="39" t="s">
        <v>234</v>
      </c>
      <c r="B128" s="39" t="s">
        <v>234</v>
      </c>
      <c r="C128" s="39" t="s">
        <v>234</v>
      </c>
      <c r="D128" s="39" t="s">
        <v>234</v>
      </c>
      <c r="E128" s="23" t="str">
        <f>IF(ISBLANK(Worksheet!F128),"",Worksheet!F128)</f>
        <v/>
      </c>
      <c r="F128" s="21" t="str">
        <f>IF(ISBLANK(Worksheet!A128),"",Worksheet!A128)</f>
        <v/>
      </c>
      <c r="G128" s="20" t="str">
        <f>IF(ISERROR(VLOOKUP(Worksheet!B128,ruches!$A$1:$B$21,2,FALSE)),"",(VLOOKUP(Worksheet!B128,ruches!$A$1:$B$21,2,FALSE)))</f>
        <v/>
      </c>
      <c r="H128" s="20" t="str">
        <f>IF(ISERROR(VLOOKUP(Worksheet!E128,produits!$A$1:$B$120,2,FALSE)),"",(VLOOKUP(Worksheet!E128,produits!$A$1:$B$120,2,FALSE)))</f>
        <v/>
      </c>
    </row>
    <row r="129" spans="1:8" x14ac:dyDescent="0.25">
      <c r="A129" s="39" t="s">
        <v>234</v>
      </c>
      <c r="B129" s="39" t="s">
        <v>234</v>
      </c>
      <c r="C129" s="39" t="s">
        <v>234</v>
      </c>
      <c r="D129" s="39" t="s">
        <v>234</v>
      </c>
      <c r="E129" s="23" t="str">
        <f>IF(ISBLANK(Worksheet!F129),"",Worksheet!F129)</f>
        <v/>
      </c>
      <c r="F129" s="21" t="str">
        <f>IF(ISBLANK(Worksheet!A129),"",Worksheet!A129)</f>
        <v/>
      </c>
      <c r="G129" s="20" t="str">
        <f>IF(ISERROR(VLOOKUP(Worksheet!B129,ruches!$A$1:$B$21,2,FALSE)),"",(VLOOKUP(Worksheet!B129,ruches!$A$1:$B$21,2,FALSE)))</f>
        <v/>
      </c>
      <c r="H129" s="20" t="str">
        <f>IF(ISERROR(VLOOKUP(Worksheet!E129,produits!$A$1:$B$120,2,FALSE)),"",(VLOOKUP(Worksheet!E129,produits!$A$1:$B$120,2,FALSE)))</f>
        <v/>
      </c>
    </row>
    <row r="130" spans="1:8" x14ac:dyDescent="0.25">
      <c r="A130" s="39" t="s">
        <v>234</v>
      </c>
      <c r="B130" s="39" t="s">
        <v>234</v>
      </c>
      <c r="C130" s="39" t="s">
        <v>234</v>
      </c>
      <c r="D130" s="39" t="s">
        <v>234</v>
      </c>
      <c r="E130" s="23" t="str">
        <f>IF(ISBLANK(Worksheet!F130),"",Worksheet!F130)</f>
        <v/>
      </c>
      <c r="F130" s="21" t="str">
        <f>IF(ISBLANK(Worksheet!A130),"",Worksheet!A130)</f>
        <v/>
      </c>
      <c r="G130" s="20" t="str">
        <f>IF(ISERROR(VLOOKUP(Worksheet!B130,ruches!$A$1:$B$21,2,FALSE)),"",(VLOOKUP(Worksheet!B130,ruches!$A$1:$B$21,2,FALSE)))</f>
        <v/>
      </c>
      <c r="H130" s="20" t="str">
        <f>IF(ISERROR(VLOOKUP(Worksheet!E130,produits!$A$1:$B$120,2,FALSE)),"",(VLOOKUP(Worksheet!E130,produits!$A$1:$B$120,2,FALSE)))</f>
        <v/>
      </c>
    </row>
    <row r="131" spans="1:8" x14ac:dyDescent="0.25">
      <c r="A131" s="39" t="s">
        <v>234</v>
      </c>
      <c r="B131" s="39" t="s">
        <v>234</v>
      </c>
      <c r="C131" s="39" t="s">
        <v>234</v>
      </c>
      <c r="D131" s="39" t="s">
        <v>234</v>
      </c>
      <c r="E131" s="23" t="str">
        <f>IF(ISBLANK(Worksheet!F131),"",Worksheet!F131)</f>
        <v/>
      </c>
      <c r="F131" s="21" t="str">
        <f>IF(ISBLANK(Worksheet!A131),"",Worksheet!A131)</f>
        <v/>
      </c>
      <c r="G131" s="20" t="str">
        <f>IF(ISERROR(VLOOKUP(Worksheet!B131,ruches!$A$1:$B$21,2,FALSE)),"",(VLOOKUP(Worksheet!B131,ruches!$A$1:$B$21,2,FALSE)))</f>
        <v/>
      </c>
      <c r="H131" s="20" t="str">
        <f>IF(ISERROR(VLOOKUP(Worksheet!E131,produits!$A$1:$B$120,2,FALSE)),"",(VLOOKUP(Worksheet!E131,produits!$A$1:$B$120,2,FALSE)))</f>
        <v/>
      </c>
    </row>
    <row r="132" spans="1:8" x14ac:dyDescent="0.25">
      <c r="A132" s="39" t="s">
        <v>234</v>
      </c>
      <c r="B132" s="39" t="s">
        <v>234</v>
      </c>
      <c r="C132" s="39" t="s">
        <v>234</v>
      </c>
      <c r="D132" s="39" t="s">
        <v>234</v>
      </c>
      <c r="E132" s="23" t="str">
        <f>IF(ISBLANK(Worksheet!F132),"",Worksheet!F132)</f>
        <v/>
      </c>
      <c r="F132" s="21" t="str">
        <f>IF(ISBLANK(Worksheet!A132),"",Worksheet!A132)</f>
        <v/>
      </c>
      <c r="G132" s="20" t="str">
        <f>IF(ISERROR(VLOOKUP(Worksheet!B132,ruches!$A$1:$B$21,2,FALSE)),"",(VLOOKUP(Worksheet!B132,ruches!$A$1:$B$21,2,FALSE)))</f>
        <v/>
      </c>
      <c r="H132" s="20" t="str">
        <f>IF(ISERROR(VLOOKUP(Worksheet!E132,produits!$A$1:$B$120,2,FALSE)),"",(VLOOKUP(Worksheet!E132,produits!$A$1:$B$120,2,FALSE)))</f>
        <v/>
      </c>
    </row>
    <row r="133" spans="1:8" x14ac:dyDescent="0.25">
      <c r="A133" s="39" t="s">
        <v>234</v>
      </c>
      <c r="B133" s="39" t="s">
        <v>234</v>
      </c>
      <c r="C133" s="39" t="s">
        <v>234</v>
      </c>
      <c r="D133" s="39" t="s">
        <v>234</v>
      </c>
      <c r="E133" s="23" t="str">
        <f>IF(ISBLANK(Worksheet!F133),"",Worksheet!F133)</f>
        <v/>
      </c>
      <c r="F133" s="21" t="str">
        <f>IF(ISBLANK(Worksheet!A133),"",Worksheet!A133)</f>
        <v/>
      </c>
      <c r="G133" s="20" t="str">
        <f>IF(ISERROR(VLOOKUP(Worksheet!B133,ruches!$A$1:$B$21,2,FALSE)),"",(VLOOKUP(Worksheet!B133,ruches!$A$1:$B$21,2,FALSE)))</f>
        <v/>
      </c>
      <c r="H133" s="20" t="str">
        <f>IF(ISERROR(VLOOKUP(Worksheet!E133,produits!$A$1:$B$120,2,FALSE)),"",(VLOOKUP(Worksheet!E133,produits!$A$1:$B$120,2,FALSE)))</f>
        <v/>
      </c>
    </row>
    <row r="134" spans="1:8" x14ac:dyDescent="0.25">
      <c r="A134" s="39" t="s">
        <v>234</v>
      </c>
      <c r="B134" s="39" t="s">
        <v>234</v>
      </c>
      <c r="C134" s="39" t="s">
        <v>234</v>
      </c>
      <c r="D134" s="39" t="s">
        <v>234</v>
      </c>
      <c r="E134" s="23" t="str">
        <f>IF(ISBLANK(Worksheet!F134),"",Worksheet!F134)</f>
        <v/>
      </c>
      <c r="F134" s="21" t="str">
        <f>IF(ISBLANK(Worksheet!A134),"",Worksheet!A134)</f>
        <v/>
      </c>
      <c r="G134" s="20" t="str">
        <f>IF(ISERROR(VLOOKUP(Worksheet!B134,ruches!$A$1:$B$21,2,FALSE)),"",(VLOOKUP(Worksheet!B134,ruches!$A$1:$B$21,2,FALSE)))</f>
        <v/>
      </c>
      <c r="H134" s="20" t="str">
        <f>IF(ISERROR(VLOOKUP(Worksheet!E134,produits!$A$1:$B$120,2,FALSE)),"",(VLOOKUP(Worksheet!E134,produits!$A$1:$B$120,2,FALSE)))</f>
        <v/>
      </c>
    </row>
    <row r="135" spans="1:8" x14ac:dyDescent="0.25">
      <c r="A135" s="39" t="s">
        <v>234</v>
      </c>
      <c r="B135" s="39" t="s">
        <v>234</v>
      </c>
      <c r="C135" s="39" t="s">
        <v>234</v>
      </c>
      <c r="D135" s="39" t="s">
        <v>234</v>
      </c>
      <c r="E135" s="23" t="str">
        <f>IF(ISBLANK(Worksheet!F135),"",Worksheet!F135)</f>
        <v/>
      </c>
      <c r="F135" s="21" t="str">
        <f>IF(ISBLANK(Worksheet!A135),"",Worksheet!A135)</f>
        <v/>
      </c>
      <c r="G135" s="20" t="str">
        <f>IF(ISERROR(VLOOKUP(Worksheet!B135,ruches!$A$1:$B$21,2,FALSE)),"",(VLOOKUP(Worksheet!B135,ruches!$A$1:$B$21,2,FALSE)))</f>
        <v/>
      </c>
      <c r="H135" s="20" t="str">
        <f>IF(ISERROR(VLOOKUP(Worksheet!E135,produits!$A$1:$B$120,2,FALSE)),"",(VLOOKUP(Worksheet!E135,produits!$A$1:$B$120,2,FALSE)))</f>
        <v/>
      </c>
    </row>
    <row r="136" spans="1:8" x14ac:dyDescent="0.25">
      <c r="A136" s="39" t="s">
        <v>234</v>
      </c>
      <c r="B136" s="39" t="s">
        <v>234</v>
      </c>
      <c r="C136" s="39" t="s">
        <v>234</v>
      </c>
      <c r="D136" s="39" t="s">
        <v>234</v>
      </c>
      <c r="E136" s="23" t="str">
        <f>IF(ISBLANK(Worksheet!F136),"",Worksheet!F136)</f>
        <v/>
      </c>
      <c r="F136" s="21" t="str">
        <f>IF(ISBLANK(Worksheet!A136),"",Worksheet!A136)</f>
        <v/>
      </c>
      <c r="G136" s="20" t="str">
        <f>IF(ISERROR(VLOOKUP(Worksheet!B136,ruches!$A$1:$B$21,2,FALSE)),"",(VLOOKUP(Worksheet!B136,ruches!$A$1:$B$21,2,FALSE)))</f>
        <v/>
      </c>
      <c r="H136" s="20" t="str">
        <f>IF(ISERROR(VLOOKUP(Worksheet!E136,produits!$A$1:$B$120,2,FALSE)),"",(VLOOKUP(Worksheet!E136,produits!$A$1:$B$120,2,FALSE)))</f>
        <v/>
      </c>
    </row>
    <row r="137" spans="1:8" x14ac:dyDescent="0.25">
      <c r="A137" s="39" t="s">
        <v>234</v>
      </c>
      <c r="B137" s="39" t="s">
        <v>234</v>
      </c>
      <c r="C137" s="39" t="s">
        <v>234</v>
      </c>
      <c r="D137" s="39" t="s">
        <v>234</v>
      </c>
      <c r="E137" s="23" t="str">
        <f>IF(ISBLANK(Worksheet!F137),"",Worksheet!F137)</f>
        <v/>
      </c>
      <c r="F137" s="21" t="str">
        <f>IF(ISBLANK(Worksheet!A137),"",Worksheet!A137)</f>
        <v/>
      </c>
      <c r="G137" s="20" t="str">
        <f>IF(ISERROR(VLOOKUP(Worksheet!B137,ruches!$A$1:$B$21,2,FALSE)),"",(VLOOKUP(Worksheet!B137,ruches!$A$1:$B$21,2,FALSE)))</f>
        <v/>
      </c>
      <c r="H137" s="20" t="str">
        <f>IF(ISERROR(VLOOKUP(Worksheet!E137,produits!$A$1:$B$120,2,FALSE)),"",(VLOOKUP(Worksheet!E137,produits!$A$1:$B$120,2,FALSE)))</f>
        <v/>
      </c>
    </row>
    <row r="138" spans="1:8" x14ac:dyDescent="0.25">
      <c r="A138" s="39" t="s">
        <v>234</v>
      </c>
      <c r="B138" s="39" t="s">
        <v>234</v>
      </c>
      <c r="C138" s="39" t="s">
        <v>234</v>
      </c>
      <c r="D138" s="39" t="s">
        <v>234</v>
      </c>
      <c r="E138" s="23" t="str">
        <f>IF(ISBLANK(Worksheet!F138),"",Worksheet!F138)</f>
        <v/>
      </c>
      <c r="F138" s="21" t="str">
        <f>IF(ISBLANK(Worksheet!A138),"",Worksheet!A138)</f>
        <v/>
      </c>
      <c r="G138" s="20" t="str">
        <f>IF(ISERROR(VLOOKUP(Worksheet!B138,ruches!$A$1:$B$21,2,FALSE)),"",(VLOOKUP(Worksheet!B138,ruches!$A$1:$B$21,2,FALSE)))</f>
        <v/>
      </c>
      <c r="H138" s="20" t="str">
        <f>IF(ISERROR(VLOOKUP(Worksheet!E138,produits!$A$1:$B$120,2,FALSE)),"",(VLOOKUP(Worksheet!E138,produits!$A$1:$B$120,2,FALSE)))</f>
        <v/>
      </c>
    </row>
    <row r="139" spans="1:8" x14ac:dyDescent="0.25">
      <c r="A139" s="39" t="s">
        <v>234</v>
      </c>
      <c r="B139" s="39" t="s">
        <v>234</v>
      </c>
      <c r="C139" s="39" t="s">
        <v>234</v>
      </c>
      <c r="D139" s="39" t="s">
        <v>234</v>
      </c>
      <c r="E139" s="23" t="str">
        <f>IF(ISBLANK(Worksheet!F139),"",Worksheet!F139)</f>
        <v/>
      </c>
      <c r="F139" s="21" t="str">
        <f>IF(ISBLANK(Worksheet!A139),"",Worksheet!A139)</f>
        <v/>
      </c>
      <c r="G139" s="20" t="str">
        <f>IF(ISERROR(VLOOKUP(Worksheet!B139,ruches!$A$1:$B$21,2,FALSE)),"",(VLOOKUP(Worksheet!B139,ruches!$A$1:$B$21,2,FALSE)))</f>
        <v/>
      </c>
      <c r="H139" s="20" t="str">
        <f>IF(ISERROR(VLOOKUP(Worksheet!E139,produits!$A$1:$B$120,2,FALSE)),"",(VLOOKUP(Worksheet!E139,produits!$A$1:$B$120,2,FALSE)))</f>
        <v/>
      </c>
    </row>
    <row r="140" spans="1:8" x14ac:dyDescent="0.25">
      <c r="A140" s="39" t="s">
        <v>234</v>
      </c>
      <c r="B140" s="39" t="s">
        <v>234</v>
      </c>
      <c r="C140" s="39" t="s">
        <v>234</v>
      </c>
      <c r="D140" s="39" t="s">
        <v>234</v>
      </c>
      <c r="E140" s="23" t="str">
        <f>IF(ISBLANK(Worksheet!F140),"",Worksheet!F140)</f>
        <v/>
      </c>
      <c r="F140" s="21" t="str">
        <f>IF(ISBLANK(Worksheet!A140),"",Worksheet!A140)</f>
        <v/>
      </c>
      <c r="G140" s="20" t="str">
        <f>IF(ISERROR(VLOOKUP(Worksheet!B140,ruches!$A$1:$B$21,2,FALSE)),"",(VLOOKUP(Worksheet!B140,ruches!$A$1:$B$21,2,FALSE)))</f>
        <v/>
      </c>
      <c r="H140" s="20" t="str">
        <f>IF(ISERROR(VLOOKUP(Worksheet!E140,produits!$A$1:$B$120,2,FALSE)),"",(VLOOKUP(Worksheet!E140,produits!$A$1:$B$120,2,FALSE)))</f>
        <v/>
      </c>
    </row>
    <row r="141" spans="1:8" x14ac:dyDescent="0.25">
      <c r="A141" s="39" t="s">
        <v>234</v>
      </c>
      <c r="B141" s="39" t="s">
        <v>234</v>
      </c>
      <c r="C141" s="39" t="s">
        <v>234</v>
      </c>
      <c r="D141" s="39" t="s">
        <v>234</v>
      </c>
      <c r="E141" s="23" t="str">
        <f>IF(ISBLANK(Worksheet!F141),"",Worksheet!F141)</f>
        <v/>
      </c>
      <c r="F141" s="21" t="str">
        <f>IF(ISBLANK(Worksheet!A141),"",Worksheet!A141)</f>
        <v/>
      </c>
      <c r="G141" s="20" t="str">
        <f>IF(ISERROR(VLOOKUP(Worksheet!B141,ruches!$A$1:$B$21,2,FALSE)),"",(VLOOKUP(Worksheet!B141,ruches!$A$1:$B$21,2,FALSE)))</f>
        <v/>
      </c>
      <c r="H141" s="20" t="str">
        <f>IF(ISERROR(VLOOKUP(Worksheet!E141,produits!$A$1:$B$120,2,FALSE)),"",(VLOOKUP(Worksheet!E141,produits!$A$1:$B$120,2,FALSE)))</f>
        <v/>
      </c>
    </row>
    <row r="142" spans="1:8" x14ac:dyDescent="0.25">
      <c r="A142" s="39" t="s">
        <v>234</v>
      </c>
      <c r="B142" s="39" t="s">
        <v>234</v>
      </c>
      <c r="C142" s="39" t="s">
        <v>234</v>
      </c>
      <c r="D142" s="39" t="s">
        <v>234</v>
      </c>
      <c r="E142" s="23" t="str">
        <f>IF(ISBLANK(Worksheet!F142),"",Worksheet!F142)</f>
        <v/>
      </c>
      <c r="F142" s="21" t="str">
        <f>IF(ISBLANK(Worksheet!A142),"",Worksheet!A142)</f>
        <v/>
      </c>
      <c r="G142" s="20" t="str">
        <f>IF(ISERROR(VLOOKUP(Worksheet!B142,ruches!$A$1:$B$21,2,FALSE)),"",(VLOOKUP(Worksheet!B142,ruches!$A$1:$B$21,2,FALSE)))</f>
        <v/>
      </c>
      <c r="H142" s="20" t="str">
        <f>IF(ISERROR(VLOOKUP(Worksheet!E142,produits!$A$1:$B$120,2,FALSE)),"",(VLOOKUP(Worksheet!E142,produits!$A$1:$B$120,2,FALSE)))</f>
        <v/>
      </c>
    </row>
    <row r="143" spans="1:8" x14ac:dyDescent="0.25">
      <c r="A143" s="39" t="s">
        <v>234</v>
      </c>
      <c r="B143" s="39" t="s">
        <v>234</v>
      </c>
      <c r="C143" s="39" t="s">
        <v>234</v>
      </c>
      <c r="D143" s="39" t="s">
        <v>234</v>
      </c>
      <c r="E143" s="23" t="str">
        <f>IF(ISBLANK(Worksheet!F143),"",Worksheet!F143)</f>
        <v/>
      </c>
      <c r="F143" s="21" t="str">
        <f>IF(ISBLANK(Worksheet!A143),"",Worksheet!A143)</f>
        <v/>
      </c>
      <c r="G143" s="20" t="str">
        <f>IF(ISERROR(VLOOKUP(Worksheet!B143,ruches!$A$1:$B$21,2,FALSE)),"",(VLOOKUP(Worksheet!B143,ruches!$A$1:$B$21,2,FALSE)))</f>
        <v/>
      </c>
      <c r="H143" s="20" t="str">
        <f>IF(ISERROR(VLOOKUP(Worksheet!E143,produits!$A$1:$B$120,2,FALSE)),"",(VLOOKUP(Worksheet!E143,produits!$A$1:$B$120,2,FALSE)))</f>
        <v/>
      </c>
    </row>
    <row r="144" spans="1:8" x14ac:dyDescent="0.25">
      <c r="A144" s="39" t="s">
        <v>234</v>
      </c>
      <c r="B144" s="39" t="s">
        <v>234</v>
      </c>
      <c r="C144" s="39" t="s">
        <v>234</v>
      </c>
      <c r="D144" s="39" t="s">
        <v>234</v>
      </c>
      <c r="E144" s="23" t="str">
        <f>IF(ISBLANK(Worksheet!F144),"",Worksheet!F144)</f>
        <v/>
      </c>
      <c r="F144" s="21" t="str">
        <f>IF(ISBLANK(Worksheet!A144),"",Worksheet!A144)</f>
        <v/>
      </c>
      <c r="G144" s="20" t="str">
        <f>IF(ISERROR(VLOOKUP(Worksheet!B144,ruches!$A$1:$B$21,2,FALSE)),"",(VLOOKUP(Worksheet!B144,ruches!$A$1:$B$21,2,FALSE)))</f>
        <v/>
      </c>
      <c r="H144" s="20" t="str">
        <f>IF(ISERROR(VLOOKUP(Worksheet!E144,produits!$A$1:$B$120,2,FALSE)),"",(VLOOKUP(Worksheet!E144,produits!$A$1:$B$120,2,FALSE)))</f>
        <v/>
      </c>
    </row>
    <row r="145" spans="1:8" x14ac:dyDescent="0.25">
      <c r="A145" s="39" t="s">
        <v>234</v>
      </c>
      <c r="B145" s="39" t="s">
        <v>234</v>
      </c>
      <c r="C145" s="39" t="s">
        <v>234</v>
      </c>
      <c r="D145" s="39" t="s">
        <v>234</v>
      </c>
      <c r="E145" s="23" t="str">
        <f>IF(ISBLANK(Worksheet!F145),"",Worksheet!F145)</f>
        <v/>
      </c>
      <c r="F145" s="21" t="str">
        <f>IF(ISBLANK(Worksheet!A145),"",Worksheet!A145)</f>
        <v/>
      </c>
      <c r="G145" s="20" t="str">
        <f>IF(ISERROR(VLOOKUP(Worksheet!B145,ruches!$A$1:$B$21,2,FALSE)),"",(VLOOKUP(Worksheet!B145,ruches!$A$1:$B$21,2,FALSE)))</f>
        <v/>
      </c>
      <c r="H145" s="20" t="str">
        <f>IF(ISERROR(VLOOKUP(Worksheet!E145,produits!$A$1:$B$120,2,FALSE)),"",(VLOOKUP(Worksheet!E145,produits!$A$1:$B$120,2,FALSE)))</f>
        <v/>
      </c>
    </row>
    <row r="146" spans="1:8" x14ac:dyDescent="0.25">
      <c r="A146" s="39" t="s">
        <v>234</v>
      </c>
      <c r="B146" s="39" t="s">
        <v>234</v>
      </c>
      <c r="C146" s="39" t="s">
        <v>234</v>
      </c>
      <c r="D146" s="39" t="s">
        <v>234</v>
      </c>
      <c r="E146" s="23" t="str">
        <f>IF(ISBLANK(Worksheet!F146),"",Worksheet!F146)</f>
        <v/>
      </c>
      <c r="F146" s="21" t="str">
        <f>IF(ISBLANK(Worksheet!A146),"",Worksheet!A146)</f>
        <v/>
      </c>
      <c r="G146" s="20" t="str">
        <f>IF(ISERROR(VLOOKUP(Worksheet!B146,ruches!$A$1:$B$21,2,FALSE)),"",(VLOOKUP(Worksheet!B146,ruches!$A$1:$B$21,2,FALSE)))</f>
        <v/>
      </c>
      <c r="H146" s="20" t="str">
        <f>IF(ISERROR(VLOOKUP(Worksheet!E146,produits!$A$1:$B$120,2,FALSE)),"",(VLOOKUP(Worksheet!E146,produits!$A$1:$B$120,2,FALSE)))</f>
        <v/>
      </c>
    </row>
    <row r="147" spans="1:8" x14ac:dyDescent="0.25">
      <c r="A147" s="39" t="s">
        <v>234</v>
      </c>
      <c r="B147" s="39" t="s">
        <v>234</v>
      </c>
      <c r="C147" s="39" t="s">
        <v>234</v>
      </c>
      <c r="D147" s="39" t="s">
        <v>234</v>
      </c>
      <c r="E147" s="23" t="str">
        <f>IF(ISBLANK(Worksheet!F147),"",Worksheet!F147)</f>
        <v/>
      </c>
      <c r="F147" s="21" t="str">
        <f>IF(ISBLANK(Worksheet!A147),"",Worksheet!A147)</f>
        <v/>
      </c>
      <c r="G147" s="20" t="str">
        <f>IF(ISERROR(VLOOKUP(Worksheet!B147,ruches!$A$1:$B$21,2,FALSE)),"",(VLOOKUP(Worksheet!B147,ruches!$A$1:$B$21,2,FALSE)))</f>
        <v/>
      </c>
      <c r="H147" s="20" t="str">
        <f>IF(ISERROR(VLOOKUP(Worksheet!E147,produits!$A$1:$B$120,2,FALSE)),"",(VLOOKUP(Worksheet!E147,produits!$A$1:$B$120,2,FALSE)))</f>
        <v/>
      </c>
    </row>
    <row r="148" spans="1:8" x14ac:dyDescent="0.25">
      <c r="A148" s="39" t="s">
        <v>234</v>
      </c>
      <c r="B148" s="39" t="s">
        <v>234</v>
      </c>
      <c r="C148" s="39" t="s">
        <v>234</v>
      </c>
      <c r="D148" s="39" t="s">
        <v>234</v>
      </c>
      <c r="E148" s="23" t="str">
        <f>IF(ISBLANK(Worksheet!F148),"",Worksheet!F148)</f>
        <v/>
      </c>
      <c r="F148" s="21" t="str">
        <f>IF(ISBLANK(Worksheet!A148),"",Worksheet!A148)</f>
        <v/>
      </c>
      <c r="G148" s="20" t="str">
        <f>IF(ISERROR(VLOOKUP(Worksheet!B148,ruches!$A$1:$B$21,2,FALSE)),"",(VLOOKUP(Worksheet!B148,ruches!$A$1:$B$21,2,FALSE)))</f>
        <v/>
      </c>
      <c r="H148" s="20" t="str">
        <f>IF(ISERROR(VLOOKUP(Worksheet!E148,produits!$A$1:$B$120,2,FALSE)),"",(VLOOKUP(Worksheet!E148,produits!$A$1:$B$120,2,FALSE)))</f>
        <v/>
      </c>
    </row>
    <row r="149" spans="1:8" x14ac:dyDescent="0.25">
      <c r="A149" s="39" t="s">
        <v>234</v>
      </c>
      <c r="B149" s="39" t="s">
        <v>234</v>
      </c>
      <c r="C149" s="39" t="s">
        <v>234</v>
      </c>
      <c r="D149" s="39" t="s">
        <v>234</v>
      </c>
      <c r="E149" s="23" t="str">
        <f>IF(ISBLANK(Worksheet!F149),"",Worksheet!F149)</f>
        <v/>
      </c>
      <c r="F149" s="21" t="str">
        <f>IF(ISBLANK(Worksheet!A149),"",Worksheet!A149)</f>
        <v/>
      </c>
      <c r="G149" s="20" t="str">
        <f>IF(ISERROR(VLOOKUP(Worksheet!B149,ruches!$A$1:$B$21,2,FALSE)),"",(VLOOKUP(Worksheet!B149,ruches!$A$1:$B$21,2,FALSE)))</f>
        <v/>
      </c>
      <c r="H149" s="20" t="str">
        <f>IF(ISERROR(VLOOKUP(Worksheet!E149,produits!$A$1:$B$120,2,FALSE)),"",(VLOOKUP(Worksheet!E149,produits!$A$1:$B$120,2,FALSE)))</f>
        <v/>
      </c>
    </row>
    <row r="150" spans="1:8" x14ac:dyDescent="0.25">
      <c r="A150" s="39" t="s">
        <v>234</v>
      </c>
      <c r="B150" s="39" t="s">
        <v>234</v>
      </c>
      <c r="C150" s="39" t="s">
        <v>234</v>
      </c>
      <c r="D150" s="39" t="s">
        <v>234</v>
      </c>
      <c r="E150" s="23" t="str">
        <f>IF(ISBLANK(Worksheet!F150),"",Worksheet!F150)</f>
        <v/>
      </c>
      <c r="F150" s="21" t="str">
        <f>IF(ISBLANK(Worksheet!A150),"",Worksheet!A150)</f>
        <v/>
      </c>
      <c r="G150" s="20" t="str">
        <f>IF(ISERROR(VLOOKUP(Worksheet!B150,ruches!$A$1:$B$21,2,FALSE)),"",(VLOOKUP(Worksheet!B150,ruches!$A$1:$B$21,2,FALSE)))</f>
        <v/>
      </c>
      <c r="H150" s="20" t="str">
        <f>IF(ISERROR(VLOOKUP(Worksheet!E150,produits!$A$1:$B$120,2,FALSE)),"",(VLOOKUP(Worksheet!E150,produits!$A$1:$B$120,2,FALSE)))</f>
        <v/>
      </c>
    </row>
    <row r="151" spans="1:8" x14ac:dyDescent="0.25">
      <c r="A151" s="39" t="s">
        <v>234</v>
      </c>
      <c r="B151" s="39" t="s">
        <v>234</v>
      </c>
      <c r="C151" s="39" t="s">
        <v>234</v>
      </c>
      <c r="D151" s="39" t="s">
        <v>234</v>
      </c>
      <c r="E151" s="23" t="str">
        <f>IF(ISBLANK(Worksheet!F151),"",Worksheet!F151)</f>
        <v/>
      </c>
      <c r="F151" s="21" t="str">
        <f>IF(ISBLANK(Worksheet!A151),"",Worksheet!A151)</f>
        <v/>
      </c>
      <c r="G151" s="20" t="str">
        <f>IF(ISERROR(VLOOKUP(Worksheet!B151,ruches!$A$1:$B$21,2,FALSE)),"",(VLOOKUP(Worksheet!B151,ruches!$A$1:$B$21,2,FALSE)))</f>
        <v/>
      </c>
      <c r="H151" s="20" t="str">
        <f>IF(ISERROR(VLOOKUP(Worksheet!E151,produits!$A$1:$B$120,2,FALSE)),"",(VLOOKUP(Worksheet!E151,produits!$A$1:$B$120,2,FALSE)))</f>
        <v/>
      </c>
    </row>
    <row r="152" spans="1:8" x14ac:dyDescent="0.25">
      <c r="A152" s="39" t="s">
        <v>234</v>
      </c>
      <c r="B152" s="39" t="s">
        <v>234</v>
      </c>
      <c r="C152" s="39" t="s">
        <v>234</v>
      </c>
      <c r="D152" s="39" t="s">
        <v>234</v>
      </c>
      <c r="E152" s="23" t="str">
        <f>IF(ISBLANK(Worksheet!F152),"",Worksheet!F152)</f>
        <v/>
      </c>
      <c r="F152" s="21" t="str">
        <f>IF(ISBLANK(Worksheet!A152),"",Worksheet!A152)</f>
        <v/>
      </c>
      <c r="G152" s="20" t="str">
        <f>IF(ISERROR(VLOOKUP(Worksheet!B152,ruches!$A$1:$B$21,2,FALSE)),"",(VLOOKUP(Worksheet!B152,ruches!$A$1:$B$21,2,FALSE)))</f>
        <v/>
      </c>
      <c r="H152" s="20" t="str">
        <f>IF(ISERROR(VLOOKUP(Worksheet!E152,produits!$A$1:$B$120,2,FALSE)),"",(VLOOKUP(Worksheet!E152,produits!$A$1:$B$120,2,FALSE)))</f>
        <v/>
      </c>
    </row>
    <row r="153" spans="1:8" x14ac:dyDescent="0.25">
      <c r="A153" s="39" t="s">
        <v>234</v>
      </c>
      <c r="B153" s="39" t="s">
        <v>234</v>
      </c>
      <c r="C153" s="39" t="s">
        <v>234</v>
      </c>
      <c r="D153" s="39" t="s">
        <v>234</v>
      </c>
      <c r="E153" s="23" t="str">
        <f>IF(ISBLANK(Worksheet!F153),"",Worksheet!F153)</f>
        <v/>
      </c>
      <c r="F153" s="21" t="str">
        <f>IF(ISBLANK(Worksheet!A153),"",Worksheet!A153)</f>
        <v/>
      </c>
      <c r="G153" s="20" t="str">
        <f>IF(ISERROR(VLOOKUP(Worksheet!B153,ruches!$A$1:$B$21,2,FALSE)),"",(VLOOKUP(Worksheet!B153,ruches!$A$1:$B$21,2,FALSE)))</f>
        <v/>
      </c>
      <c r="H153" s="20" t="str">
        <f>IF(ISERROR(VLOOKUP(Worksheet!E153,produits!$A$1:$B$120,2,FALSE)),"",(VLOOKUP(Worksheet!E153,produits!$A$1:$B$120,2,FALSE)))</f>
        <v/>
      </c>
    </row>
    <row r="154" spans="1:8" x14ac:dyDescent="0.25">
      <c r="A154" s="39" t="s">
        <v>234</v>
      </c>
      <c r="B154" s="39" t="s">
        <v>234</v>
      </c>
      <c r="C154" s="39" t="s">
        <v>234</v>
      </c>
      <c r="D154" s="39" t="s">
        <v>234</v>
      </c>
      <c r="E154" s="23" t="str">
        <f>IF(ISBLANK(Worksheet!F154),"",Worksheet!F154)</f>
        <v/>
      </c>
      <c r="F154" s="21" t="str">
        <f>IF(ISBLANK(Worksheet!A154),"",Worksheet!A154)</f>
        <v/>
      </c>
      <c r="G154" s="20" t="str">
        <f>IF(ISERROR(VLOOKUP(Worksheet!B154,ruches!$A$1:$B$21,2,FALSE)),"",(VLOOKUP(Worksheet!B154,ruches!$A$1:$B$21,2,FALSE)))</f>
        <v/>
      </c>
      <c r="H154" s="20" t="str">
        <f>IF(ISERROR(VLOOKUP(Worksheet!E154,produits!$A$1:$B$120,2,FALSE)),"",(VLOOKUP(Worksheet!E154,produits!$A$1:$B$120,2,FALSE)))</f>
        <v/>
      </c>
    </row>
    <row r="155" spans="1:8" x14ac:dyDescent="0.25">
      <c r="A155" s="39" t="s">
        <v>234</v>
      </c>
      <c r="B155" s="39" t="s">
        <v>234</v>
      </c>
      <c r="C155" s="39" t="s">
        <v>234</v>
      </c>
      <c r="D155" s="39" t="s">
        <v>234</v>
      </c>
      <c r="E155" s="23" t="str">
        <f>IF(ISBLANK(Worksheet!F155),"",Worksheet!F155)</f>
        <v/>
      </c>
      <c r="F155" s="21" t="str">
        <f>IF(ISBLANK(Worksheet!A155),"",Worksheet!A155)</f>
        <v/>
      </c>
      <c r="G155" s="20" t="str">
        <f>IF(ISERROR(VLOOKUP(Worksheet!B155,ruches!$A$1:$B$21,2,FALSE)),"",(VLOOKUP(Worksheet!B155,ruches!$A$1:$B$21,2,FALSE)))</f>
        <v/>
      </c>
      <c r="H155" s="20" t="str">
        <f>IF(ISERROR(VLOOKUP(Worksheet!E155,produits!$A$1:$B$120,2,FALSE)),"",(VLOOKUP(Worksheet!E155,produits!$A$1:$B$120,2,FALSE)))</f>
        <v/>
      </c>
    </row>
    <row r="156" spans="1:8" x14ac:dyDescent="0.25">
      <c r="A156" s="39" t="s">
        <v>234</v>
      </c>
      <c r="B156" s="39" t="s">
        <v>234</v>
      </c>
      <c r="C156" s="39" t="s">
        <v>234</v>
      </c>
      <c r="D156" s="39" t="s">
        <v>234</v>
      </c>
      <c r="E156" s="23" t="str">
        <f>IF(ISBLANK(Worksheet!F156),"",Worksheet!F156)</f>
        <v/>
      </c>
      <c r="F156" s="21" t="str">
        <f>IF(ISBLANK(Worksheet!A156),"",Worksheet!A156)</f>
        <v/>
      </c>
      <c r="G156" s="20" t="str">
        <f>IF(ISERROR(VLOOKUP(Worksheet!B156,ruches!$A$1:$B$21,2,FALSE)),"",(VLOOKUP(Worksheet!B156,ruches!$A$1:$B$21,2,FALSE)))</f>
        <v/>
      </c>
      <c r="H156" s="20" t="str">
        <f>IF(ISERROR(VLOOKUP(Worksheet!E156,produits!$A$1:$B$120,2,FALSE)),"",(VLOOKUP(Worksheet!E156,produits!$A$1:$B$120,2,FALSE)))</f>
        <v/>
      </c>
    </row>
    <row r="157" spans="1:8" x14ac:dyDescent="0.25">
      <c r="A157" s="39" t="s">
        <v>234</v>
      </c>
      <c r="B157" s="39" t="s">
        <v>234</v>
      </c>
      <c r="C157" s="39" t="s">
        <v>234</v>
      </c>
      <c r="D157" s="39" t="s">
        <v>234</v>
      </c>
      <c r="E157" s="23" t="str">
        <f>IF(ISBLANK(Worksheet!F157),"",Worksheet!F157)</f>
        <v/>
      </c>
      <c r="F157" s="21" t="str">
        <f>IF(ISBLANK(Worksheet!A157),"",Worksheet!A157)</f>
        <v/>
      </c>
      <c r="G157" s="20" t="str">
        <f>IF(ISERROR(VLOOKUP(Worksheet!B157,ruches!$A$1:$B$21,2,FALSE)),"",(VLOOKUP(Worksheet!B157,ruches!$A$1:$B$21,2,FALSE)))</f>
        <v/>
      </c>
      <c r="H157" s="20" t="str">
        <f>IF(ISERROR(VLOOKUP(Worksheet!E157,produits!$A$1:$B$120,2,FALSE)),"",(VLOOKUP(Worksheet!E157,produits!$A$1:$B$120,2,FALSE)))</f>
        <v/>
      </c>
    </row>
    <row r="158" spans="1:8" x14ac:dyDescent="0.25">
      <c r="A158" s="39" t="s">
        <v>234</v>
      </c>
      <c r="B158" s="39" t="s">
        <v>234</v>
      </c>
      <c r="C158" s="39" t="s">
        <v>234</v>
      </c>
      <c r="D158" s="39" t="s">
        <v>234</v>
      </c>
      <c r="E158" s="23" t="str">
        <f>IF(ISBLANK(Worksheet!F158),"",Worksheet!F158)</f>
        <v/>
      </c>
      <c r="F158" s="21" t="str">
        <f>IF(ISBLANK(Worksheet!A158),"",Worksheet!A158)</f>
        <v/>
      </c>
      <c r="G158" s="20" t="str">
        <f>IF(ISERROR(VLOOKUP(Worksheet!B158,ruches!$A$1:$B$21,2,FALSE)),"",(VLOOKUP(Worksheet!B158,ruches!$A$1:$B$21,2,FALSE)))</f>
        <v/>
      </c>
      <c r="H158" s="20" t="str">
        <f>IF(ISERROR(VLOOKUP(Worksheet!E158,produits!$A$1:$B$120,2,FALSE)),"",(VLOOKUP(Worksheet!E158,produits!$A$1:$B$120,2,FALSE)))</f>
        <v/>
      </c>
    </row>
    <row r="159" spans="1:8" x14ac:dyDescent="0.25">
      <c r="A159" s="39" t="s">
        <v>234</v>
      </c>
      <c r="B159" s="39" t="s">
        <v>234</v>
      </c>
      <c r="C159" s="39" t="s">
        <v>234</v>
      </c>
      <c r="D159" s="39" t="s">
        <v>234</v>
      </c>
      <c r="E159" s="23" t="str">
        <f>IF(ISBLANK(Worksheet!F159),"",Worksheet!F159)</f>
        <v/>
      </c>
      <c r="F159" s="21" t="str">
        <f>IF(ISBLANK(Worksheet!A159),"",Worksheet!A159)</f>
        <v/>
      </c>
      <c r="G159" s="20" t="str">
        <f>IF(ISERROR(VLOOKUP(Worksheet!B159,ruches!$A$1:$B$21,2,FALSE)),"",(VLOOKUP(Worksheet!B159,ruches!$A$1:$B$21,2,FALSE)))</f>
        <v/>
      </c>
      <c r="H159" s="20" t="str">
        <f>IF(ISERROR(VLOOKUP(Worksheet!E159,produits!$A$1:$B$120,2,FALSE)),"",(VLOOKUP(Worksheet!E159,produits!$A$1:$B$120,2,FALSE)))</f>
        <v/>
      </c>
    </row>
    <row r="160" spans="1:8" x14ac:dyDescent="0.25">
      <c r="A160" s="39" t="s">
        <v>234</v>
      </c>
      <c r="B160" s="39" t="s">
        <v>234</v>
      </c>
      <c r="C160" s="39" t="s">
        <v>234</v>
      </c>
      <c r="D160" s="39" t="s">
        <v>234</v>
      </c>
      <c r="E160" s="23" t="str">
        <f>IF(ISBLANK(Worksheet!F160),"",Worksheet!F160)</f>
        <v/>
      </c>
      <c r="F160" s="21" t="str">
        <f>IF(ISBLANK(Worksheet!A160),"",Worksheet!A160)</f>
        <v/>
      </c>
      <c r="G160" s="20" t="str">
        <f>IF(ISERROR(VLOOKUP(Worksheet!B160,ruches!$A$1:$B$21,2,FALSE)),"",(VLOOKUP(Worksheet!B160,ruches!$A$1:$B$21,2,FALSE)))</f>
        <v/>
      </c>
      <c r="H160" s="20" t="str">
        <f>IF(ISERROR(VLOOKUP(Worksheet!E160,produits!$A$1:$B$120,2,FALSE)),"",(VLOOKUP(Worksheet!E160,produits!$A$1:$B$120,2,FALSE)))</f>
        <v/>
      </c>
    </row>
    <row r="161" spans="1:8" x14ac:dyDescent="0.25">
      <c r="A161" s="39" t="s">
        <v>234</v>
      </c>
      <c r="B161" s="39" t="s">
        <v>234</v>
      </c>
      <c r="C161" s="39" t="s">
        <v>234</v>
      </c>
      <c r="D161" s="39" t="s">
        <v>234</v>
      </c>
      <c r="E161" s="23" t="str">
        <f>IF(ISBLANK(Worksheet!F161),"",Worksheet!F161)</f>
        <v/>
      </c>
      <c r="F161" s="21" t="str">
        <f>IF(ISBLANK(Worksheet!A161),"",Worksheet!A161)</f>
        <v/>
      </c>
      <c r="G161" s="20" t="str">
        <f>IF(ISERROR(VLOOKUP(Worksheet!B161,ruches!$A$1:$B$21,2,FALSE)),"",(VLOOKUP(Worksheet!B161,ruches!$A$1:$B$21,2,FALSE)))</f>
        <v/>
      </c>
      <c r="H161" s="20" t="str">
        <f>IF(ISERROR(VLOOKUP(Worksheet!E161,produits!$A$1:$B$120,2,FALSE)),"",(VLOOKUP(Worksheet!E161,produits!$A$1:$B$120,2,FALSE)))</f>
        <v/>
      </c>
    </row>
    <row r="162" spans="1:8" x14ac:dyDescent="0.25">
      <c r="A162" s="39" t="s">
        <v>234</v>
      </c>
      <c r="B162" s="39" t="s">
        <v>234</v>
      </c>
      <c r="C162" s="39" t="s">
        <v>234</v>
      </c>
      <c r="D162" s="39" t="s">
        <v>234</v>
      </c>
      <c r="E162" s="23" t="str">
        <f>IF(ISBLANK(Worksheet!F162),"",Worksheet!F162)</f>
        <v/>
      </c>
      <c r="F162" s="21" t="str">
        <f>IF(ISBLANK(Worksheet!A162),"",Worksheet!A162)</f>
        <v/>
      </c>
      <c r="G162" s="20" t="str">
        <f>IF(ISERROR(VLOOKUP(Worksheet!B162,ruches!$A$1:$B$21,2,FALSE)),"",(VLOOKUP(Worksheet!B162,ruches!$A$1:$B$21,2,FALSE)))</f>
        <v/>
      </c>
      <c r="H162" s="20" t="str">
        <f>IF(ISERROR(VLOOKUP(Worksheet!E162,produits!$A$1:$B$120,2,FALSE)),"",(VLOOKUP(Worksheet!E162,produits!$A$1:$B$120,2,FALSE)))</f>
        <v/>
      </c>
    </row>
    <row r="163" spans="1:8" x14ac:dyDescent="0.25">
      <c r="A163" s="39" t="s">
        <v>234</v>
      </c>
      <c r="B163" s="39" t="s">
        <v>234</v>
      </c>
      <c r="C163" s="39" t="s">
        <v>234</v>
      </c>
      <c r="D163" s="39" t="s">
        <v>234</v>
      </c>
      <c r="E163" s="23" t="str">
        <f>IF(ISBLANK(Worksheet!F163),"",Worksheet!F163)</f>
        <v/>
      </c>
      <c r="F163" s="21" t="str">
        <f>IF(ISBLANK(Worksheet!A163),"",Worksheet!A163)</f>
        <v/>
      </c>
      <c r="G163" s="20" t="str">
        <f>IF(ISERROR(VLOOKUP(Worksheet!B163,ruches!$A$1:$B$21,2,FALSE)),"",(VLOOKUP(Worksheet!B163,ruches!$A$1:$B$21,2,FALSE)))</f>
        <v/>
      </c>
      <c r="H163" s="20" t="str">
        <f>IF(ISERROR(VLOOKUP(Worksheet!E163,produits!$A$1:$B$120,2,FALSE)),"",(VLOOKUP(Worksheet!E163,produits!$A$1:$B$120,2,FALSE)))</f>
        <v/>
      </c>
    </row>
    <row r="164" spans="1:8" x14ac:dyDescent="0.25">
      <c r="A164" s="39" t="s">
        <v>234</v>
      </c>
      <c r="B164" s="39" t="s">
        <v>234</v>
      </c>
      <c r="C164" s="39" t="s">
        <v>234</v>
      </c>
      <c r="D164" s="39" t="s">
        <v>234</v>
      </c>
      <c r="E164" s="23" t="str">
        <f>IF(ISBLANK(Worksheet!F164),"",Worksheet!F164)</f>
        <v/>
      </c>
      <c r="F164" s="21" t="str">
        <f>IF(ISBLANK(Worksheet!A164),"",Worksheet!A164)</f>
        <v/>
      </c>
      <c r="G164" s="20" t="str">
        <f>IF(ISERROR(VLOOKUP(Worksheet!B164,ruches!$A$1:$B$21,2,FALSE)),"",(VLOOKUP(Worksheet!B164,ruches!$A$1:$B$21,2,FALSE)))</f>
        <v/>
      </c>
      <c r="H164" s="20" t="str">
        <f>IF(ISERROR(VLOOKUP(Worksheet!E164,produits!$A$1:$B$120,2,FALSE)),"",(VLOOKUP(Worksheet!E164,produits!$A$1:$B$120,2,FALSE)))</f>
        <v/>
      </c>
    </row>
    <row r="165" spans="1:8" x14ac:dyDescent="0.25">
      <c r="A165" s="39" t="s">
        <v>234</v>
      </c>
      <c r="B165" s="39" t="s">
        <v>234</v>
      </c>
      <c r="C165" s="39" t="s">
        <v>234</v>
      </c>
      <c r="D165" s="39" t="s">
        <v>234</v>
      </c>
      <c r="E165" s="23" t="str">
        <f>IF(ISBLANK(Worksheet!F165),"",Worksheet!F165)</f>
        <v/>
      </c>
      <c r="F165" s="21" t="str">
        <f>IF(ISBLANK(Worksheet!A165),"",Worksheet!A165)</f>
        <v/>
      </c>
      <c r="G165" s="20" t="str">
        <f>IF(ISERROR(VLOOKUP(Worksheet!B165,ruches!$A$1:$B$21,2,FALSE)),"",(VLOOKUP(Worksheet!B165,ruches!$A$1:$B$21,2,FALSE)))</f>
        <v/>
      </c>
      <c r="H165" s="20" t="str">
        <f>IF(ISERROR(VLOOKUP(Worksheet!E165,produits!$A$1:$B$120,2,FALSE)),"",(VLOOKUP(Worksheet!E165,produits!$A$1:$B$120,2,FALSE)))</f>
        <v/>
      </c>
    </row>
    <row r="166" spans="1:8" x14ac:dyDescent="0.25">
      <c r="A166" s="39" t="s">
        <v>234</v>
      </c>
      <c r="B166" s="39" t="s">
        <v>234</v>
      </c>
      <c r="C166" s="39" t="s">
        <v>234</v>
      </c>
      <c r="D166" s="39" t="s">
        <v>234</v>
      </c>
      <c r="E166" s="23" t="str">
        <f>IF(ISBLANK(Worksheet!F166),"",Worksheet!F166)</f>
        <v/>
      </c>
      <c r="F166" s="21" t="str">
        <f>IF(ISBLANK(Worksheet!A166),"",Worksheet!A166)</f>
        <v/>
      </c>
      <c r="G166" s="20" t="str">
        <f>IF(ISERROR(VLOOKUP(Worksheet!B166,ruches!$A$1:$B$21,2,FALSE)),"",(VLOOKUP(Worksheet!B166,ruches!$A$1:$B$21,2,FALSE)))</f>
        <v/>
      </c>
      <c r="H166" s="20" t="str">
        <f>IF(ISERROR(VLOOKUP(Worksheet!E166,produits!$A$1:$B$120,2,FALSE)),"",(VLOOKUP(Worksheet!E166,produits!$A$1:$B$120,2,FALSE)))</f>
        <v/>
      </c>
    </row>
    <row r="167" spans="1:8" x14ac:dyDescent="0.25">
      <c r="A167" s="39" t="s">
        <v>234</v>
      </c>
      <c r="B167" s="39" t="s">
        <v>234</v>
      </c>
      <c r="C167" s="39" t="s">
        <v>234</v>
      </c>
      <c r="D167" s="39" t="s">
        <v>234</v>
      </c>
      <c r="E167" s="23" t="str">
        <f>IF(ISBLANK(Worksheet!F167),"",Worksheet!F167)</f>
        <v/>
      </c>
      <c r="F167" s="21" t="str">
        <f>IF(ISBLANK(Worksheet!A167),"",Worksheet!A167)</f>
        <v/>
      </c>
      <c r="G167" s="20" t="str">
        <f>IF(ISERROR(VLOOKUP(Worksheet!B167,ruches!$A$1:$B$21,2,FALSE)),"",(VLOOKUP(Worksheet!B167,ruches!$A$1:$B$21,2,FALSE)))</f>
        <v/>
      </c>
      <c r="H167" s="20" t="str">
        <f>IF(ISERROR(VLOOKUP(Worksheet!E167,produits!$A$1:$B$120,2,FALSE)),"",(VLOOKUP(Worksheet!E167,produits!$A$1:$B$120,2,FALSE)))</f>
        <v/>
      </c>
    </row>
    <row r="168" spans="1:8" x14ac:dyDescent="0.25">
      <c r="A168" s="39" t="s">
        <v>234</v>
      </c>
      <c r="B168" s="39" t="s">
        <v>234</v>
      </c>
      <c r="C168" s="39" t="s">
        <v>234</v>
      </c>
      <c r="D168" s="39" t="s">
        <v>234</v>
      </c>
      <c r="E168" s="23" t="str">
        <f>IF(ISBLANK(Worksheet!F168),"",Worksheet!F168)</f>
        <v/>
      </c>
      <c r="F168" s="21" t="str">
        <f>IF(ISBLANK(Worksheet!A168),"",Worksheet!A168)</f>
        <v/>
      </c>
      <c r="G168" s="20" t="str">
        <f>IF(ISERROR(VLOOKUP(Worksheet!B168,ruches!$A$1:$B$21,2,FALSE)),"",(VLOOKUP(Worksheet!B168,ruches!$A$1:$B$21,2,FALSE)))</f>
        <v/>
      </c>
      <c r="H168" s="20" t="str">
        <f>IF(ISERROR(VLOOKUP(Worksheet!E168,produits!$A$1:$B$120,2,FALSE)),"",(VLOOKUP(Worksheet!E168,produits!$A$1:$B$120,2,FALSE)))</f>
        <v/>
      </c>
    </row>
    <row r="169" spans="1:8" x14ac:dyDescent="0.25">
      <c r="A169" s="39" t="s">
        <v>234</v>
      </c>
      <c r="B169" s="39" t="s">
        <v>234</v>
      </c>
      <c r="C169" s="39" t="s">
        <v>234</v>
      </c>
      <c r="D169" s="39" t="s">
        <v>234</v>
      </c>
      <c r="E169" s="23" t="str">
        <f>IF(ISBLANK(Worksheet!F169),"",Worksheet!F169)</f>
        <v/>
      </c>
      <c r="F169" s="21" t="str">
        <f>IF(ISBLANK(Worksheet!A169),"",Worksheet!A169)</f>
        <v/>
      </c>
      <c r="G169" s="20" t="str">
        <f>IF(ISERROR(VLOOKUP(Worksheet!B169,ruches!$A$1:$B$21,2,FALSE)),"",(VLOOKUP(Worksheet!B169,ruches!$A$1:$B$21,2,FALSE)))</f>
        <v/>
      </c>
      <c r="H169" s="20" t="str">
        <f>IF(ISERROR(VLOOKUP(Worksheet!E169,produits!$A$1:$B$120,2,FALSE)),"",(VLOOKUP(Worksheet!E169,produits!$A$1:$B$120,2,FALSE)))</f>
        <v/>
      </c>
    </row>
    <row r="170" spans="1:8" x14ac:dyDescent="0.25">
      <c r="A170" s="39" t="s">
        <v>234</v>
      </c>
      <c r="B170" s="39" t="s">
        <v>234</v>
      </c>
      <c r="C170" s="39" t="s">
        <v>234</v>
      </c>
      <c r="D170" s="39" t="s">
        <v>234</v>
      </c>
      <c r="E170" s="23" t="str">
        <f>IF(ISBLANK(Worksheet!F170),"",Worksheet!F170)</f>
        <v/>
      </c>
      <c r="F170" s="21" t="str">
        <f>IF(ISBLANK(Worksheet!A170),"",Worksheet!A170)</f>
        <v/>
      </c>
      <c r="G170" s="20" t="str">
        <f>IF(ISERROR(VLOOKUP(Worksheet!B170,ruches!$A$1:$B$21,2,FALSE)),"",(VLOOKUP(Worksheet!B170,ruches!$A$1:$B$21,2,FALSE)))</f>
        <v/>
      </c>
      <c r="H170" s="20" t="str">
        <f>IF(ISERROR(VLOOKUP(Worksheet!E170,produits!$A$1:$B$120,2,FALSE)),"",(VLOOKUP(Worksheet!E170,produits!$A$1:$B$120,2,FALSE)))</f>
        <v/>
      </c>
    </row>
    <row r="171" spans="1:8" x14ac:dyDescent="0.25">
      <c r="A171" s="39" t="s">
        <v>234</v>
      </c>
      <c r="B171" s="39" t="s">
        <v>234</v>
      </c>
      <c r="C171" s="39" t="s">
        <v>234</v>
      </c>
      <c r="D171" s="39" t="s">
        <v>234</v>
      </c>
      <c r="E171" s="23" t="str">
        <f>IF(ISBLANK(Worksheet!F171),"",Worksheet!F171)</f>
        <v/>
      </c>
      <c r="F171" s="21" t="str">
        <f>IF(ISBLANK(Worksheet!A171),"",Worksheet!A171)</f>
        <v/>
      </c>
      <c r="G171" s="20" t="str">
        <f>IF(ISERROR(VLOOKUP(Worksheet!B171,ruches!$A$1:$B$21,2,FALSE)),"",(VLOOKUP(Worksheet!B171,ruches!$A$1:$B$21,2,FALSE)))</f>
        <v/>
      </c>
      <c r="H171" s="20" t="str">
        <f>IF(ISERROR(VLOOKUP(Worksheet!E171,produits!$A$1:$B$120,2,FALSE)),"",(VLOOKUP(Worksheet!E171,produits!$A$1:$B$120,2,FALSE)))</f>
        <v/>
      </c>
    </row>
    <row r="172" spans="1:8" x14ac:dyDescent="0.25">
      <c r="A172" s="39" t="s">
        <v>234</v>
      </c>
      <c r="B172" s="39" t="s">
        <v>234</v>
      </c>
      <c r="C172" s="39" t="s">
        <v>234</v>
      </c>
      <c r="D172" s="39" t="s">
        <v>234</v>
      </c>
      <c r="E172" s="23" t="str">
        <f>IF(ISBLANK(Worksheet!F172),"",Worksheet!F172)</f>
        <v/>
      </c>
      <c r="F172" s="21" t="str">
        <f>IF(ISBLANK(Worksheet!A172),"",Worksheet!A172)</f>
        <v/>
      </c>
      <c r="G172" s="20" t="str">
        <f>IF(ISERROR(VLOOKUP(Worksheet!B172,ruches!$A$1:$B$21,2,FALSE)),"",(VLOOKUP(Worksheet!B172,ruches!$A$1:$B$21,2,FALSE)))</f>
        <v/>
      </c>
      <c r="H172" s="20" t="str">
        <f>IF(ISERROR(VLOOKUP(Worksheet!E172,produits!$A$1:$B$120,2,FALSE)),"",(VLOOKUP(Worksheet!E172,produits!$A$1:$B$120,2,FALSE)))</f>
        <v/>
      </c>
    </row>
    <row r="173" spans="1:8" x14ac:dyDescent="0.25">
      <c r="A173" s="39" t="s">
        <v>234</v>
      </c>
      <c r="B173" s="39" t="s">
        <v>234</v>
      </c>
      <c r="C173" s="39" t="s">
        <v>234</v>
      </c>
      <c r="D173" s="39" t="s">
        <v>234</v>
      </c>
      <c r="E173" s="23" t="str">
        <f>IF(ISBLANK(Worksheet!F173),"",Worksheet!F173)</f>
        <v/>
      </c>
      <c r="F173" s="21" t="str">
        <f>IF(ISBLANK(Worksheet!A173),"",Worksheet!A173)</f>
        <v/>
      </c>
      <c r="G173" s="20" t="str">
        <f>IF(ISERROR(VLOOKUP(Worksheet!B173,ruches!$A$1:$B$21,2,FALSE)),"",(VLOOKUP(Worksheet!B173,ruches!$A$1:$B$21,2,FALSE)))</f>
        <v/>
      </c>
      <c r="H173" s="20" t="str">
        <f>IF(ISERROR(VLOOKUP(Worksheet!E173,produits!$A$1:$B$120,2,FALSE)),"",(VLOOKUP(Worksheet!E173,produits!$A$1:$B$120,2,FALSE)))</f>
        <v/>
      </c>
    </row>
    <row r="174" spans="1:8" x14ac:dyDescent="0.25">
      <c r="A174" s="39" t="s">
        <v>234</v>
      </c>
      <c r="B174" s="39" t="s">
        <v>234</v>
      </c>
      <c r="C174" s="39" t="s">
        <v>234</v>
      </c>
      <c r="D174" s="39" t="s">
        <v>234</v>
      </c>
      <c r="E174" s="23" t="str">
        <f>IF(ISBLANK(Worksheet!F174),"",Worksheet!F174)</f>
        <v/>
      </c>
      <c r="F174" s="21" t="str">
        <f>IF(ISBLANK(Worksheet!A174),"",Worksheet!A174)</f>
        <v/>
      </c>
      <c r="G174" s="20" t="str">
        <f>IF(ISERROR(VLOOKUP(Worksheet!B174,ruches!$A$1:$B$21,2,FALSE)),"",(VLOOKUP(Worksheet!B174,ruches!$A$1:$B$21,2,FALSE)))</f>
        <v/>
      </c>
      <c r="H174" s="20" t="str">
        <f>IF(ISERROR(VLOOKUP(Worksheet!E174,produits!$A$1:$B$120,2,FALSE)),"",(VLOOKUP(Worksheet!E174,produits!$A$1:$B$120,2,FALSE)))</f>
        <v/>
      </c>
    </row>
    <row r="175" spans="1:8" x14ac:dyDescent="0.25">
      <c r="A175" s="39" t="s">
        <v>234</v>
      </c>
      <c r="B175" s="39" t="s">
        <v>234</v>
      </c>
      <c r="C175" s="39" t="s">
        <v>234</v>
      </c>
      <c r="D175" s="39" t="s">
        <v>234</v>
      </c>
      <c r="E175" s="23" t="str">
        <f>IF(ISBLANK(Worksheet!F175),"",Worksheet!F175)</f>
        <v/>
      </c>
      <c r="F175" s="21" t="str">
        <f>IF(ISBLANK(Worksheet!A175),"",Worksheet!A175)</f>
        <v/>
      </c>
      <c r="G175" s="20" t="str">
        <f>IF(ISERROR(VLOOKUP(Worksheet!B175,ruches!$A$1:$B$21,2,FALSE)),"",(VLOOKUP(Worksheet!B175,ruches!$A$1:$B$21,2,FALSE)))</f>
        <v/>
      </c>
      <c r="H175" s="20" t="str">
        <f>IF(ISERROR(VLOOKUP(Worksheet!E175,produits!$A$1:$B$120,2,FALSE)),"",(VLOOKUP(Worksheet!E175,produits!$A$1:$B$120,2,FALSE)))</f>
        <v/>
      </c>
    </row>
    <row r="176" spans="1:8" x14ac:dyDescent="0.25">
      <c r="A176" s="39" t="s">
        <v>234</v>
      </c>
      <c r="B176" s="39" t="s">
        <v>234</v>
      </c>
      <c r="C176" s="39" t="s">
        <v>234</v>
      </c>
      <c r="D176" s="39" t="s">
        <v>234</v>
      </c>
      <c r="E176" s="23" t="str">
        <f>IF(ISBLANK(Worksheet!F176),"",Worksheet!F176)</f>
        <v/>
      </c>
      <c r="F176" s="21" t="str">
        <f>IF(ISBLANK(Worksheet!A176),"",Worksheet!A176)</f>
        <v/>
      </c>
      <c r="G176" s="20" t="str">
        <f>IF(ISERROR(VLOOKUP(Worksheet!B176,ruches!$A$1:$B$21,2,FALSE)),"",(VLOOKUP(Worksheet!B176,ruches!$A$1:$B$21,2,FALSE)))</f>
        <v/>
      </c>
      <c r="H176" s="20" t="str">
        <f>IF(ISERROR(VLOOKUP(Worksheet!E176,produits!$A$1:$B$120,2,FALSE)),"",(VLOOKUP(Worksheet!E176,produits!$A$1:$B$120,2,FALSE)))</f>
        <v/>
      </c>
    </row>
    <row r="177" spans="1:8" x14ac:dyDescent="0.25">
      <c r="A177" s="39" t="s">
        <v>234</v>
      </c>
      <c r="B177" s="39" t="s">
        <v>234</v>
      </c>
      <c r="C177" s="39" t="s">
        <v>234</v>
      </c>
      <c r="D177" s="39" t="s">
        <v>234</v>
      </c>
      <c r="E177" s="23" t="str">
        <f>IF(ISBLANK(Worksheet!F177),"",Worksheet!F177)</f>
        <v/>
      </c>
      <c r="F177" s="21" t="str">
        <f>IF(ISBLANK(Worksheet!A177),"",Worksheet!A177)</f>
        <v/>
      </c>
      <c r="G177" s="20" t="str">
        <f>IF(ISERROR(VLOOKUP(Worksheet!B177,ruches!$A$1:$B$21,2,FALSE)),"",(VLOOKUP(Worksheet!B177,ruches!$A$1:$B$21,2,FALSE)))</f>
        <v/>
      </c>
      <c r="H177" s="20" t="str">
        <f>IF(ISERROR(VLOOKUP(Worksheet!E177,produits!$A$1:$B$120,2,FALSE)),"",(VLOOKUP(Worksheet!E177,produits!$A$1:$B$120,2,FALSE)))</f>
        <v/>
      </c>
    </row>
    <row r="178" spans="1:8" x14ac:dyDescent="0.25">
      <c r="A178" s="39" t="s">
        <v>234</v>
      </c>
      <c r="B178" s="39" t="s">
        <v>234</v>
      </c>
      <c r="C178" s="39" t="s">
        <v>234</v>
      </c>
      <c r="D178" s="39" t="s">
        <v>234</v>
      </c>
      <c r="E178" s="23" t="str">
        <f>IF(ISBLANK(Worksheet!F178),"",Worksheet!F178)</f>
        <v/>
      </c>
      <c r="F178" s="21" t="str">
        <f>IF(ISBLANK(Worksheet!A178),"",Worksheet!A178)</f>
        <v/>
      </c>
      <c r="G178" s="20" t="str">
        <f>IF(ISERROR(VLOOKUP(Worksheet!B178,ruches!$A$1:$B$21,2,FALSE)),"",(VLOOKUP(Worksheet!B178,ruches!$A$1:$B$21,2,FALSE)))</f>
        <v/>
      </c>
      <c r="H178" s="20" t="str">
        <f>IF(ISERROR(VLOOKUP(Worksheet!E178,produits!$A$1:$B$120,2,FALSE)),"",(VLOOKUP(Worksheet!E178,produits!$A$1:$B$120,2,FALSE)))</f>
        <v/>
      </c>
    </row>
    <row r="179" spans="1:8" x14ac:dyDescent="0.25">
      <c r="A179" s="39" t="s">
        <v>234</v>
      </c>
      <c r="B179" s="39" t="s">
        <v>234</v>
      </c>
      <c r="C179" s="39" t="s">
        <v>234</v>
      </c>
      <c r="D179" s="39" t="s">
        <v>234</v>
      </c>
      <c r="E179" s="23" t="str">
        <f>IF(ISBLANK(Worksheet!F179),"",Worksheet!F179)</f>
        <v/>
      </c>
      <c r="F179" s="21" t="str">
        <f>IF(ISBLANK(Worksheet!A179),"",Worksheet!A179)</f>
        <v/>
      </c>
      <c r="G179" s="20" t="str">
        <f>IF(ISERROR(VLOOKUP(Worksheet!B179,ruches!$A$1:$B$21,2,FALSE)),"",(VLOOKUP(Worksheet!B179,ruches!$A$1:$B$21,2,FALSE)))</f>
        <v/>
      </c>
      <c r="H179" s="20" t="str">
        <f>IF(ISERROR(VLOOKUP(Worksheet!E179,produits!$A$1:$B$120,2,FALSE)),"",(VLOOKUP(Worksheet!E179,produits!$A$1:$B$120,2,FALSE)))</f>
        <v/>
      </c>
    </row>
    <row r="180" spans="1:8" x14ac:dyDescent="0.25">
      <c r="A180" s="39" t="s">
        <v>234</v>
      </c>
      <c r="B180" s="39" t="s">
        <v>234</v>
      </c>
      <c r="C180" s="39" t="s">
        <v>234</v>
      </c>
      <c r="D180" s="39" t="s">
        <v>234</v>
      </c>
      <c r="E180" s="23" t="str">
        <f>IF(ISBLANK(Worksheet!F180),"",Worksheet!F180)</f>
        <v/>
      </c>
      <c r="F180" s="21" t="str">
        <f>IF(ISBLANK(Worksheet!A180),"",Worksheet!A180)</f>
        <v/>
      </c>
      <c r="G180" s="20" t="str">
        <f>IF(ISERROR(VLOOKUP(Worksheet!B180,ruches!$A$1:$B$21,2,FALSE)),"",(VLOOKUP(Worksheet!B180,ruches!$A$1:$B$21,2,FALSE)))</f>
        <v/>
      </c>
      <c r="H180" s="20" t="str">
        <f>IF(ISERROR(VLOOKUP(Worksheet!E180,produits!$A$1:$B$120,2,FALSE)),"",(VLOOKUP(Worksheet!E180,produits!$A$1:$B$120,2,FALSE)))</f>
        <v/>
      </c>
    </row>
    <row r="181" spans="1:8" x14ac:dyDescent="0.25">
      <c r="A181" s="39" t="s">
        <v>234</v>
      </c>
      <c r="B181" s="39" t="s">
        <v>234</v>
      </c>
      <c r="C181" s="39" t="s">
        <v>234</v>
      </c>
      <c r="D181" s="39" t="s">
        <v>234</v>
      </c>
      <c r="E181" s="23" t="str">
        <f>IF(ISBLANK(Worksheet!F181),"",Worksheet!F181)</f>
        <v/>
      </c>
      <c r="F181" s="21" t="str">
        <f>IF(ISBLANK(Worksheet!A181),"",Worksheet!A181)</f>
        <v/>
      </c>
      <c r="G181" s="20" t="str">
        <f>IF(ISERROR(VLOOKUP(Worksheet!B181,ruches!$A$1:$B$21,2,FALSE)),"",(VLOOKUP(Worksheet!B181,ruches!$A$1:$B$21,2,FALSE)))</f>
        <v/>
      </c>
      <c r="H181" s="20" t="str">
        <f>IF(ISERROR(VLOOKUP(Worksheet!E181,produits!$A$1:$B$120,2,FALSE)),"",(VLOOKUP(Worksheet!E181,produits!$A$1:$B$120,2,FALSE)))</f>
        <v/>
      </c>
    </row>
    <row r="182" spans="1:8" x14ac:dyDescent="0.25">
      <c r="A182" s="39" t="s">
        <v>234</v>
      </c>
      <c r="B182" s="39" t="s">
        <v>234</v>
      </c>
      <c r="C182" s="39" t="s">
        <v>234</v>
      </c>
      <c r="D182" s="39" t="s">
        <v>234</v>
      </c>
      <c r="E182" s="23" t="str">
        <f>IF(ISBLANK(Worksheet!F182),"",Worksheet!F182)</f>
        <v/>
      </c>
      <c r="F182" s="21" t="str">
        <f>IF(ISBLANK(Worksheet!A182),"",Worksheet!A182)</f>
        <v/>
      </c>
      <c r="G182" s="20" t="str">
        <f>IF(ISERROR(VLOOKUP(Worksheet!B182,ruches!$A$1:$B$21,2,FALSE)),"",(VLOOKUP(Worksheet!B182,ruches!$A$1:$B$21,2,FALSE)))</f>
        <v/>
      </c>
      <c r="H182" s="20" t="str">
        <f>IF(ISERROR(VLOOKUP(Worksheet!E182,produits!$A$1:$B$120,2,FALSE)),"",(VLOOKUP(Worksheet!E182,produits!$A$1:$B$120,2,FALSE)))</f>
        <v/>
      </c>
    </row>
    <row r="183" spans="1:8" x14ac:dyDescent="0.25">
      <c r="A183" s="39" t="s">
        <v>234</v>
      </c>
      <c r="B183" s="39" t="s">
        <v>234</v>
      </c>
      <c r="C183" s="39" t="s">
        <v>234</v>
      </c>
      <c r="D183" s="39" t="s">
        <v>234</v>
      </c>
      <c r="E183" s="23" t="str">
        <f>IF(ISBLANK(Worksheet!F183),"",Worksheet!F183)</f>
        <v/>
      </c>
      <c r="F183" s="21" t="str">
        <f>IF(ISBLANK(Worksheet!A183),"",Worksheet!A183)</f>
        <v/>
      </c>
      <c r="G183" s="20" t="str">
        <f>IF(ISERROR(VLOOKUP(Worksheet!B183,ruches!$A$1:$B$21,2,FALSE)),"",(VLOOKUP(Worksheet!B183,ruches!$A$1:$B$21,2,FALSE)))</f>
        <v/>
      </c>
      <c r="H183" s="20" t="str">
        <f>IF(ISERROR(VLOOKUP(Worksheet!E183,produits!$A$1:$B$120,2,FALSE)),"",(VLOOKUP(Worksheet!E183,produits!$A$1:$B$120,2,FALSE)))</f>
        <v/>
      </c>
    </row>
    <row r="184" spans="1:8" x14ac:dyDescent="0.25">
      <c r="A184" s="39" t="s">
        <v>234</v>
      </c>
      <c r="B184" s="39" t="s">
        <v>234</v>
      </c>
      <c r="C184" s="39" t="s">
        <v>234</v>
      </c>
      <c r="D184" s="39" t="s">
        <v>234</v>
      </c>
      <c r="E184" s="23" t="str">
        <f>IF(ISBLANK(Worksheet!F184),"",Worksheet!F184)</f>
        <v/>
      </c>
      <c r="F184" s="21" t="str">
        <f>IF(ISBLANK(Worksheet!A184),"",Worksheet!A184)</f>
        <v/>
      </c>
      <c r="G184" s="20" t="str">
        <f>IF(ISERROR(VLOOKUP(Worksheet!B184,ruches!$A$1:$B$21,2,FALSE)),"",(VLOOKUP(Worksheet!B184,ruches!$A$1:$B$21,2,FALSE)))</f>
        <v/>
      </c>
      <c r="H184" s="20" t="str">
        <f>IF(ISERROR(VLOOKUP(Worksheet!E184,produits!$A$1:$B$120,2,FALSE)),"",(VLOOKUP(Worksheet!E184,produits!$A$1:$B$120,2,FALSE)))</f>
        <v/>
      </c>
    </row>
    <row r="185" spans="1:8" x14ac:dyDescent="0.25">
      <c r="A185" s="39" t="s">
        <v>234</v>
      </c>
      <c r="B185" s="39" t="s">
        <v>234</v>
      </c>
      <c r="C185" s="39" t="s">
        <v>234</v>
      </c>
      <c r="D185" s="39" t="s">
        <v>234</v>
      </c>
      <c r="E185" s="23" t="str">
        <f>IF(ISBLANK(Worksheet!F185),"",Worksheet!F185)</f>
        <v/>
      </c>
      <c r="F185" s="21" t="str">
        <f>IF(ISBLANK(Worksheet!A185),"",Worksheet!A185)</f>
        <v/>
      </c>
      <c r="G185" s="20" t="str">
        <f>IF(ISERROR(VLOOKUP(Worksheet!B185,ruches!$A$1:$B$21,2,FALSE)),"",(VLOOKUP(Worksheet!B185,ruches!$A$1:$B$21,2,FALSE)))</f>
        <v/>
      </c>
      <c r="H185" s="20" t="str">
        <f>IF(ISERROR(VLOOKUP(Worksheet!E185,produits!$A$1:$B$120,2,FALSE)),"",(VLOOKUP(Worksheet!E185,produits!$A$1:$B$120,2,FALSE)))</f>
        <v/>
      </c>
    </row>
    <row r="186" spans="1:8" x14ac:dyDescent="0.25">
      <c r="A186" s="39" t="s">
        <v>234</v>
      </c>
      <c r="B186" s="39" t="s">
        <v>234</v>
      </c>
      <c r="C186" s="39" t="s">
        <v>234</v>
      </c>
      <c r="D186" s="39" t="s">
        <v>234</v>
      </c>
      <c r="E186" s="23" t="str">
        <f>IF(ISBLANK(Worksheet!F186),"",Worksheet!F186)</f>
        <v/>
      </c>
      <c r="F186" s="21" t="str">
        <f>IF(ISBLANK(Worksheet!A186),"",Worksheet!A186)</f>
        <v/>
      </c>
      <c r="G186" s="20" t="str">
        <f>IF(ISERROR(VLOOKUP(Worksheet!B186,ruches!$A$1:$B$21,2,FALSE)),"",(VLOOKUP(Worksheet!B186,ruches!$A$1:$B$21,2,FALSE)))</f>
        <v/>
      </c>
      <c r="H186" s="20" t="str">
        <f>IF(ISERROR(VLOOKUP(Worksheet!E186,produits!$A$1:$B$120,2,FALSE)),"",(VLOOKUP(Worksheet!E186,produits!$A$1:$B$120,2,FALSE)))</f>
        <v/>
      </c>
    </row>
    <row r="187" spans="1:8" x14ac:dyDescent="0.25">
      <c r="A187" s="39" t="s">
        <v>234</v>
      </c>
      <c r="B187" s="39" t="s">
        <v>234</v>
      </c>
      <c r="C187" s="39" t="s">
        <v>234</v>
      </c>
      <c r="D187" s="39" t="s">
        <v>234</v>
      </c>
      <c r="E187" s="23" t="str">
        <f>IF(ISBLANK(Worksheet!F187),"",Worksheet!F187)</f>
        <v/>
      </c>
      <c r="F187" s="21" t="str">
        <f>IF(ISBLANK(Worksheet!A187),"",Worksheet!A187)</f>
        <v/>
      </c>
      <c r="G187" s="20" t="str">
        <f>IF(ISERROR(VLOOKUP(Worksheet!B187,ruches!$A$1:$B$21,2,FALSE)),"",(VLOOKUP(Worksheet!B187,ruches!$A$1:$B$21,2,FALSE)))</f>
        <v/>
      </c>
      <c r="H187" s="20" t="str">
        <f>IF(ISERROR(VLOOKUP(Worksheet!E187,produits!$A$1:$B$120,2,FALSE)),"",(VLOOKUP(Worksheet!E187,produits!$A$1:$B$120,2,FALSE)))</f>
        <v/>
      </c>
    </row>
    <row r="188" spans="1:8" x14ac:dyDescent="0.25">
      <c r="A188" s="39" t="s">
        <v>234</v>
      </c>
      <c r="B188" s="39" t="s">
        <v>234</v>
      </c>
      <c r="C188" s="39" t="s">
        <v>234</v>
      </c>
      <c r="D188" s="39" t="s">
        <v>234</v>
      </c>
      <c r="E188" s="23" t="str">
        <f>IF(ISBLANK(Worksheet!F188),"",Worksheet!F188)</f>
        <v/>
      </c>
      <c r="F188" s="21" t="str">
        <f>IF(ISBLANK(Worksheet!A188),"",Worksheet!A188)</f>
        <v/>
      </c>
      <c r="G188" s="20" t="str">
        <f>IF(ISERROR(VLOOKUP(Worksheet!B188,ruches!$A$1:$B$21,2,FALSE)),"",(VLOOKUP(Worksheet!B188,ruches!$A$1:$B$21,2,FALSE)))</f>
        <v/>
      </c>
      <c r="H188" s="20" t="str">
        <f>IF(ISERROR(VLOOKUP(Worksheet!E188,produits!$A$1:$B$120,2,FALSE)),"",(VLOOKUP(Worksheet!E188,produits!$A$1:$B$120,2,FALSE)))</f>
        <v/>
      </c>
    </row>
    <row r="189" spans="1:8" x14ac:dyDescent="0.25">
      <c r="A189" s="39" t="s">
        <v>234</v>
      </c>
      <c r="B189" s="39" t="s">
        <v>234</v>
      </c>
      <c r="C189" s="39" t="s">
        <v>234</v>
      </c>
      <c r="D189" s="39" t="s">
        <v>234</v>
      </c>
      <c r="E189" s="23" t="str">
        <f>IF(ISBLANK(Worksheet!F189),"",Worksheet!F189)</f>
        <v/>
      </c>
      <c r="F189" s="21" t="str">
        <f>IF(ISBLANK(Worksheet!A189),"",Worksheet!A189)</f>
        <v/>
      </c>
      <c r="G189" s="20" t="str">
        <f>IF(ISERROR(VLOOKUP(Worksheet!B189,ruches!$A$1:$B$21,2,FALSE)),"",(VLOOKUP(Worksheet!B189,ruches!$A$1:$B$21,2,FALSE)))</f>
        <v/>
      </c>
      <c r="H189" s="20" t="str">
        <f>IF(ISERROR(VLOOKUP(Worksheet!E189,produits!$A$1:$B$120,2,FALSE)),"",(VLOOKUP(Worksheet!E189,produits!$A$1:$B$120,2,FALSE)))</f>
        <v/>
      </c>
    </row>
    <row r="190" spans="1:8" x14ac:dyDescent="0.25">
      <c r="A190" s="39" t="s">
        <v>234</v>
      </c>
      <c r="B190" s="39" t="s">
        <v>234</v>
      </c>
      <c r="C190" s="39" t="s">
        <v>234</v>
      </c>
      <c r="D190" s="39" t="s">
        <v>234</v>
      </c>
      <c r="E190" s="23" t="str">
        <f>IF(ISBLANK(Worksheet!F190),"",Worksheet!F190)</f>
        <v/>
      </c>
      <c r="F190" s="21" t="str">
        <f>IF(ISBLANK(Worksheet!A190),"",Worksheet!A190)</f>
        <v/>
      </c>
      <c r="G190" s="20" t="str">
        <f>IF(ISERROR(VLOOKUP(Worksheet!B190,ruches!$A$1:$B$21,2,FALSE)),"",(VLOOKUP(Worksheet!B190,ruches!$A$1:$B$21,2,FALSE)))</f>
        <v/>
      </c>
      <c r="H190" s="20" t="str">
        <f>IF(ISERROR(VLOOKUP(Worksheet!E190,produits!$A$1:$B$120,2,FALSE)),"",(VLOOKUP(Worksheet!E190,produits!$A$1:$B$120,2,FALSE)))</f>
        <v/>
      </c>
    </row>
    <row r="191" spans="1:8" x14ac:dyDescent="0.25">
      <c r="A191" s="39" t="s">
        <v>234</v>
      </c>
      <c r="B191" s="39" t="s">
        <v>234</v>
      </c>
      <c r="C191" s="39" t="s">
        <v>234</v>
      </c>
      <c r="D191" s="39" t="s">
        <v>234</v>
      </c>
      <c r="E191" s="23" t="str">
        <f>IF(ISBLANK(Worksheet!F191),"",Worksheet!F191)</f>
        <v/>
      </c>
      <c r="F191" s="21" t="str">
        <f>IF(ISBLANK(Worksheet!A191),"",Worksheet!A191)</f>
        <v/>
      </c>
      <c r="G191" s="20" t="str">
        <f>IF(ISERROR(VLOOKUP(Worksheet!B191,ruches!$A$1:$B$21,2,FALSE)),"",(VLOOKUP(Worksheet!B191,ruches!$A$1:$B$21,2,FALSE)))</f>
        <v/>
      </c>
      <c r="H191" s="20" t="str">
        <f>IF(ISERROR(VLOOKUP(Worksheet!E191,produits!$A$1:$B$120,2,FALSE)),"",(VLOOKUP(Worksheet!E191,produits!$A$1:$B$120,2,FALSE)))</f>
        <v/>
      </c>
    </row>
    <row r="192" spans="1:8" x14ac:dyDescent="0.25">
      <c r="A192" s="39" t="s">
        <v>234</v>
      </c>
      <c r="B192" s="39" t="s">
        <v>234</v>
      </c>
      <c r="C192" s="39" t="s">
        <v>234</v>
      </c>
      <c r="D192" s="39" t="s">
        <v>234</v>
      </c>
      <c r="E192" s="23" t="str">
        <f>IF(ISBLANK(Worksheet!F192),"",Worksheet!F192)</f>
        <v/>
      </c>
      <c r="F192" s="21" t="str">
        <f>IF(ISBLANK(Worksheet!A192),"",Worksheet!A192)</f>
        <v/>
      </c>
      <c r="G192" s="20" t="str">
        <f>IF(ISERROR(VLOOKUP(Worksheet!B192,ruches!$A$1:$B$21,2,FALSE)),"",(VLOOKUP(Worksheet!B192,ruches!$A$1:$B$21,2,FALSE)))</f>
        <v/>
      </c>
      <c r="H192" s="20" t="str">
        <f>IF(ISERROR(VLOOKUP(Worksheet!E192,produits!$A$1:$B$120,2,FALSE)),"",(VLOOKUP(Worksheet!E192,produits!$A$1:$B$120,2,FALSE)))</f>
        <v/>
      </c>
    </row>
    <row r="193" spans="1:8" x14ac:dyDescent="0.25">
      <c r="A193" s="39" t="s">
        <v>234</v>
      </c>
      <c r="B193" s="39" t="s">
        <v>234</v>
      </c>
      <c r="C193" s="39" t="s">
        <v>234</v>
      </c>
      <c r="D193" s="39" t="s">
        <v>234</v>
      </c>
      <c r="E193" s="23" t="str">
        <f>IF(ISBLANK(Worksheet!F193),"",Worksheet!F193)</f>
        <v/>
      </c>
      <c r="F193" s="21" t="str">
        <f>IF(ISBLANK(Worksheet!A193),"",Worksheet!A193)</f>
        <v/>
      </c>
      <c r="G193" s="20" t="str">
        <f>IF(ISERROR(VLOOKUP(Worksheet!B193,ruches!$A$1:$B$21,2,FALSE)),"",(VLOOKUP(Worksheet!B193,ruches!$A$1:$B$21,2,FALSE)))</f>
        <v/>
      </c>
      <c r="H193" s="20" t="str">
        <f>IF(ISERROR(VLOOKUP(Worksheet!E193,produits!$A$1:$B$120,2,FALSE)),"",(VLOOKUP(Worksheet!E193,produits!$A$1:$B$120,2,FALSE)))</f>
        <v/>
      </c>
    </row>
    <row r="194" spans="1:8" x14ac:dyDescent="0.25">
      <c r="A194" s="39" t="s">
        <v>234</v>
      </c>
      <c r="B194" s="39" t="s">
        <v>234</v>
      </c>
      <c r="C194" s="39" t="s">
        <v>234</v>
      </c>
      <c r="D194" s="39" t="s">
        <v>234</v>
      </c>
      <c r="E194" s="23" t="str">
        <f>IF(ISBLANK(Worksheet!F194),"",Worksheet!F194)</f>
        <v/>
      </c>
      <c r="F194" s="21" t="str">
        <f>IF(ISBLANK(Worksheet!A194),"",Worksheet!A194)</f>
        <v/>
      </c>
      <c r="G194" s="20" t="str">
        <f>IF(ISERROR(VLOOKUP(Worksheet!B194,ruches!$A$1:$B$21,2,FALSE)),"",(VLOOKUP(Worksheet!B194,ruches!$A$1:$B$21,2,FALSE)))</f>
        <v/>
      </c>
      <c r="H194" s="20" t="str">
        <f>IF(ISERROR(VLOOKUP(Worksheet!E194,produits!$A$1:$B$120,2,FALSE)),"",(VLOOKUP(Worksheet!E194,produits!$A$1:$B$120,2,FALSE)))</f>
        <v/>
      </c>
    </row>
    <row r="195" spans="1:8" x14ac:dyDescent="0.25">
      <c r="A195" s="39" t="s">
        <v>234</v>
      </c>
      <c r="B195" s="39" t="s">
        <v>234</v>
      </c>
      <c r="C195" s="39" t="s">
        <v>234</v>
      </c>
      <c r="D195" s="39" t="s">
        <v>234</v>
      </c>
      <c r="E195" s="23" t="str">
        <f>IF(ISBLANK(Worksheet!F195),"",Worksheet!F195)</f>
        <v/>
      </c>
      <c r="F195" s="21" t="str">
        <f>IF(ISBLANK(Worksheet!A195),"",Worksheet!A195)</f>
        <v/>
      </c>
      <c r="G195" s="20" t="str">
        <f>IF(ISERROR(VLOOKUP(Worksheet!B195,ruches!$A$1:$B$21,2,FALSE)),"",(VLOOKUP(Worksheet!B195,ruches!$A$1:$B$21,2,FALSE)))</f>
        <v/>
      </c>
      <c r="H195" s="20" t="str">
        <f>IF(ISERROR(VLOOKUP(Worksheet!E195,produits!$A$1:$B$120,2,FALSE)),"",(VLOOKUP(Worksheet!E195,produits!$A$1:$B$120,2,FALSE)))</f>
        <v/>
      </c>
    </row>
    <row r="196" spans="1:8" x14ac:dyDescent="0.25">
      <c r="A196" s="39" t="s">
        <v>234</v>
      </c>
      <c r="B196" s="39" t="s">
        <v>234</v>
      </c>
      <c r="C196" s="39" t="s">
        <v>234</v>
      </c>
      <c r="D196" s="39" t="s">
        <v>234</v>
      </c>
      <c r="E196" s="23" t="str">
        <f>IF(ISBLANK(Worksheet!F196),"",Worksheet!F196)</f>
        <v/>
      </c>
      <c r="F196" s="21" t="str">
        <f>IF(ISBLANK(Worksheet!A196),"",Worksheet!A196)</f>
        <v/>
      </c>
      <c r="G196" s="20" t="str">
        <f>IF(ISERROR(VLOOKUP(Worksheet!B196,ruches!$A$1:$B$21,2,FALSE)),"",(VLOOKUP(Worksheet!B196,ruches!$A$1:$B$21,2,FALSE)))</f>
        <v/>
      </c>
      <c r="H196" s="20" t="str">
        <f>IF(ISERROR(VLOOKUP(Worksheet!E196,produits!$A$1:$B$120,2,FALSE)),"",(VLOOKUP(Worksheet!E196,produits!$A$1:$B$120,2,FALSE)))</f>
        <v/>
      </c>
    </row>
    <row r="197" spans="1:8" x14ac:dyDescent="0.25">
      <c r="A197" s="39" t="s">
        <v>234</v>
      </c>
      <c r="B197" s="39" t="s">
        <v>234</v>
      </c>
      <c r="C197" s="39" t="s">
        <v>234</v>
      </c>
      <c r="D197" s="39" t="s">
        <v>234</v>
      </c>
      <c r="E197" s="23" t="str">
        <f>IF(ISBLANK(Worksheet!F197),"",Worksheet!F197)</f>
        <v/>
      </c>
      <c r="F197" s="21" t="str">
        <f>IF(ISBLANK(Worksheet!A197),"",Worksheet!A197)</f>
        <v/>
      </c>
      <c r="G197" s="20" t="str">
        <f>IF(ISERROR(VLOOKUP(Worksheet!B197,ruches!$A$1:$B$21,2,FALSE)),"",(VLOOKUP(Worksheet!B197,ruches!$A$1:$B$21,2,FALSE)))</f>
        <v/>
      </c>
      <c r="H197" s="20" t="str">
        <f>IF(ISERROR(VLOOKUP(Worksheet!E197,produits!$A$1:$B$120,2,FALSE)),"",(VLOOKUP(Worksheet!E197,produits!$A$1:$B$120,2,FALSE)))</f>
        <v/>
      </c>
    </row>
    <row r="198" spans="1:8" x14ac:dyDescent="0.25">
      <c r="A198" s="39" t="s">
        <v>234</v>
      </c>
      <c r="B198" s="39" t="s">
        <v>234</v>
      </c>
      <c r="C198" s="39" t="s">
        <v>234</v>
      </c>
      <c r="D198" s="39" t="s">
        <v>234</v>
      </c>
      <c r="E198" s="23" t="str">
        <f>IF(ISBLANK(Worksheet!F198),"",Worksheet!F198)</f>
        <v/>
      </c>
      <c r="F198" s="21" t="str">
        <f>IF(ISBLANK(Worksheet!A198),"",Worksheet!A198)</f>
        <v/>
      </c>
      <c r="G198" s="20" t="str">
        <f>IF(ISERROR(VLOOKUP(Worksheet!B198,ruches!$A$1:$B$21,2,FALSE)),"",(VLOOKUP(Worksheet!B198,ruches!$A$1:$B$21,2,FALSE)))</f>
        <v/>
      </c>
      <c r="H198" s="20" t="str">
        <f>IF(ISERROR(VLOOKUP(Worksheet!E198,produits!$A$1:$B$120,2,FALSE)),"",(VLOOKUP(Worksheet!E198,produits!$A$1:$B$120,2,FALSE)))</f>
        <v/>
      </c>
    </row>
    <row r="199" spans="1:8" x14ac:dyDescent="0.25">
      <c r="A199" s="39" t="s">
        <v>234</v>
      </c>
      <c r="B199" s="39" t="s">
        <v>234</v>
      </c>
      <c r="C199" s="39" t="s">
        <v>234</v>
      </c>
      <c r="D199" s="39" t="s">
        <v>234</v>
      </c>
      <c r="E199" s="23" t="str">
        <f>IF(ISBLANK(Worksheet!F199),"",Worksheet!F199)</f>
        <v/>
      </c>
      <c r="F199" s="21" t="str">
        <f>IF(ISBLANK(Worksheet!A199),"",Worksheet!A199)</f>
        <v/>
      </c>
      <c r="G199" s="20" t="str">
        <f>IF(ISERROR(VLOOKUP(Worksheet!B199,ruches!$A$1:$B$21,2,FALSE)),"",(VLOOKUP(Worksheet!B199,ruches!$A$1:$B$21,2,FALSE)))</f>
        <v/>
      </c>
      <c r="H199" s="20" t="str">
        <f>IF(ISERROR(VLOOKUP(Worksheet!E199,produits!$A$1:$B$120,2,FALSE)),"",(VLOOKUP(Worksheet!E199,produits!$A$1:$B$120,2,FALSE)))</f>
        <v/>
      </c>
    </row>
    <row r="200" spans="1:8" x14ac:dyDescent="0.25">
      <c r="A200" s="39" t="s">
        <v>234</v>
      </c>
      <c r="B200" s="39" t="s">
        <v>234</v>
      </c>
      <c r="C200" s="39" t="s">
        <v>234</v>
      </c>
      <c r="D200" s="39" t="s">
        <v>234</v>
      </c>
      <c r="E200" s="23" t="str">
        <f>IF(ISBLANK(Worksheet!F200),"",Worksheet!F200)</f>
        <v/>
      </c>
      <c r="F200" s="21" t="str">
        <f>IF(ISBLANK(Worksheet!A200),"",Worksheet!A200)</f>
        <v/>
      </c>
      <c r="G200" s="20" t="str">
        <f>IF(ISERROR(VLOOKUP(Worksheet!B200,ruches!$A$1:$B$21,2,FALSE)),"",(VLOOKUP(Worksheet!B200,ruches!$A$1:$B$21,2,FALSE)))</f>
        <v/>
      </c>
      <c r="H200" s="20" t="str">
        <f>IF(ISERROR(VLOOKUP(Worksheet!E200,produits!$A$1:$B$120,2,FALSE)),"",(VLOOKUP(Worksheet!E200,produits!$A$1:$B$120,2,FALSE)))</f>
        <v/>
      </c>
    </row>
    <row r="201" spans="1:8" x14ac:dyDescent="0.25">
      <c r="A201" s="39" t="s">
        <v>234</v>
      </c>
      <c r="B201" s="39" t="s">
        <v>234</v>
      </c>
      <c r="C201" s="39" t="s">
        <v>234</v>
      </c>
      <c r="D201" s="39" t="s">
        <v>234</v>
      </c>
      <c r="E201" s="23" t="str">
        <f>IF(ISBLANK(Worksheet!F201),"",Worksheet!F201)</f>
        <v/>
      </c>
      <c r="F201" s="21" t="str">
        <f>IF(ISBLANK(Worksheet!A201),"",Worksheet!A201)</f>
        <v/>
      </c>
      <c r="G201" s="20" t="str">
        <f>IF(ISERROR(VLOOKUP(Worksheet!B201,ruches!$A$1:$B$21,2,FALSE)),"",(VLOOKUP(Worksheet!B201,ruches!$A$1:$B$21,2,FALSE)))</f>
        <v/>
      </c>
      <c r="H201" s="20" t="str">
        <f>IF(ISERROR(VLOOKUP(Worksheet!E201,produits!$A$1:$B$120,2,FALSE)),"",(VLOOKUP(Worksheet!E201,produits!$A$1:$B$120,2,FALSE)))</f>
        <v/>
      </c>
    </row>
    <row r="202" spans="1:8" x14ac:dyDescent="0.25">
      <c r="A202" s="39" t="s">
        <v>234</v>
      </c>
      <c r="B202" s="39" t="s">
        <v>234</v>
      </c>
      <c r="C202" s="39" t="s">
        <v>234</v>
      </c>
      <c r="D202" s="39" t="s">
        <v>234</v>
      </c>
      <c r="E202" s="23" t="str">
        <f>IF(ISBLANK(Worksheet!F202),"",Worksheet!F202)</f>
        <v/>
      </c>
      <c r="F202" s="21" t="str">
        <f>IF(ISBLANK(Worksheet!A202),"",Worksheet!A202)</f>
        <v/>
      </c>
      <c r="G202" s="20" t="str">
        <f>IF(ISERROR(VLOOKUP(Worksheet!B202,ruches!$A$1:$B$21,2,FALSE)),"",(VLOOKUP(Worksheet!B202,ruches!$A$1:$B$21,2,FALSE)))</f>
        <v/>
      </c>
      <c r="H202" s="20" t="str">
        <f>IF(ISERROR(VLOOKUP(Worksheet!E202,produits!$A$1:$B$120,2,FALSE)),"",(VLOOKUP(Worksheet!E202,produits!$A$1:$B$120,2,FALSE)))</f>
        <v/>
      </c>
    </row>
    <row r="203" spans="1:8" x14ac:dyDescent="0.25">
      <c r="A203" s="39" t="s">
        <v>234</v>
      </c>
      <c r="B203" s="39" t="s">
        <v>234</v>
      </c>
      <c r="C203" s="39" t="s">
        <v>234</v>
      </c>
      <c r="D203" s="39" t="s">
        <v>234</v>
      </c>
      <c r="E203" s="23" t="str">
        <f>IF(ISBLANK(Worksheet!F203),"",Worksheet!F203)</f>
        <v/>
      </c>
      <c r="F203" s="21" t="str">
        <f>IF(ISBLANK(Worksheet!A203),"",Worksheet!A203)</f>
        <v/>
      </c>
      <c r="G203" s="20" t="str">
        <f>IF(ISERROR(VLOOKUP(Worksheet!B203,ruches!$A$1:$B$21,2,FALSE)),"",(VLOOKUP(Worksheet!B203,ruches!$A$1:$B$21,2,FALSE)))</f>
        <v/>
      </c>
      <c r="H203" s="20" t="str">
        <f>IF(ISERROR(VLOOKUP(Worksheet!E203,produits!$A$1:$B$120,2,FALSE)),"",(VLOOKUP(Worksheet!E203,produits!$A$1:$B$120,2,FALSE)))</f>
        <v/>
      </c>
    </row>
    <row r="204" spans="1:8" x14ac:dyDescent="0.25">
      <c r="A204" s="39" t="s">
        <v>234</v>
      </c>
      <c r="B204" s="39" t="s">
        <v>234</v>
      </c>
      <c r="C204" s="39" t="s">
        <v>234</v>
      </c>
      <c r="D204" s="39" t="s">
        <v>234</v>
      </c>
      <c r="E204" s="23" t="str">
        <f>IF(ISBLANK(Worksheet!F204),"",Worksheet!F204)</f>
        <v/>
      </c>
      <c r="F204" s="21" t="str">
        <f>IF(ISBLANK(Worksheet!A204),"",Worksheet!A204)</f>
        <v/>
      </c>
      <c r="G204" s="20" t="str">
        <f>IF(ISERROR(VLOOKUP(Worksheet!B204,ruches!$A$1:$B$21,2,FALSE)),"",(VLOOKUP(Worksheet!B204,ruches!$A$1:$B$21,2,FALSE)))</f>
        <v/>
      </c>
      <c r="H204" s="20" t="str">
        <f>IF(ISERROR(VLOOKUP(Worksheet!E204,produits!$A$1:$B$120,2,FALSE)),"",(VLOOKUP(Worksheet!E204,produits!$A$1:$B$120,2,FALSE)))</f>
        <v/>
      </c>
    </row>
    <row r="205" spans="1:8" x14ac:dyDescent="0.25">
      <c r="A205" s="39" t="s">
        <v>234</v>
      </c>
      <c r="B205" s="39" t="s">
        <v>234</v>
      </c>
      <c r="C205" s="39" t="s">
        <v>234</v>
      </c>
      <c r="D205" s="39" t="s">
        <v>234</v>
      </c>
      <c r="E205" s="23" t="str">
        <f>IF(ISBLANK(Worksheet!F205),"",Worksheet!F205)</f>
        <v/>
      </c>
      <c r="F205" s="21" t="str">
        <f>IF(ISBLANK(Worksheet!A205),"",Worksheet!A205)</f>
        <v/>
      </c>
      <c r="G205" s="20" t="str">
        <f>IF(ISERROR(VLOOKUP(Worksheet!B205,ruches!$A$1:$B$21,2,FALSE)),"",(VLOOKUP(Worksheet!B205,ruches!$A$1:$B$21,2,FALSE)))</f>
        <v/>
      </c>
      <c r="H205" s="20" t="str">
        <f>IF(ISERROR(VLOOKUP(Worksheet!E205,produits!$A$1:$B$120,2,FALSE)),"",(VLOOKUP(Worksheet!E205,produits!$A$1:$B$120,2,FALSE)))</f>
        <v/>
      </c>
    </row>
    <row r="206" spans="1:8" x14ac:dyDescent="0.25">
      <c r="A206" s="39" t="s">
        <v>234</v>
      </c>
      <c r="B206" s="39" t="s">
        <v>234</v>
      </c>
      <c r="C206" s="39" t="s">
        <v>234</v>
      </c>
      <c r="D206" s="39" t="s">
        <v>234</v>
      </c>
      <c r="E206" s="23" t="str">
        <f>IF(ISBLANK(Worksheet!F206),"",Worksheet!F206)</f>
        <v/>
      </c>
      <c r="F206" s="21" t="str">
        <f>IF(ISBLANK(Worksheet!A206),"",Worksheet!A206)</f>
        <v/>
      </c>
      <c r="G206" s="20" t="str">
        <f>IF(ISERROR(VLOOKUP(Worksheet!B206,ruches!$A$1:$B$21,2,FALSE)),"",(VLOOKUP(Worksheet!B206,ruches!$A$1:$B$21,2,FALSE)))</f>
        <v/>
      </c>
      <c r="H206" s="20" t="str">
        <f>IF(ISERROR(VLOOKUP(Worksheet!E206,produits!$A$1:$B$120,2,FALSE)),"",(VLOOKUP(Worksheet!E206,produits!$A$1:$B$120,2,FALSE)))</f>
        <v/>
      </c>
    </row>
    <row r="207" spans="1:8" x14ac:dyDescent="0.25">
      <c r="A207" s="39" t="s">
        <v>234</v>
      </c>
      <c r="B207" s="39" t="s">
        <v>234</v>
      </c>
      <c r="C207" s="39" t="s">
        <v>234</v>
      </c>
      <c r="D207" s="39" t="s">
        <v>234</v>
      </c>
      <c r="E207" s="23" t="str">
        <f>IF(ISBLANK(Worksheet!F207),"",Worksheet!F207)</f>
        <v/>
      </c>
      <c r="F207" s="21" t="str">
        <f>IF(ISBLANK(Worksheet!A207),"",Worksheet!A207)</f>
        <v/>
      </c>
      <c r="G207" s="20" t="str">
        <f>IF(ISERROR(VLOOKUP(Worksheet!B207,ruches!$A$1:$B$21,2,FALSE)),"",(VLOOKUP(Worksheet!B207,ruches!$A$1:$B$21,2,FALSE)))</f>
        <v/>
      </c>
      <c r="H207" s="20" t="str">
        <f>IF(ISERROR(VLOOKUP(Worksheet!E207,produits!$A$1:$B$120,2,FALSE)),"",(VLOOKUP(Worksheet!E207,produits!$A$1:$B$120,2,FALSE)))</f>
        <v/>
      </c>
    </row>
    <row r="208" spans="1:8" x14ac:dyDescent="0.25">
      <c r="A208" s="39" t="s">
        <v>234</v>
      </c>
      <c r="B208" s="39" t="s">
        <v>234</v>
      </c>
      <c r="C208" s="39" t="s">
        <v>234</v>
      </c>
      <c r="D208" s="39" t="s">
        <v>234</v>
      </c>
      <c r="E208" s="23" t="str">
        <f>IF(ISBLANK(Worksheet!F208),"",Worksheet!F208)</f>
        <v/>
      </c>
      <c r="F208" s="21" t="str">
        <f>IF(ISBLANK(Worksheet!A208),"",Worksheet!A208)</f>
        <v/>
      </c>
      <c r="G208" s="20" t="str">
        <f>IF(ISERROR(VLOOKUP(Worksheet!B208,ruches!$A$1:$B$21,2,FALSE)),"",(VLOOKUP(Worksheet!B208,ruches!$A$1:$B$21,2,FALSE)))</f>
        <v/>
      </c>
      <c r="H208" s="20" t="str">
        <f>IF(ISERROR(VLOOKUP(Worksheet!E208,produits!$A$1:$B$120,2,FALSE)),"",(VLOOKUP(Worksheet!E208,produits!$A$1:$B$120,2,FALSE)))</f>
        <v/>
      </c>
    </row>
    <row r="209" spans="1:8" x14ac:dyDescent="0.25">
      <c r="A209" s="39" t="s">
        <v>234</v>
      </c>
      <c r="B209" s="39" t="s">
        <v>234</v>
      </c>
      <c r="C209" s="39" t="s">
        <v>234</v>
      </c>
      <c r="D209" s="39" t="s">
        <v>234</v>
      </c>
      <c r="E209" s="23" t="str">
        <f>IF(ISBLANK(Worksheet!F209),"",Worksheet!F209)</f>
        <v/>
      </c>
      <c r="F209" s="21" t="str">
        <f>IF(ISBLANK(Worksheet!A209),"",Worksheet!A209)</f>
        <v/>
      </c>
      <c r="G209" s="20" t="str">
        <f>IF(ISERROR(VLOOKUP(Worksheet!B209,ruches!$A$1:$B$21,2,FALSE)),"",(VLOOKUP(Worksheet!B209,ruches!$A$1:$B$21,2,FALSE)))</f>
        <v/>
      </c>
      <c r="H209" s="20" t="str">
        <f>IF(ISERROR(VLOOKUP(Worksheet!E209,produits!$A$1:$B$120,2,FALSE)),"",(VLOOKUP(Worksheet!E209,produits!$A$1:$B$120,2,FALSE)))</f>
        <v/>
      </c>
    </row>
    <row r="210" spans="1:8" x14ac:dyDescent="0.25">
      <c r="A210" s="39" t="s">
        <v>234</v>
      </c>
      <c r="B210" s="39" t="s">
        <v>234</v>
      </c>
      <c r="C210" s="39" t="s">
        <v>234</v>
      </c>
      <c r="D210" s="39" t="s">
        <v>234</v>
      </c>
      <c r="E210" s="23" t="str">
        <f>IF(ISBLANK(Worksheet!F210),"",Worksheet!F210)</f>
        <v/>
      </c>
      <c r="F210" s="21" t="str">
        <f>IF(ISBLANK(Worksheet!A210),"",Worksheet!A210)</f>
        <v/>
      </c>
      <c r="G210" s="20" t="str">
        <f>IF(ISERROR(VLOOKUP(Worksheet!B210,ruches!$A$1:$B$21,2,FALSE)),"",(VLOOKUP(Worksheet!B210,ruches!$A$1:$B$21,2,FALSE)))</f>
        <v/>
      </c>
      <c r="H210" s="20" t="str">
        <f>IF(ISERROR(VLOOKUP(Worksheet!E210,produits!$A$1:$B$120,2,FALSE)),"",(VLOOKUP(Worksheet!E210,produits!$A$1:$B$120,2,FALSE)))</f>
        <v/>
      </c>
    </row>
    <row r="211" spans="1:8" x14ac:dyDescent="0.25">
      <c r="A211" s="39" t="s">
        <v>234</v>
      </c>
      <c r="B211" s="39" t="s">
        <v>234</v>
      </c>
      <c r="C211" s="39" t="s">
        <v>234</v>
      </c>
      <c r="D211" s="39" t="s">
        <v>234</v>
      </c>
      <c r="E211" s="23" t="str">
        <f>IF(ISBLANK(Worksheet!F211),"",Worksheet!F211)</f>
        <v/>
      </c>
      <c r="F211" s="21" t="str">
        <f>IF(ISBLANK(Worksheet!A211),"",Worksheet!A211)</f>
        <v/>
      </c>
      <c r="G211" s="20" t="str">
        <f>IF(ISERROR(VLOOKUP(Worksheet!B211,ruches!$A$1:$B$21,2,FALSE)),"",(VLOOKUP(Worksheet!B211,ruches!$A$1:$B$21,2,FALSE)))</f>
        <v/>
      </c>
      <c r="H211" s="20" t="str">
        <f>IF(ISERROR(VLOOKUP(Worksheet!E211,produits!$A$1:$B$120,2,FALSE)),"",(VLOOKUP(Worksheet!E211,produits!$A$1:$B$120,2,FALSE)))</f>
        <v/>
      </c>
    </row>
    <row r="212" spans="1:8" x14ac:dyDescent="0.25">
      <c r="A212" s="39" t="s">
        <v>234</v>
      </c>
      <c r="B212" s="39" t="s">
        <v>234</v>
      </c>
      <c r="C212" s="39" t="s">
        <v>234</v>
      </c>
      <c r="D212" s="39" t="s">
        <v>234</v>
      </c>
      <c r="E212" s="23" t="str">
        <f>IF(ISBLANK(Worksheet!F212),"",Worksheet!F212)</f>
        <v/>
      </c>
      <c r="F212" s="21" t="str">
        <f>IF(ISBLANK(Worksheet!A212),"",Worksheet!A212)</f>
        <v/>
      </c>
      <c r="G212" s="20" t="str">
        <f>IF(ISERROR(VLOOKUP(Worksheet!B212,ruches!$A$1:$B$21,2,FALSE)),"",(VLOOKUP(Worksheet!B212,ruches!$A$1:$B$21,2,FALSE)))</f>
        <v/>
      </c>
      <c r="H212" s="20" t="str">
        <f>IF(ISERROR(VLOOKUP(Worksheet!E212,produits!$A$1:$B$120,2,FALSE)),"",(VLOOKUP(Worksheet!E212,produits!$A$1:$B$120,2,FALSE)))</f>
        <v/>
      </c>
    </row>
    <row r="213" spans="1:8" x14ac:dyDescent="0.25">
      <c r="A213" s="39" t="s">
        <v>234</v>
      </c>
      <c r="B213" s="39" t="s">
        <v>234</v>
      </c>
      <c r="C213" s="39" t="s">
        <v>234</v>
      </c>
      <c r="D213" s="39" t="s">
        <v>234</v>
      </c>
      <c r="E213" s="23" t="str">
        <f>IF(ISBLANK(Worksheet!F213),"",Worksheet!F213)</f>
        <v/>
      </c>
      <c r="F213" s="21" t="str">
        <f>IF(ISBLANK(Worksheet!A213),"",Worksheet!A213)</f>
        <v/>
      </c>
      <c r="G213" s="20" t="str">
        <f>IF(ISERROR(VLOOKUP(Worksheet!B213,ruches!$A$1:$B$21,2,FALSE)),"",(VLOOKUP(Worksheet!B213,ruches!$A$1:$B$21,2,FALSE)))</f>
        <v/>
      </c>
      <c r="H213" s="20" t="str">
        <f>IF(ISERROR(VLOOKUP(Worksheet!E213,produits!$A$1:$B$120,2,FALSE)),"",(VLOOKUP(Worksheet!E213,produits!$A$1:$B$120,2,FALSE)))</f>
        <v/>
      </c>
    </row>
    <row r="214" spans="1:8" x14ac:dyDescent="0.25">
      <c r="A214" s="39" t="s">
        <v>234</v>
      </c>
      <c r="B214" s="39" t="s">
        <v>234</v>
      </c>
      <c r="C214" s="39" t="s">
        <v>234</v>
      </c>
      <c r="D214" s="39" t="s">
        <v>234</v>
      </c>
      <c r="E214" s="23" t="str">
        <f>IF(ISBLANK(Worksheet!F214),"",Worksheet!F214)</f>
        <v/>
      </c>
      <c r="F214" s="21" t="str">
        <f>IF(ISBLANK(Worksheet!A214),"",Worksheet!A214)</f>
        <v/>
      </c>
      <c r="G214" s="20" t="str">
        <f>IF(ISERROR(VLOOKUP(Worksheet!B214,ruches!$A$1:$B$21,2,FALSE)),"",(VLOOKUP(Worksheet!B214,ruches!$A$1:$B$21,2,FALSE)))</f>
        <v/>
      </c>
      <c r="H214" s="20" t="str">
        <f>IF(ISERROR(VLOOKUP(Worksheet!E214,produits!$A$1:$B$120,2,FALSE)),"",(VLOOKUP(Worksheet!E214,produits!$A$1:$B$120,2,FALSE)))</f>
        <v/>
      </c>
    </row>
    <row r="215" spans="1:8" x14ac:dyDescent="0.25">
      <c r="A215" s="39" t="s">
        <v>234</v>
      </c>
      <c r="B215" s="39" t="s">
        <v>234</v>
      </c>
      <c r="C215" s="39" t="s">
        <v>234</v>
      </c>
      <c r="D215" s="39" t="s">
        <v>234</v>
      </c>
      <c r="E215" s="23" t="str">
        <f>IF(ISBLANK(Worksheet!F215),"",Worksheet!F215)</f>
        <v/>
      </c>
      <c r="F215" s="21" t="str">
        <f>IF(ISBLANK(Worksheet!A215),"",Worksheet!A215)</f>
        <v/>
      </c>
      <c r="G215" s="20" t="str">
        <f>IF(ISERROR(VLOOKUP(Worksheet!B215,ruches!$A$1:$B$21,2,FALSE)),"",(VLOOKUP(Worksheet!B215,ruches!$A$1:$B$21,2,FALSE)))</f>
        <v/>
      </c>
      <c r="H215" s="20" t="str">
        <f>IF(ISERROR(VLOOKUP(Worksheet!E215,produits!$A$1:$B$120,2,FALSE)),"",(VLOOKUP(Worksheet!E215,produits!$A$1:$B$120,2,FALSE)))</f>
        <v/>
      </c>
    </row>
    <row r="216" spans="1:8" x14ac:dyDescent="0.25">
      <c r="A216" s="39" t="s">
        <v>234</v>
      </c>
      <c r="B216" s="39" t="s">
        <v>234</v>
      </c>
      <c r="C216" s="39" t="s">
        <v>234</v>
      </c>
      <c r="D216" s="39" t="s">
        <v>234</v>
      </c>
      <c r="E216" s="23" t="str">
        <f>IF(ISBLANK(Worksheet!F216),"",Worksheet!F216)</f>
        <v/>
      </c>
      <c r="F216" s="21" t="str">
        <f>IF(ISBLANK(Worksheet!A216),"",Worksheet!A216)</f>
        <v/>
      </c>
      <c r="G216" s="20" t="str">
        <f>IF(ISERROR(VLOOKUP(Worksheet!B216,ruches!$A$1:$B$21,2,FALSE)),"",(VLOOKUP(Worksheet!B216,ruches!$A$1:$B$21,2,FALSE)))</f>
        <v/>
      </c>
      <c r="H216" s="20" t="str">
        <f>IF(ISERROR(VLOOKUP(Worksheet!E216,produits!$A$1:$B$120,2,FALSE)),"",(VLOOKUP(Worksheet!E216,produits!$A$1:$B$120,2,FALSE)))</f>
        <v/>
      </c>
    </row>
    <row r="217" spans="1:8" x14ac:dyDescent="0.25">
      <c r="A217" s="39" t="s">
        <v>234</v>
      </c>
      <c r="B217" s="39" t="s">
        <v>234</v>
      </c>
      <c r="C217" s="39" t="s">
        <v>234</v>
      </c>
      <c r="D217" s="39" t="s">
        <v>234</v>
      </c>
      <c r="E217" s="23" t="str">
        <f>IF(ISBLANK(Worksheet!F217),"",Worksheet!F217)</f>
        <v/>
      </c>
      <c r="F217" s="21" t="str">
        <f>IF(ISBLANK(Worksheet!A217),"",Worksheet!A217)</f>
        <v/>
      </c>
      <c r="G217" s="20" t="str">
        <f>IF(ISERROR(VLOOKUP(Worksheet!B217,ruches!$A$1:$B$21,2,FALSE)),"",(VLOOKUP(Worksheet!B217,ruches!$A$1:$B$21,2,FALSE)))</f>
        <v/>
      </c>
      <c r="H217" s="20" t="str">
        <f>IF(ISERROR(VLOOKUP(Worksheet!E217,produits!$A$1:$B$120,2,FALSE)),"",(VLOOKUP(Worksheet!E217,produits!$A$1:$B$120,2,FALSE)))</f>
        <v/>
      </c>
    </row>
    <row r="218" spans="1:8" x14ac:dyDescent="0.25">
      <c r="A218" s="39" t="s">
        <v>234</v>
      </c>
      <c r="B218" s="39" t="s">
        <v>234</v>
      </c>
      <c r="C218" s="39" t="s">
        <v>234</v>
      </c>
      <c r="D218" s="39" t="s">
        <v>234</v>
      </c>
      <c r="E218" s="23" t="str">
        <f>IF(ISBLANK(Worksheet!F218),"",Worksheet!F218)</f>
        <v/>
      </c>
      <c r="F218" s="21" t="str">
        <f>IF(ISBLANK(Worksheet!A218),"",Worksheet!A218)</f>
        <v/>
      </c>
      <c r="G218" s="20" t="str">
        <f>IF(ISERROR(VLOOKUP(Worksheet!B218,ruches!$A$1:$B$21,2,FALSE)),"",(VLOOKUP(Worksheet!B218,ruches!$A$1:$B$21,2,FALSE)))</f>
        <v/>
      </c>
      <c r="H218" s="20" t="str">
        <f>IF(ISERROR(VLOOKUP(Worksheet!E218,produits!$A$1:$B$120,2,FALSE)),"",(VLOOKUP(Worksheet!E218,produits!$A$1:$B$120,2,FALSE)))</f>
        <v/>
      </c>
    </row>
    <row r="219" spans="1:8" x14ac:dyDescent="0.25">
      <c r="A219" s="39" t="s">
        <v>234</v>
      </c>
      <c r="B219" s="39" t="s">
        <v>234</v>
      </c>
      <c r="C219" s="39" t="s">
        <v>234</v>
      </c>
      <c r="D219" s="39" t="s">
        <v>234</v>
      </c>
      <c r="E219" s="23" t="str">
        <f>IF(ISBLANK(Worksheet!F219),"",Worksheet!F219)</f>
        <v/>
      </c>
      <c r="F219" s="21" t="str">
        <f>IF(ISBLANK(Worksheet!A219),"",Worksheet!A219)</f>
        <v/>
      </c>
      <c r="G219" s="20" t="str">
        <f>IF(ISERROR(VLOOKUP(Worksheet!B219,ruches!$A$1:$B$21,2,FALSE)),"",(VLOOKUP(Worksheet!B219,ruches!$A$1:$B$21,2,FALSE)))</f>
        <v/>
      </c>
      <c r="H219" s="20" t="str">
        <f>IF(ISERROR(VLOOKUP(Worksheet!E219,produits!$A$1:$B$120,2,FALSE)),"",(VLOOKUP(Worksheet!E219,produits!$A$1:$B$120,2,FALSE)))</f>
        <v/>
      </c>
    </row>
    <row r="220" spans="1:8" x14ac:dyDescent="0.25">
      <c r="A220" s="39" t="s">
        <v>234</v>
      </c>
      <c r="B220" s="39" t="s">
        <v>234</v>
      </c>
      <c r="C220" s="39" t="s">
        <v>234</v>
      </c>
      <c r="D220" s="39" t="s">
        <v>234</v>
      </c>
      <c r="E220" s="23" t="str">
        <f>IF(ISBLANK(Worksheet!F220),"",Worksheet!F220)</f>
        <v/>
      </c>
      <c r="F220" s="21" t="str">
        <f>IF(ISBLANK(Worksheet!A220),"",Worksheet!A220)</f>
        <v/>
      </c>
      <c r="G220" s="20" t="str">
        <f>IF(ISERROR(VLOOKUP(Worksheet!B220,ruches!$A$1:$B$21,2,FALSE)),"",(VLOOKUP(Worksheet!B220,ruches!$A$1:$B$21,2,FALSE)))</f>
        <v/>
      </c>
      <c r="H220" s="20" t="str">
        <f>IF(ISERROR(VLOOKUP(Worksheet!E220,produits!$A$1:$B$120,2,FALSE)),"",(VLOOKUP(Worksheet!E220,produits!$A$1:$B$120,2,FALSE)))</f>
        <v/>
      </c>
    </row>
    <row r="221" spans="1:8" x14ac:dyDescent="0.25">
      <c r="A221" s="39" t="s">
        <v>234</v>
      </c>
      <c r="B221" s="39" t="s">
        <v>234</v>
      </c>
      <c r="C221" s="39" t="s">
        <v>234</v>
      </c>
      <c r="D221" s="39" t="s">
        <v>234</v>
      </c>
      <c r="E221" s="23" t="str">
        <f>IF(ISBLANK(Worksheet!F221),"",Worksheet!F221)</f>
        <v/>
      </c>
      <c r="F221" s="21" t="str">
        <f>IF(ISBLANK(Worksheet!A221),"",Worksheet!A221)</f>
        <v/>
      </c>
      <c r="G221" s="20" t="str">
        <f>IF(ISERROR(VLOOKUP(Worksheet!B221,ruches!$A$1:$B$21,2,FALSE)),"",(VLOOKUP(Worksheet!B221,ruches!$A$1:$B$21,2,FALSE)))</f>
        <v/>
      </c>
      <c r="H221" s="20" t="str">
        <f>IF(ISERROR(VLOOKUP(Worksheet!E221,produits!$A$1:$B$120,2,FALSE)),"",(VLOOKUP(Worksheet!E221,produits!$A$1:$B$120,2,FALSE)))</f>
        <v/>
      </c>
    </row>
    <row r="222" spans="1:8" x14ac:dyDescent="0.25">
      <c r="A222" s="39" t="s">
        <v>234</v>
      </c>
      <c r="B222" s="39" t="s">
        <v>234</v>
      </c>
      <c r="C222" s="39" t="s">
        <v>234</v>
      </c>
      <c r="D222" s="39" t="s">
        <v>234</v>
      </c>
      <c r="E222" s="23" t="str">
        <f>IF(ISBLANK(Worksheet!F222),"",Worksheet!F222)</f>
        <v/>
      </c>
      <c r="F222" s="21" t="str">
        <f>IF(ISBLANK(Worksheet!A222),"",Worksheet!A222)</f>
        <v/>
      </c>
      <c r="G222" s="20" t="str">
        <f>IF(ISERROR(VLOOKUP(Worksheet!B222,ruches!$A$1:$B$21,2,FALSE)),"",(VLOOKUP(Worksheet!B222,ruches!$A$1:$B$21,2,FALSE)))</f>
        <v/>
      </c>
      <c r="H222" s="20" t="str">
        <f>IF(ISERROR(VLOOKUP(Worksheet!E222,produits!$A$1:$B$120,2,FALSE)),"",(VLOOKUP(Worksheet!E222,produits!$A$1:$B$120,2,FALSE)))</f>
        <v/>
      </c>
    </row>
    <row r="223" spans="1:8" x14ac:dyDescent="0.25">
      <c r="A223" s="39" t="s">
        <v>234</v>
      </c>
      <c r="B223" s="39" t="s">
        <v>234</v>
      </c>
      <c r="C223" s="39" t="s">
        <v>234</v>
      </c>
      <c r="D223" s="39" t="s">
        <v>234</v>
      </c>
      <c r="E223" s="23" t="str">
        <f>IF(ISBLANK(Worksheet!F223),"",Worksheet!F223)</f>
        <v/>
      </c>
      <c r="F223" s="21" t="str">
        <f>IF(ISBLANK(Worksheet!A223),"",Worksheet!A223)</f>
        <v/>
      </c>
      <c r="G223" s="20" t="str">
        <f>IF(ISERROR(VLOOKUP(Worksheet!B223,ruches!$A$1:$B$21,2,FALSE)),"",(VLOOKUP(Worksheet!B223,ruches!$A$1:$B$21,2,FALSE)))</f>
        <v/>
      </c>
      <c r="H223" s="20" t="str">
        <f>IF(ISERROR(VLOOKUP(Worksheet!E223,produits!$A$1:$B$120,2,FALSE)),"",(VLOOKUP(Worksheet!E223,produits!$A$1:$B$120,2,FALSE)))</f>
        <v/>
      </c>
    </row>
    <row r="224" spans="1:8" x14ac:dyDescent="0.25">
      <c r="A224" s="39" t="s">
        <v>234</v>
      </c>
      <c r="B224" s="39" t="s">
        <v>234</v>
      </c>
      <c r="C224" s="39" t="s">
        <v>234</v>
      </c>
      <c r="D224" s="39" t="s">
        <v>234</v>
      </c>
      <c r="E224" s="23" t="str">
        <f>IF(ISBLANK(Worksheet!F224),"",Worksheet!F224)</f>
        <v/>
      </c>
      <c r="F224" s="21" t="str">
        <f>IF(ISBLANK(Worksheet!A224),"",Worksheet!A224)</f>
        <v/>
      </c>
      <c r="G224" s="20" t="str">
        <f>IF(ISERROR(VLOOKUP(Worksheet!B224,ruches!$A$1:$B$21,2,FALSE)),"",(VLOOKUP(Worksheet!B224,ruches!$A$1:$B$21,2,FALSE)))</f>
        <v/>
      </c>
      <c r="H224" s="20" t="str">
        <f>IF(ISERROR(VLOOKUP(Worksheet!E224,produits!$A$1:$B$120,2,FALSE)),"",(VLOOKUP(Worksheet!E224,produits!$A$1:$B$120,2,FALSE)))</f>
        <v/>
      </c>
    </row>
    <row r="225" spans="1:8" x14ac:dyDescent="0.25">
      <c r="A225" s="39" t="s">
        <v>234</v>
      </c>
      <c r="B225" s="39" t="s">
        <v>234</v>
      </c>
      <c r="C225" s="39" t="s">
        <v>234</v>
      </c>
      <c r="D225" s="39" t="s">
        <v>234</v>
      </c>
      <c r="E225" s="23" t="str">
        <f>IF(ISBLANK(Worksheet!F225),"",Worksheet!F225)</f>
        <v/>
      </c>
      <c r="F225" s="21" t="str">
        <f>IF(ISBLANK(Worksheet!A225),"",Worksheet!A225)</f>
        <v/>
      </c>
      <c r="G225" s="20" t="str">
        <f>IF(ISERROR(VLOOKUP(Worksheet!B225,ruches!$A$1:$B$21,2,FALSE)),"",(VLOOKUP(Worksheet!B225,ruches!$A$1:$B$21,2,FALSE)))</f>
        <v/>
      </c>
      <c r="H225" s="20" t="str">
        <f>IF(ISERROR(VLOOKUP(Worksheet!E225,produits!$A$1:$B$120,2,FALSE)),"",(VLOOKUP(Worksheet!E225,produits!$A$1:$B$120,2,FALSE)))</f>
        <v/>
      </c>
    </row>
    <row r="226" spans="1:8" x14ac:dyDescent="0.25">
      <c r="A226" s="39" t="s">
        <v>234</v>
      </c>
      <c r="B226" s="39" t="s">
        <v>234</v>
      </c>
      <c r="C226" s="39" t="s">
        <v>234</v>
      </c>
      <c r="D226" s="39" t="s">
        <v>234</v>
      </c>
      <c r="E226" s="23" t="str">
        <f>IF(ISBLANK(Worksheet!F226),"",Worksheet!F226)</f>
        <v/>
      </c>
      <c r="F226" s="21" t="str">
        <f>IF(ISBLANK(Worksheet!A226),"",Worksheet!A226)</f>
        <v/>
      </c>
      <c r="G226" s="20" t="str">
        <f>IF(ISERROR(VLOOKUP(Worksheet!B226,ruches!$A$1:$B$21,2,FALSE)),"",(VLOOKUP(Worksheet!B226,ruches!$A$1:$B$21,2,FALSE)))</f>
        <v/>
      </c>
      <c r="H226" s="20" t="str">
        <f>IF(ISERROR(VLOOKUP(Worksheet!E226,produits!$A$1:$B$120,2,FALSE)),"",(VLOOKUP(Worksheet!E226,produits!$A$1:$B$120,2,FALSE)))</f>
        <v/>
      </c>
    </row>
    <row r="227" spans="1:8" x14ac:dyDescent="0.25">
      <c r="A227" s="39" t="s">
        <v>234</v>
      </c>
      <c r="B227" s="39" t="s">
        <v>234</v>
      </c>
      <c r="C227" s="39" t="s">
        <v>234</v>
      </c>
      <c r="D227" s="39" t="s">
        <v>234</v>
      </c>
      <c r="E227" s="23" t="str">
        <f>IF(ISBLANK(Worksheet!F227),"",Worksheet!F227)</f>
        <v/>
      </c>
      <c r="F227" s="21" t="str">
        <f>IF(ISBLANK(Worksheet!A227),"",Worksheet!A227)</f>
        <v/>
      </c>
      <c r="G227" s="20" t="str">
        <f>IF(ISERROR(VLOOKUP(Worksheet!B227,ruches!$A$1:$B$21,2,FALSE)),"",(VLOOKUP(Worksheet!B227,ruches!$A$1:$B$21,2,FALSE)))</f>
        <v/>
      </c>
      <c r="H227" s="20" t="str">
        <f>IF(ISERROR(VLOOKUP(Worksheet!E227,produits!$A$1:$B$120,2,FALSE)),"",(VLOOKUP(Worksheet!E227,produits!$A$1:$B$120,2,FALSE)))</f>
        <v/>
      </c>
    </row>
    <row r="228" spans="1:8" x14ac:dyDescent="0.25">
      <c r="A228" s="39" t="s">
        <v>234</v>
      </c>
      <c r="B228" s="39" t="s">
        <v>234</v>
      </c>
      <c r="C228" s="39" t="s">
        <v>234</v>
      </c>
      <c r="D228" s="39" t="s">
        <v>234</v>
      </c>
      <c r="E228" s="23" t="str">
        <f>IF(ISBLANK(Worksheet!F228),"",Worksheet!F228)</f>
        <v/>
      </c>
      <c r="F228" s="21" t="str">
        <f>IF(ISBLANK(Worksheet!A228),"",Worksheet!A228)</f>
        <v/>
      </c>
      <c r="G228" s="20" t="str">
        <f>IF(ISERROR(VLOOKUP(Worksheet!B228,ruches!$A$1:$B$21,2,FALSE)),"",(VLOOKUP(Worksheet!B228,ruches!$A$1:$B$21,2,FALSE)))</f>
        <v/>
      </c>
      <c r="H228" s="20" t="str">
        <f>IF(ISERROR(VLOOKUP(Worksheet!E228,produits!$A$1:$B$120,2,FALSE)),"",(VLOOKUP(Worksheet!E228,produits!$A$1:$B$120,2,FALSE)))</f>
        <v/>
      </c>
    </row>
    <row r="229" spans="1:8" x14ac:dyDescent="0.25">
      <c r="A229" s="39" t="s">
        <v>234</v>
      </c>
      <c r="B229" s="39" t="s">
        <v>234</v>
      </c>
      <c r="C229" s="39" t="s">
        <v>234</v>
      </c>
      <c r="D229" s="39" t="s">
        <v>234</v>
      </c>
      <c r="E229" s="23" t="str">
        <f>IF(ISBLANK(Worksheet!F229),"",Worksheet!F229)</f>
        <v/>
      </c>
      <c r="F229" s="21" t="str">
        <f>IF(ISBLANK(Worksheet!A229),"",Worksheet!A229)</f>
        <v/>
      </c>
      <c r="G229" s="20" t="str">
        <f>IF(ISERROR(VLOOKUP(Worksheet!B229,ruches!$A$1:$B$21,2,FALSE)),"",(VLOOKUP(Worksheet!B229,ruches!$A$1:$B$21,2,FALSE)))</f>
        <v/>
      </c>
      <c r="H229" s="20" t="str">
        <f>IF(ISERROR(VLOOKUP(Worksheet!E229,produits!$A$1:$B$120,2,FALSE)),"",(VLOOKUP(Worksheet!E229,produits!$A$1:$B$120,2,FALSE)))</f>
        <v/>
      </c>
    </row>
    <row r="230" spans="1:8" x14ac:dyDescent="0.25">
      <c r="A230" s="39" t="s">
        <v>234</v>
      </c>
      <c r="B230" s="39" t="s">
        <v>234</v>
      </c>
      <c r="C230" s="39" t="s">
        <v>234</v>
      </c>
      <c r="D230" s="39" t="s">
        <v>234</v>
      </c>
      <c r="E230" s="23" t="str">
        <f>IF(ISBLANK(Worksheet!F230),"",Worksheet!F230)</f>
        <v/>
      </c>
      <c r="F230" s="21" t="str">
        <f>IF(ISBLANK(Worksheet!A230),"",Worksheet!A230)</f>
        <v/>
      </c>
      <c r="G230" s="20" t="str">
        <f>IF(ISERROR(VLOOKUP(Worksheet!B230,ruches!$A$1:$B$21,2,FALSE)),"",(VLOOKUP(Worksheet!B230,ruches!$A$1:$B$21,2,FALSE)))</f>
        <v/>
      </c>
      <c r="H230" s="20" t="str">
        <f>IF(ISERROR(VLOOKUP(Worksheet!E230,produits!$A$1:$B$120,2,FALSE)),"",(VLOOKUP(Worksheet!E230,produits!$A$1:$B$120,2,FALSE)))</f>
        <v/>
      </c>
    </row>
    <row r="231" spans="1:8" x14ac:dyDescent="0.25">
      <c r="A231" s="39" t="s">
        <v>234</v>
      </c>
      <c r="B231" s="39" t="s">
        <v>234</v>
      </c>
      <c r="C231" s="39" t="s">
        <v>234</v>
      </c>
      <c r="D231" s="39" t="s">
        <v>234</v>
      </c>
      <c r="E231" s="23" t="str">
        <f>IF(ISBLANK(Worksheet!F231),"",Worksheet!F231)</f>
        <v/>
      </c>
      <c r="F231" s="21" t="str">
        <f>IF(ISBLANK(Worksheet!A231),"",Worksheet!A231)</f>
        <v/>
      </c>
      <c r="G231" s="20" t="str">
        <f>IF(ISERROR(VLOOKUP(Worksheet!B231,ruches!$A$1:$B$21,2,FALSE)),"",(VLOOKUP(Worksheet!B231,ruches!$A$1:$B$21,2,FALSE)))</f>
        <v/>
      </c>
      <c r="H231" s="20" t="str">
        <f>IF(ISERROR(VLOOKUP(Worksheet!E231,produits!$A$1:$B$120,2,FALSE)),"",(VLOOKUP(Worksheet!E231,produits!$A$1:$B$120,2,FALSE)))</f>
        <v/>
      </c>
    </row>
    <row r="232" spans="1:8" x14ac:dyDescent="0.25">
      <c r="A232" s="39" t="s">
        <v>234</v>
      </c>
      <c r="B232" s="39" t="s">
        <v>234</v>
      </c>
      <c r="C232" s="39" t="s">
        <v>234</v>
      </c>
      <c r="D232" s="39" t="s">
        <v>234</v>
      </c>
      <c r="E232" s="23" t="str">
        <f>IF(ISBLANK(Worksheet!F232),"",Worksheet!F232)</f>
        <v/>
      </c>
      <c r="F232" s="21" t="str">
        <f>IF(ISBLANK(Worksheet!A232),"",Worksheet!A232)</f>
        <v/>
      </c>
      <c r="G232" s="20" t="str">
        <f>IF(ISERROR(VLOOKUP(Worksheet!B232,ruches!$A$1:$B$21,2,FALSE)),"",(VLOOKUP(Worksheet!B232,ruches!$A$1:$B$21,2,FALSE)))</f>
        <v/>
      </c>
      <c r="H232" s="20" t="str">
        <f>IF(ISERROR(VLOOKUP(Worksheet!E232,produits!$A$1:$B$120,2,FALSE)),"",(VLOOKUP(Worksheet!E232,produits!$A$1:$B$120,2,FALSE)))</f>
        <v/>
      </c>
    </row>
    <row r="233" spans="1:8" x14ac:dyDescent="0.25">
      <c r="A233" s="39" t="s">
        <v>234</v>
      </c>
      <c r="B233" s="39" t="s">
        <v>234</v>
      </c>
      <c r="C233" s="39" t="s">
        <v>234</v>
      </c>
      <c r="D233" s="39" t="s">
        <v>234</v>
      </c>
      <c r="E233" s="23" t="str">
        <f>IF(ISBLANK(Worksheet!F233),"",Worksheet!F233)</f>
        <v/>
      </c>
      <c r="F233" s="21" t="str">
        <f>IF(ISBLANK(Worksheet!A233),"",Worksheet!A233)</f>
        <v/>
      </c>
      <c r="G233" s="20" t="str">
        <f>IF(ISERROR(VLOOKUP(Worksheet!B233,ruches!$A$1:$B$21,2,FALSE)),"",(VLOOKUP(Worksheet!B233,ruches!$A$1:$B$21,2,FALSE)))</f>
        <v/>
      </c>
      <c r="H233" s="20" t="str">
        <f>IF(ISERROR(VLOOKUP(Worksheet!E233,produits!$A$1:$B$120,2,FALSE)),"",(VLOOKUP(Worksheet!E233,produits!$A$1:$B$120,2,FALSE)))</f>
        <v/>
      </c>
    </row>
    <row r="234" spans="1:8" x14ac:dyDescent="0.25">
      <c r="A234" s="39" t="s">
        <v>234</v>
      </c>
      <c r="B234" s="39" t="s">
        <v>234</v>
      </c>
      <c r="C234" s="39" t="s">
        <v>234</v>
      </c>
      <c r="D234" s="39" t="s">
        <v>234</v>
      </c>
      <c r="E234" s="23" t="str">
        <f>IF(ISBLANK(Worksheet!F234),"",Worksheet!F234)</f>
        <v/>
      </c>
      <c r="F234" s="21" t="str">
        <f>IF(ISBLANK(Worksheet!A234),"",Worksheet!A234)</f>
        <v/>
      </c>
      <c r="G234" s="20" t="str">
        <f>IF(ISERROR(VLOOKUP(Worksheet!B234,ruches!$A$1:$B$21,2,FALSE)),"",(VLOOKUP(Worksheet!B234,ruches!$A$1:$B$21,2,FALSE)))</f>
        <v/>
      </c>
      <c r="H234" s="20" t="str">
        <f>IF(ISERROR(VLOOKUP(Worksheet!E234,produits!$A$1:$B$120,2,FALSE)),"",(VLOOKUP(Worksheet!E234,produits!$A$1:$B$120,2,FALSE)))</f>
        <v/>
      </c>
    </row>
    <row r="235" spans="1:8" x14ac:dyDescent="0.25">
      <c r="A235" s="39" t="s">
        <v>234</v>
      </c>
      <c r="B235" s="39" t="s">
        <v>234</v>
      </c>
      <c r="C235" s="39" t="s">
        <v>234</v>
      </c>
      <c r="D235" s="39" t="s">
        <v>234</v>
      </c>
      <c r="E235" s="23" t="str">
        <f>IF(ISBLANK(Worksheet!F235),"",Worksheet!F235)</f>
        <v/>
      </c>
      <c r="F235" s="21" t="str">
        <f>IF(ISBLANK(Worksheet!A235),"",Worksheet!A235)</f>
        <v/>
      </c>
      <c r="G235" s="20" t="str">
        <f>IF(ISERROR(VLOOKUP(Worksheet!B235,ruches!$A$1:$B$21,2,FALSE)),"",(VLOOKUP(Worksheet!B235,ruches!$A$1:$B$21,2,FALSE)))</f>
        <v/>
      </c>
      <c r="H235" s="20" t="str">
        <f>IF(ISERROR(VLOOKUP(Worksheet!E235,produits!$A$1:$B$120,2,FALSE)),"",(VLOOKUP(Worksheet!E235,produits!$A$1:$B$120,2,FALSE)))</f>
        <v/>
      </c>
    </row>
    <row r="236" spans="1:8" x14ac:dyDescent="0.25">
      <c r="A236" s="39" t="s">
        <v>234</v>
      </c>
      <c r="B236" s="39" t="s">
        <v>234</v>
      </c>
      <c r="C236" s="39" t="s">
        <v>234</v>
      </c>
      <c r="D236" s="39" t="s">
        <v>234</v>
      </c>
      <c r="E236" s="23" t="str">
        <f>IF(ISBLANK(Worksheet!F236),"",Worksheet!F236)</f>
        <v/>
      </c>
      <c r="F236" s="21" t="str">
        <f>IF(ISBLANK(Worksheet!A236),"",Worksheet!A236)</f>
        <v/>
      </c>
      <c r="G236" s="20" t="str">
        <f>IF(ISERROR(VLOOKUP(Worksheet!B236,ruches!$A$1:$B$21,2,FALSE)),"",(VLOOKUP(Worksheet!B236,ruches!$A$1:$B$21,2,FALSE)))</f>
        <v/>
      </c>
      <c r="H236" s="20" t="str">
        <f>IF(ISERROR(VLOOKUP(Worksheet!E236,produits!$A$1:$B$120,2,FALSE)),"",(VLOOKUP(Worksheet!E236,produits!$A$1:$B$120,2,FALSE)))</f>
        <v/>
      </c>
    </row>
    <row r="237" spans="1:8" x14ac:dyDescent="0.25">
      <c r="A237" s="39" t="s">
        <v>234</v>
      </c>
      <c r="B237" s="39" t="s">
        <v>234</v>
      </c>
      <c r="C237" s="39" t="s">
        <v>234</v>
      </c>
      <c r="D237" s="39" t="s">
        <v>234</v>
      </c>
      <c r="E237" s="23" t="str">
        <f>IF(ISBLANK(Worksheet!F237),"",Worksheet!F237)</f>
        <v/>
      </c>
      <c r="F237" s="21" t="str">
        <f>IF(ISBLANK(Worksheet!A237),"",Worksheet!A237)</f>
        <v/>
      </c>
      <c r="G237" s="20" t="str">
        <f>IF(ISERROR(VLOOKUP(Worksheet!B237,ruches!$A$1:$B$21,2,FALSE)),"",(VLOOKUP(Worksheet!B237,ruches!$A$1:$B$21,2,FALSE)))</f>
        <v/>
      </c>
      <c r="H237" s="20" t="str">
        <f>IF(ISERROR(VLOOKUP(Worksheet!E237,produits!$A$1:$B$120,2,FALSE)),"",(VLOOKUP(Worksheet!E237,produits!$A$1:$B$120,2,FALSE)))</f>
        <v/>
      </c>
    </row>
    <row r="238" spans="1:8" x14ac:dyDescent="0.25">
      <c r="A238" s="39" t="s">
        <v>234</v>
      </c>
      <c r="B238" s="39" t="s">
        <v>234</v>
      </c>
      <c r="C238" s="39" t="s">
        <v>234</v>
      </c>
      <c r="D238" s="39" t="s">
        <v>234</v>
      </c>
      <c r="E238" s="23" t="str">
        <f>IF(ISBLANK(Worksheet!F238),"",Worksheet!F238)</f>
        <v/>
      </c>
      <c r="F238" s="21" t="str">
        <f>IF(ISBLANK(Worksheet!A238),"",Worksheet!A238)</f>
        <v/>
      </c>
      <c r="G238" s="20" t="str">
        <f>IF(ISERROR(VLOOKUP(Worksheet!B238,ruches!$A$1:$B$21,2,FALSE)),"",(VLOOKUP(Worksheet!B238,ruches!$A$1:$B$21,2,FALSE)))</f>
        <v/>
      </c>
      <c r="H238" s="20" t="str">
        <f>IF(ISERROR(VLOOKUP(Worksheet!E238,produits!$A$1:$B$120,2,FALSE)),"",(VLOOKUP(Worksheet!E238,produits!$A$1:$B$120,2,FALSE)))</f>
        <v/>
      </c>
    </row>
    <row r="239" spans="1:8" x14ac:dyDescent="0.25">
      <c r="A239" s="39" t="s">
        <v>234</v>
      </c>
      <c r="B239" s="39" t="s">
        <v>234</v>
      </c>
      <c r="C239" s="39" t="s">
        <v>234</v>
      </c>
      <c r="D239" s="39" t="s">
        <v>234</v>
      </c>
      <c r="E239" s="23" t="str">
        <f>IF(ISBLANK(Worksheet!F239),"",Worksheet!F239)</f>
        <v/>
      </c>
      <c r="F239" s="21" t="str">
        <f>IF(ISBLANK(Worksheet!A239),"",Worksheet!A239)</f>
        <v/>
      </c>
      <c r="G239" s="20" t="str">
        <f>IF(ISERROR(VLOOKUP(Worksheet!B239,ruches!$A$1:$B$21,2,FALSE)),"",(VLOOKUP(Worksheet!B239,ruches!$A$1:$B$21,2,FALSE)))</f>
        <v/>
      </c>
      <c r="H239" s="20" t="str">
        <f>IF(ISERROR(VLOOKUP(Worksheet!E239,produits!$A$1:$B$120,2,FALSE)),"",(VLOOKUP(Worksheet!E239,produits!$A$1:$B$120,2,FALSE)))</f>
        <v/>
      </c>
    </row>
    <row r="240" spans="1:8" x14ac:dyDescent="0.25">
      <c r="A240" s="39" t="s">
        <v>234</v>
      </c>
      <c r="B240" s="39" t="s">
        <v>234</v>
      </c>
      <c r="C240" s="39" t="s">
        <v>234</v>
      </c>
      <c r="D240" s="39" t="s">
        <v>234</v>
      </c>
      <c r="E240" s="23" t="str">
        <f>IF(ISBLANK(Worksheet!F240),"",Worksheet!F240)</f>
        <v/>
      </c>
      <c r="F240" s="21" t="str">
        <f>IF(ISBLANK(Worksheet!A240),"",Worksheet!A240)</f>
        <v/>
      </c>
      <c r="G240" s="20" t="str">
        <f>IF(ISERROR(VLOOKUP(Worksheet!B240,ruches!$A$1:$B$21,2,FALSE)),"",(VLOOKUP(Worksheet!B240,ruches!$A$1:$B$21,2,FALSE)))</f>
        <v/>
      </c>
      <c r="H240" s="20" t="str">
        <f>IF(ISERROR(VLOOKUP(Worksheet!E240,produits!$A$1:$B$120,2,FALSE)),"",(VLOOKUP(Worksheet!E240,produits!$A$1:$B$120,2,FALSE)))</f>
        <v/>
      </c>
    </row>
    <row r="241" spans="1:8" x14ac:dyDescent="0.25">
      <c r="A241" s="39" t="s">
        <v>234</v>
      </c>
      <c r="B241" s="39" t="s">
        <v>234</v>
      </c>
      <c r="C241" s="39" t="s">
        <v>234</v>
      </c>
      <c r="D241" s="39" t="s">
        <v>234</v>
      </c>
      <c r="E241" s="23" t="str">
        <f>IF(ISBLANK(Worksheet!F241),"",Worksheet!F241)</f>
        <v/>
      </c>
      <c r="F241" s="21" t="str">
        <f>IF(ISBLANK(Worksheet!A241),"",Worksheet!A241)</f>
        <v/>
      </c>
      <c r="G241" s="20" t="str">
        <f>IF(ISERROR(VLOOKUP(Worksheet!B241,ruches!$A$1:$B$21,2,FALSE)),"",(VLOOKUP(Worksheet!B241,ruches!$A$1:$B$21,2,FALSE)))</f>
        <v/>
      </c>
      <c r="H241" s="20" t="str">
        <f>IF(ISERROR(VLOOKUP(Worksheet!E241,produits!$A$1:$B$120,2,FALSE)),"",(VLOOKUP(Worksheet!E241,produits!$A$1:$B$120,2,FALSE)))</f>
        <v/>
      </c>
    </row>
    <row r="242" spans="1:8" x14ac:dyDescent="0.25">
      <c r="A242" s="39" t="s">
        <v>234</v>
      </c>
      <c r="B242" s="39" t="s">
        <v>234</v>
      </c>
      <c r="C242" s="39" t="s">
        <v>234</v>
      </c>
      <c r="D242" s="39" t="s">
        <v>234</v>
      </c>
      <c r="E242" s="23" t="str">
        <f>IF(ISBLANK(Worksheet!F242),"",Worksheet!F242)</f>
        <v/>
      </c>
      <c r="F242" s="21" t="str">
        <f>IF(ISBLANK(Worksheet!A242),"",Worksheet!A242)</f>
        <v/>
      </c>
      <c r="G242" s="20" t="str">
        <f>IF(ISERROR(VLOOKUP(Worksheet!B242,ruches!$A$1:$B$21,2,FALSE)),"",(VLOOKUP(Worksheet!B242,ruches!$A$1:$B$21,2,FALSE)))</f>
        <v/>
      </c>
      <c r="H242" s="20" t="str">
        <f>IF(ISERROR(VLOOKUP(Worksheet!E242,produits!$A$1:$B$120,2,FALSE)),"",(VLOOKUP(Worksheet!E242,produits!$A$1:$B$120,2,FALSE)))</f>
        <v/>
      </c>
    </row>
    <row r="243" spans="1:8" x14ac:dyDescent="0.25">
      <c r="A243" s="39" t="s">
        <v>234</v>
      </c>
      <c r="B243" s="39" t="s">
        <v>234</v>
      </c>
      <c r="C243" s="39" t="s">
        <v>234</v>
      </c>
      <c r="D243" s="39" t="s">
        <v>234</v>
      </c>
      <c r="E243" s="23" t="str">
        <f>IF(ISBLANK(Worksheet!F243),"",Worksheet!F243)</f>
        <v/>
      </c>
      <c r="F243" s="21" t="str">
        <f>IF(ISBLANK(Worksheet!A243),"",Worksheet!A243)</f>
        <v/>
      </c>
      <c r="G243" s="20" t="str">
        <f>IF(ISERROR(VLOOKUP(Worksheet!B243,ruches!$A$1:$B$21,2,FALSE)),"",(VLOOKUP(Worksheet!B243,ruches!$A$1:$B$21,2,FALSE)))</f>
        <v/>
      </c>
      <c r="H243" s="20" t="str">
        <f>IF(ISERROR(VLOOKUP(Worksheet!E243,produits!$A$1:$B$120,2,FALSE)),"",(VLOOKUP(Worksheet!E243,produits!$A$1:$B$120,2,FALSE)))</f>
        <v/>
      </c>
    </row>
    <row r="244" spans="1:8" x14ac:dyDescent="0.25">
      <c r="A244" s="39" t="s">
        <v>234</v>
      </c>
      <c r="B244" s="39" t="s">
        <v>234</v>
      </c>
      <c r="C244" s="39" t="s">
        <v>234</v>
      </c>
      <c r="D244" s="39" t="s">
        <v>234</v>
      </c>
      <c r="E244" s="23" t="str">
        <f>IF(ISBLANK(Worksheet!F244),"",Worksheet!F244)</f>
        <v/>
      </c>
      <c r="F244" s="21" t="str">
        <f>IF(ISBLANK(Worksheet!A244),"",Worksheet!A244)</f>
        <v/>
      </c>
      <c r="G244" s="20" t="str">
        <f>IF(ISERROR(VLOOKUP(Worksheet!B244,ruches!$A$1:$B$21,2,FALSE)),"",(VLOOKUP(Worksheet!B244,ruches!$A$1:$B$21,2,FALSE)))</f>
        <v/>
      </c>
      <c r="H244" s="20" t="str">
        <f>IF(ISERROR(VLOOKUP(Worksheet!E244,produits!$A$1:$B$120,2,FALSE)),"",(VLOOKUP(Worksheet!E244,produits!$A$1:$B$120,2,FALSE)))</f>
        <v/>
      </c>
    </row>
    <row r="245" spans="1:8" x14ac:dyDescent="0.25">
      <c r="A245" s="39" t="s">
        <v>234</v>
      </c>
      <c r="B245" s="39" t="s">
        <v>234</v>
      </c>
      <c r="C245" s="39" t="s">
        <v>234</v>
      </c>
      <c r="D245" s="39" t="s">
        <v>234</v>
      </c>
      <c r="E245" s="23" t="str">
        <f>IF(ISBLANK(Worksheet!F245),"",Worksheet!F245)</f>
        <v/>
      </c>
      <c r="F245" s="21" t="str">
        <f>IF(ISBLANK(Worksheet!A245),"",Worksheet!A245)</f>
        <v/>
      </c>
      <c r="G245" s="20" t="str">
        <f>IF(ISERROR(VLOOKUP(Worksheet!B245,ruches!$A$1:$B$21,2,FALSE)),"",(VLOOKUP(Worksheet!B245,ruches!$A$1:$B$21,2,FALSE)))</f>
        <v/>
      </c>
      <c r="H245" s="20" t="str">
        <f>IF(ISERROR(VLOOKUP(Worksheet!E245,produits!$A$1:$B$120,2,FALSE)),"",(VLOOKUP(Worksheet!E245,produits!$A$1:$B$120,2,FALSE)))</f>
        <v/>
      </c>
    </row>
    <row r="246" spans="1:8" x14ac:dyDescent="0.25">
      <c r="A246" s="39" t="s">
        <v>234</v>
      </c>
      <c r="B246" s="39" t="s">
        <v>234</v>
      </c>
      <c r="C246" s="39" t="s">
        <v>234</v>
      </c>
      <c r="D246" s="39" t="s">
        <v>234</v>
      </c>
      <c r="E246" s="23" t="str">
        <f>IF(ISBLANK(Worksheet!F246),"",Worksheet!F246)</f>
        <v/>
      </c>
      <c r="F246" s="21" t="str">
        <f>IF(ISBLANK(Worksheet!A246),"",Worksheet!A246)</f>
        <v/>
      </c>
      <c r="G246" s="20" t="str">
        <f>IF(ISERROR(VLOOKUP(Worksheet!B246,ruches!$A$1:$B$21,2,FALSE)),"",(VLOOKUP(Worksheet!B246,ruches!$A$1:$B$21,2,FALSE)))</f>
        <v/>
      </c>
      <c r="H246" s="20" t="str">
        <f>IF(ISERROR(VLOOKUP(Worksheet!E246,produits!$A$1:$B$120,2,FALSE)),"",(VLOOKUP(Worksheet!E246,produits!$A$1:$B$120,2,FALSE)))</f>
        <v/>
      </c>
    </row>
    <row r="247" spans="1:8" x14ac:dyDescent="0.25">
      <c r="A247" s="39" t="s">
        <v>234</v>
      </c>
      <c r="B247" s="39" t="s">
        <v>234</v>
      </c>
      <c r="C247" s="39" t="s">
        <v>234</v>
      </c>
      <c r="D247" s="39" t="s">
        <v>234</v>
      </c>
      <c r="E247" s="23" t="str">
        <f>IF(ISBLANK(Worksheet!F247),"",Worksheet!F247)</f>
        <v/>
      </c>
      <c r="F247" s="21" t="str">
        <f>IF(ISBLANK(Worksheet!A247),"",Worksheet!A247)</f>
        <v/>
      </c>
      <c r="G247" s="20" t="str">
        <f>IF(ISERROR(VLOOKUP(Worksheet!B247,ruches!$A$1:$B$21,2,FALSE)),"",(VLOOKUP(Worksheet!B247,ruches!$A$1:$B$21,2,FALSE)))</f>
        <v/>
      </c>
      <c r="H247" s="20" t="str">
        <f>IF(ISERROR(VLOOKUP(Worksheet!E247,produits!$A$1:$B$120,2,FALSE)),"",(VLOOKUP(Worksheet!E247,produits!$A$1:$B$120,2,FALSE)))</f>
        <v/>
      </c>
    </row>
    <row r="248" spans="1:8" x14ac:dyDescent="0.25">
      <c r="A248" s="39" t="s">
        <v>234</v>
      </c>
      <c r="B248" s="39" t="s">
        <v>234</v>
      </c>
      <c r="C248" s="39" t="s">
        <v>234</v>
      </c>
      <c r="D248" s="39" t="s">
        <v>234</v>
      </c>
      <c r="E248" s="23" t="str">
        <f>IF(ISBLANK(Worksheet!F248),"",Worksheet!F248)</f>
        <v/>
      </c>
      <c r="F248" s="21" t="str">
        <f>IF(ISBLANK(Worksheet!A248),"",Worksheet!A248)</f>
        <v/>
      </c>
      <c r="G248" s="20" t="str">
        <f>IF(ISERROR(VLOOKUP(Worksheet!B248,ruches!$A$1:$B$21,2,FALSE)),"",(VLOOKUP(Worksheet!B248,ruches!$A$1:$B$21,2,FALSE)))</f>
        <v/>
      </c>
      <c r="H248" s="20" t="str">
        <f>IF(ISERROR(VLOOKUP(Worksheet!E248,produits!$A$1:$B$120,2,FALSE)),"",(VLOOKUP(Worksheet!E248,produits!$A$1:$B$120,2,FALSE)))</f>
        <v/>
      </c>
    </row>
    <row r="249" spans="1:8" x14ac:dyDescent="0.25">
      <c r="A249" s="39" t="s">
        <v>234</v>
      </c>
      <c r="B249" s="39" t="s">
        <v>234</v>
      </c>
      <c r="C249" s="39" t="s">
        <v>234</v>
      </c>
      <c r="D249" s="39" t="s">
        <v>234</v>
      </c>
      <c r="E249" s="23" t="str">
        <f>IF(ISBLANK(Worksheet!F249),"",Worksheet!F249)</f>
        <v/>
      </c>
      <c r="F249" s="21" t="str">
        <f>IF(ISBLANK(Worksheet!A249),"",Worksheet!A249)</f>
        <v/>
      </c>
      <c r="G249" s="20" t="str">
        <f>IF(ISERROR(VLOOKUP(Worksheet!B249,ruches!$A$1:$B$21,2,FALSE)),"",(VLOOKUP(Worksheet!B249,ruches!$A$1:$B$21,2,FALSE)))</f>
        <v/>
      </c>
      <c r="H249" s="20" t="str">
        <f>IF(ISERROR(VLOOKUP(Worksheet!E249,produits!$A$1:$B$120,2,FALSE)),"",(VLOOKUP(Worksheet!E249,produits!$A$1:$B$120,2,FALSE)))</f>
        <v/>
      </c>
    </row>
    <row r="250" spans="1:8" x14ac:dyDescent="0.25">
      <c r="A250" s="39" t="s">
        <v>234</v>
      </c>
      <c r="B250" s="39" t="s">
        <v>234</v>
      </c>
      <c r="C250" s="39" t="s">
        <v>234</v>
      </c>
      <c r="D250" s="39" t="s">
        <v>234</v>
      </c>
      <c r="E250" s="23" t="str">
        <f>IF(ISBLANK(Worksheet!F250),"",Worksheet!F250)</f>
        <v/>
      </c>
      <c r="F250" s="21" t="str">
        <f>IF(ISBLANK(Worksheet!A250),"",Worksheet!A250)</f>
        <v/>
      </c>
      <c r="G250" s="20" t="str">
        <f>IF(ISERROR(VLOOKUP(Worksheet!B250,ruches!$A$1:$B$21,2,FALSE)),"",(VLOOKUP(Worksheet!B250,ruches!$A$1:$B$21,2,FALSE)))</f>
        <v/>
      </c>
      <c r="H250" s="20" t="str">
        <f>IF(ISERROR(VLOOKUP(Worksheet!E250,produits!$A$1:$B$120,2,FALSE)),"",(VLOOKUP(Worksheet!E250,produits!$A$1:$B$120,2,FALSE)))</f>
        <v/>
      </c>
    </row>
    <row r="251" spans="1:8" x14ac:dyDescent="0.25">
      <c r="A251" s="39" t="s">
        <v>234</v>
      </c>
      <c r="B251" s="39" t="s">
        <v>234</v>
      </c>
      <c r="C251" s="39" t="s">
        <v>234</v>
      </c>
      <c r="D251" s="39" t="s">
        <v>234</v>
      </c>
      <c r="E251" s="23" t="str">
        <f>IF(ISBLANK(Worksheet!F251),"",Worksheet!F251)</f>
        <v/>
      </c>
      <c r="F251" s="21" t="str">
        <f>IF(ISBLANK(Worksheet!A251),"",Worksheet!A251)</f>
        <v/>
      </c>
      <c r="G251" s="20" t="str">
        <f>IF(ISERROR(VLOOKUP(Worksheet!B251,ruches!$A$1:$B$21,2,FALSE)),"",(VLOOKUP(Worksheet!B251,ruches!$A$1:$B$21,2,FALSE)))</f>
        <v/>
      </c>
      <c r="H251" s="20" t="str">
        <f>IF(ISERROR(VLOOKUP(Worksheet!E251,produits!$A$1:$B$120,2,FALSE)),"",(VLOOKUP(Worksheet!E251,produits!$A$1:$B$120,2,FALSE)))</f>
        <v/>
      </c>
    </row>
    <row r="252" spans="1:8" x14ac:dyDescent="0.25">
      <c r="A252" s="39" t="s">
        <v>234</v>
      </c>
      <c r="B252" s="39" t="s">
        <v>234</v>
      </c>
      <c r="C252" s="39" t="s">
        <v>234</v>
      </c>
      <c r="D252" s="39" t="s">
        <v>234</v>
      </c>
      <c r="E252" s="23" t="str">
        <f>IF(ISBLANK(Worksheet!F252),"",Worksheet!F252)</f>
        <v/>
      </c>
      <c r="F252" s="21" t="str">
        <f>IF(ISBLANK(Worksheet!A252),"",Worksheet!A252)</f>
        <v/>
      </c>
      <c r="G252" s="20" t="str">
        <f>IF(ISERROR(VLOOKUP(Worksheet!B252,ruches!$A$1:$B$21,2,FALSE)),"",(VLOOKUP(Worksheet!B252,ruches!$A$1:$B$21,2,FALSE)))</f>
        <v/>
      </c>
      <c r="H252" s="20" t="str">
        <f>IF(ISERROR(VLOOKUP(Worksheet!E252,produits!$A$1:$B$120,2,FALSE)),"",(VLOOKUP(Worksheet!E252,produits!$A$1:$B$120,2,FALSE)))</f>
        <v/>
      </c>
    </row>
    <row r="253" spans="1:8" x14ac:dyDescent="0.25">
      <c r="A253" s="39" t="s">
        <v>234</v>
      </c>
      <c r="B253" s="39" t="s">
        <v>234</v>
      </c>
      <c r="C253" s="39" t="s">
        <v>234</v>
      </c>
      <c r="D253" s="39" t="s">
        <v>234</v>
      </c>
      <c r="E253" s="23" t="str">
        <f>IF(ISBLANK(Worksheet!F253),"",Worksheet!F253)</f>
        <v/>
      </c>
      <c r="F253" s="21" t="str">
        <f>IF(ISBLANK(Worksheet!A253),"",Worksheet!A253)</f>
        <v/>
      </c>
      <c r="G253" s="20" t="str">
        <f>IF(ISERROR(VLOOKUP(Worksheet!B253,ruches!$A$1:$B$21,2,FALSE)),"",(VLOOKUP(Worksheet!B253,ruches!$A$1:$B$21,2,FALSE)))</f>
        <v/>
      </c>
      <c r="H253" s="20" t="str">
        <f>IF(ISERROR(VLOOKUP(Worksheet!E253,produits!$A$1:$B$120,2,FALSE)),"",(VLOOKUP(Worksheet!E253,produits!$A$1:$B$120,2,FALSE)))</f>
        <v/>
      </c>
    </row>
    <row r="254" spans="1:8" x14ac:dyDescent="0.25">
      <c r="A254" s="39" t="s">
        <v>234</v>
      </c>
      <c r="B254" s="39" t="s">
        <v>234</v>
      </c>
      <c r="C254" s="39" t="s">
        <v>234</v>
      </c>
      <c r="D254" s="39" t="s">
        <v>234</v>
      </c>
      <c r="E254" s="23" t="str">
        <f>IF(ISBLANK(Worksheet!F254),"",Worksheet!F254)</f>
        <v/>
      </c>
      <c r="F254" s="21" t="str">
        <f>IF(ISBLANK(Worksheet!A254),"",Worksheet!A254)</f>
        <v/>
      </c>
      <c r="G254" s="20" t="str">
        <f>IF(ISERROR(VLOOKUP(Worksheet!B254,ruches!$A$1:$B$21,2,FALSE)),"",(VLOOKUP(Worksheet!B254,ruches!$A$1:$B$21,2,FALSE)))</f>
        <v/>
      </c>
      <c r="H254" s="20" t="str">
        <f>IF(ISERROR(VLOOKUP(Worksheet!E254,produits!$A$1:$B$120,2,FALSE)),"",(VLOOKUP(Worksheet!E254,produits!$A$1:$B$120,2,FALSE)))</f>
        <v/>
      </c>
    </row>
    <row r="255" spans="1:8" x14ac:dyDescent="0.25">
      <c r="A255" s="39" t="s">
        <v>234</v>
      </c>
      <c r="B255" s="39" t="s">
        <v>234</v>
      </c>
      <c r="C255" s="39" t="s">
        <v>234</v>
      </c>
      <c r="D255" s="39" t="s">
        <v>234</v>
      </c>
      <c r="E255" s="23" t="str">
        <f>IF(ISBLANK(Worksheet!F255),"",Worksheet!F255)</f>
        <v/>
      </c>
      <c r="F255" s="21" t="str">
        <f>IF(ISBLANK(Worksheet!A255),"",Worksheet!A255)</f>
        <v/>
      </c>
      <c r="G255" s="20" t="str">
        <f>IF(ISERROR(VLOOKUP(Worksheet!B255,ruches!$A$1:$B$21,2,FALSE)),"",(VLOOKUP(Worksheet!B255,ruches!$A$1:$B$21,2,FALSE)))</f>
        <v/>
      </c>
      <c r="H255" s="20" t="str">
        <f>IF(ISERROR(VLOOKUP(Worksheet!E255,produits!$A$1:$B$120,2,FALSE)),"",(VLOOKUP(Worksheet!E255,produits!$A$1:$B$120,2,FALSE)))</f>
        <v/>
      </c>
    </row>
    <row r="256" spans="1:8" x14ac:dyDescent="0.25">
      <c r="A256" s="39" t="s">
        <v>234</v>
      </c>
      <c r="B256" s="39" t="s">
        <v>234</v>
      </c>
      <c r="C256" s="39" t="s">
        <v>234</v>
      </c>
      <c r="D256" s="39" t="s">
        <v>234</v>
      </c>
      <c r="E256" s="23" t="str">
        <f>IF(ISBLANK(Worksheet!F256),"",Worksheet!F256)</f>
        <v/>
      </c>
      <c r="F256" s="21" t="str">
        <f>IF(ISBLANK(Worksheet!A256),"",Worksheet!A256)</f>
        <v/>
      </c>
      <c r="G256" s="20" t="str">
        <f>IF(ISERROR(VLOOKUP(Worksheet!B256,ruches!$A$1:$B$21,2,FALSE)),"",(VLOOKUP(Worksheet!B256,ruches!$A$1:$B$21,2,FALSE)))</f>
        <v/>
      </c>
      <c r="H256" s="20" t="str">
        <f>IF(ISERROR(VLOOKUP(Worksheet!E256,produits!$A$1:$B$120,2,FALSE)),"",(VLOOKUP(Worksheet!E256,produits!$A$1:$B$120,2,FALSE)))</f>
        <v/>
      </c>
    </row>
    <row r="257" spans="1:8" x14ac:dyDescent="0.25">
      <c r="A257" s="39" t="s">
        <v>234</v>
      </c>
      <c r="B257" s="39" t="s">
        <v>234</v>
      </c>
      <c r="C257" s="39" t="s">
        <v>234</v>
      </c>
      <c r="D257" s="39" t="s">
        <v>234</v>
      </c>
      <c r="E257" s="23" t="str">
        <f>IF(ISBLANK(Worksheet!F257),"",Worksheet!F257)</f>
        <v/>
      </c>
      <c r="F257" s="21" t="str">
        <f>IF(ISBLANK(Worksheet!A257),"",Worksheet!A257)</f>
        <v/>
      </c>
      <c r="G257" s="20" t="str">
        <f>IF(ISERROR(VLOOKUP(Worksheet!B257,ruches!$A$1:$B$21,2,FALSE)),"",(VLOOKUP(Worksheet!B257,ruches!$A$1:$B$21,2,FALSE)))</f>
        <v/>
      </c>
      <c r="H257" s="20" t="str">
        <f>IF(ISERROR(VLOOKUP(Worksheet!E257,produits!$A$1:$B$120,2,FALSE)),"",(VLOOKUP(Worksheet!E257,produits!$A$1:$B$120,2,FALSE)))</f>
        <v/>
      </c>
    </row>
    <row r="258" spans="1:8" x14ac:dyDescent="0.25">
      <c r="A258" s="39" t="s">
        <v>234</v>
      </c>
      <c r="B258" s="39" t="s">
        <v>234</v>
      </c>
      <c r="C258" s="39" t="s">
        <v>234</v>
      </c>
      <c r="D258" s="39" t="s">
        <v>234</v>
      </c>
      <c r="E258" s="23" t="str">
        <f>IF(ISBLANK(Worksheet!F258),"",Worksheet!F258)</f>
        <v/>
      </c>
      <c r="F258" s="21" t="str">
        <f>IF(ISBLANK(Worksheet!A258),"",Worksheet!A258)</f>
        <v/>
      </c>
      <c r="G258" s="20" t="str">
        <f>IF(ISERROR(VLOOKUP(Worksheet!B258,ruches!$A$1:$B$21,2,FALSE)),"",(VLOOKUP(Worksheet!B258,ruches!$A$1:$B$21,2,FALSE)))</f>
        <v/>
      </c>
      <c r="H258" s="20" t="str">
        <f>IF(ISERROR(VLOOKUP(Worksheet!E258,produits!$A$1:$B$120,2,FALSE)),"",(VLOOKUP(Worksheet!E258,produits!$A$1:$B$120,2,FALSE)))</f>
        <v/>
      </c>
    </row>
    <row r="259" spans="1:8" x14ac:dyDescent="0.25">
      <c r="A259" s="39" t="s">
        <v>234</v>
      </c>
      <c r="B259" s="39" t="s">
        <v>234</v>
      </c>
      <c r="C259" s="39" t="s">
        <v>234</v>
      </c>
      <c r="D259" s="39" t="s">
        <v>234</v>
      </c>
      <c r="E259" s="23" t="str">
        <f>IF(ISBLANK(Worksheet!F259),"",Worksheet!F259)</f>
        <v/>
      </c>
      <c r="F259" s="21" t="str">
        <f>IF(ISBLANK(Worksheet!A259),"",Worksheet!A259)</f>
        <v/>
      </c>
      <c r="G259" s="20" t="str">
        <f>IF(ISERROR(VLOOKUP(Worksheet!B259,ruches!$A$1:$B$21,2,FALSE)),"",(VLOOKUP(Worksheet!B259,ruches!$A$1:$B$21,2,FALSE)))</f>
        <v/>
      </c>
      <c r="H259" s="20" t="str">
        <f>IF(ISERROR(VLOOKUP(Worksheet!E259,produits!$A$1:$B$120,2,FALSE)),"",(VLOOKUP(Worksheet!E259,produits!$A$1:$B$120,2,FALSE)))</f>
        <v/>
      </c>
    </row>
    <row r="260" spans="1:8" x14ac:dyDescent="0.25">
      <c r="A260" s="39" t="s">
        <v>234</v>
      </c>
      <c r="B260" s="39" t="s">
        <v>234</v>
      </c>
      <c r="C260" s="39" t="s">
        <v>234</v>
      </c>
      <c r="D260" s="39" t="s">
        <v>234</v>
      </c>
      <c r="E260" s="23" t="str">
        <f>IF(ISBLANK(Worksheet!F260),"",Worksheet!F260)</f>
        <v/>
      </c>
      <c r="F260" s="21" t="str">
        <f>IF(ISBLANK(Worksheet!A260),"",Worksheet!A260)</f>
        <v/>
      </c>
      <c r="G260" s="20" t="str">
        <f>IF(ISERROR(VLOOKUP(Worksheet!B260,ruches!$A$1:$B$21,2,FALSE)),"",(VLOOKUP(Worksheet!B260,ruches!$A$1:$B$21,2,FALSE)))</f>
        <v/>
      </c>
      <c r="H260" s="20" t="str">
        <f>IF(ISERROR(VLOOKUP(Worksheet!E260,produits!$A$1:$B$120,2,FALSE)),"",(VLOOKUP(Worksheet!E260,produits!$A$1:$B$120,2,FALSE)))</f>
        <v/>
      </c>
    </row>
    <row r="261" spans="1:8" x14ac:dyDescent="0.25">
      <c r="A261" s="39" t="s">
        <v>234</v>
      </c>
      <c r="B261" s="39" t="s">
        <v>234</v>
      </c>
      <c r="C261" s="39" t="s">
        <v>234</v>
      </c>
      <c r="D261" s="39" t="s">
        <v>234</v>
      </c>
      <c r="E261" s="23" t="str">
        <f>IF(ISBLANK(Worksheet!F261),"",Worksheet!F261)</f>
        <v/>
      </c>
      <c r="F261" s="21" t="str">
        <f>IF(ISBLANK(Worksheet!A261),"",Worksheet!A261)</f>
        <v/>
      </c>
      <c r="G261" s="20" t="str">
        <f>IF(ISERROR(VLOOKUP(Worksheet!B261,ruches!$A$1:$B$21,2,FALSE)),"",(VLOOKUP(Worksheet!B261,ruches!$A$1:$B$21,2,FALSE)))</f>
        <v/>
      </c>
      <c r="H261" s="20" t="str">
        <f>IF(ISERROR(VLOOKUP(Worksheet!E261,produits!$A$1:$B$120,2,FALSE)),"",(VLOOKUP(Worksheet!E261,produits!$A$1:$B$120,2,FALSE)))</f>
        <v/>
      </c>
    </row>
    <row r="262" spans="1:8" x14ac:dyDescent="0.25">
      <c r="A262" s="39" t="s">
        <v>234</v>
      </c>
      <c r="B262" s="39" t="s">
        <v>234</v>
      </c>
      <c r="C262" s="39" t="s">
        <v>234</v>
      </c>
      <c r="D262" s="39" t="s">
        <v>234</v>
      </c>
      <c r="E262" s="23" t="str">
        <f>IF(ISBLANK(Worksheet!F262),"",Worksheet!F262)</f>
        <v/>
      </c>
      <c r="F262" s="21" t="str">
        <f>IF(ISBLANK(Worksheet!A262),"",Worksheet!A262)</f>
        <v/>
      </c>
      <c r="G262" s="20" t="str">
        <f>IF(ISERROR(VLOOKUP(Worksheet!B262,ruches!$A$1:$B$21,2,FALSE)),"",(VLOOKUP(Worksheet!B262,ruches!$A$1:$B$21,2,FALSE)))</f>
        <v/>
      </c>
      <c r="H262" s="20" t="str">
        <f>IF(ISERROR(VLOOKUP(Worksheet!E262,produits!$A$1:$B$120,2,FALSE)),"",(VLOOKUP(Worksheet!E262,produits!$A$1:$B$120,2,FALSE)))</f>
        <v/>
      </c>
    </row>
    <row r="263" spans="1:8" x14ac:dyDescent="0.25">
      <c r="A263" s="39" t="s">
        <v>234</v>
      </c>
      <c r="B263" s="39" t="s">
        <v>234</v>
      </c>
      <c r="C263" s="39" t="s">
        <v>234</v>
      </c>
      <c r="D263" s="39" t="s">
        <v>234</v>
      </c>
      <c r="E263" s="23" t="str">
        <f>IF(ISBLANK(Worksheet!F263),"",Worksheet!F263)</f>
        <v/>
      </c>
      <c r="F263" s="21" t="str">
        <f>IF(ISBLANK(Worksheet!A263),"",Worksheet!A263)</f>
        <v/>
      </c>
      <c r="G263" s="20" t="str">
        <f>IF(ISERROR(VLOOKUP(Worksheet!B263,ruches!$A$1:$B$21,2,FALSE)),"",(VLOOKUP(Worksheet!B263,ruches!$A$1:$B$21,2,FALSE)))</f>
        <v/>
      </c>
      <c r="H263" s="20" t="str">
        <f>IF(ISERROR(VLOOKUP(Worksheet!E263,produits!$A$1:$B$120,2,FALSE)),"",(VLOOKUP(Worksheet!E263,produits!$A$1:$B$120,2,FALSE)))</f>
        <v/>
      </c>
    </row>
    <row r="264" spans="1:8" x14ac:dyDescent="0.25">
      <c r="A264" s="39" t="s">
        <v>234</v>
      </c>
      <c r="B264" s="39" t="s">
        <v>234</v>
      </c>
      <c r="C264" s="39" t="s">
        <v>234</v>
      </c>
      <c r="D264" s="39" t="s">
        <v>234</v>
      </c>
      <c r="E264" s="23" t="str">
        <f>IF(ISBLANK(Worksheet!F264),"",Worksheet!F264)</f>
        <v/>
      </c>
      <c r="F264" s="21" t="str">
        <f>IF(ISBLANK(Worksheet!A264),"",Worksheet!A264)</f>
        <v/>
      </c>
      <c r="G264" s="20" t="str">
        <f>IF(ISERROR(VLOOKUP(Worksheet!B264,ruches!$A$1:$B$21,2,FALSE)),"",(VLOOKUP(Worksheet!B264,ruches!$A$1:$B$21,2,FALSE)))</f>
        <v/>
      </c>
      <c r="H264" s="20" t="str">
        <f>IF(ISERROR(VLOOKUP(Worksheet!E264,produits!$A$1:$B$120,2,FALSE)),"",(VLOOKUP(Worksheet!E264,produits!$A$1:$B$120,2,FALSE)))</f>
        <v/>
      </c>
    </row>
    <row r="265" spans="1:8" x14ac:dyDescent="0.25">
      <c r="A265" s="39" t="s">
        <v>234</v>
      </c>
      <c r="B265" s="39" t="s">
        <v>234</v>
      </c>
      <c r="C265" s="39" t="s">
        <v>234</v>
      </c>
      <c r="D265" s="39" t="s">
        <v>234</v>
      </c>
      <c r="E265" s="23" t="str">
        <f>IF(ISBLANK(Worksheet!F265),"",Worksheet!F265)</f>
        <v/>
      </c>
      <c r="F265" s="21" t="str">
        <f>IF(ISBLANK(Worksheet!A265),"",Worksheet!A265)</f>
        <v/>
      </c>
      <c r="G265" s="20" t="str">
        <f>IF(ISERROR(VLOOKUP(Worksheet!B265,ruches!$A$1:$B$21,2,FALSE)),"",(VLOOKUP(Worksheet!B265,ruches!$A$1:$B$21,2,FALSE)))</f>
        <v/>
      </c>
      <c r="H265" s="20" t="str">
        <f>IF(ISERROR(VLOOKUP(Worksheet!E265,produits!$A$1:$B$120,2,FALSE)),"",(VLOOKUP(Worksheet!E265,produits!$A$1:$B$120,2,FALSE)))</f>
        <v/>
      </c>
    </row>
    <row r="266" spans="1:8" x14ac:dyDescent="0.25">
      <c r="A266" s="39" t="s">
        <v>234</v>
      </c>
      <c r="B266" s="39" t="s">
        <v>234</v>
      </c>
      <c r="C266" s="39" t="s">
        <v>234</v>
      </c>
      <c r="D266" s="39" t="s">
        <v>234</v>
      </c>
      <c r="E266" s="23" t="str">
        <f>IF(ISBLANK(Worksheet!F266),"",Worksheet!F266)</f>
        <v/>
      </c>
      <c r="F266" s="21" t="str">
        <f>IF(ISBLANK(Worksheet!A266),"",Worksheet!A266)</f>
        <v/>
      </c>
      <c r="G266" s="20" t="str">
        <f>IF(ISERROR(VLOOKUP(Worksheet!B266,ruches!$A$1:$B$21,2,FALSE)),"",(VLOOKUP(Worksheet!B266,ruches!$A$1:$B$21,2,FALSE)))</f>
        <v/>
      </c>
      <c r="H266" s="20" t="str">
        <f>IF(ISERROR(VLOOKUP(Worksheet!E266,produits!$A$1:$B$120,2,FALSE)),"",(VLOOKUP(Worksheet!E266,produits!$A$1:$B$120,2,FALSE)))</f>
        <v/>
      </c>
    </row>
    <row r="267" spans="1:8" x14ac:dyDescent="0.25">
      <c r="A267" s="39" t="s">
        <v>234</v>
      </c>
      <c r="B267" s="39" t="s">
        <v>234</v>
      </c>
      <c r="C267" s="39" t="s">
        <v>234</v>
      </c>
      <c r="D267" s="39" t="s">
        <v>234</v>
      </c>
      <c r="E267" s="23" t="str">
        <f>IF(ISBLANK(Worksheet!F267),"",Worksheet!F267)</f>
        <v/>
      </c>
      <c r="F267" s="21" t="str">
        <f>IF(ISBLANK(Worksheet!A267),"",Worksheet!A267)</f>
        <v/>
      </c>
      <c r="G267" s="20" t="str">
        <f>IF(ISERROR(VLOOKUP(Worksheet!B267,ruches!$A$1:$B$21,2,FALSE)),"",(VLOOKUP(Worksheet!B267,ruches!$A$1:$B$21,2,FALSE)))</f>
        <v/>
      </c>
      <c r="H267" s="20" t="str">
        <f>IF(ISERROR(VLOOKUP(Worksheet!E267,produits!$A$1:$B$120,2,FALSE)),"",(VLOOKUP(Worksheet!E267,produits!$A$1:$B$120,2,FALSE)))</f>
        <v/>
      </c>
    </row>
    <row r="268" spans="1:8" x14ac:dyDescent="0.25">
      <c r="A268" s="39" t="s">
        <v>234</v>
      </c>
      <c r="B268" s="39" t="s">
        <v>234</v>
      </c>
      <c r="C268" s="39" t="s">
        <v>234</v>
      </c>
      <c r="D268" s="39" t="s">
        <v>234</v>
      </c>
      <c r="E268" s="23" t="str">
        <f>IF(ISBLANK(Worksheet!F268),"",Worksheet!F268)</f>
        <v/>
      </c>
      <c r="F268" s="21" t="str">
        <f>IF(ISBLANK(Worksheet!A268),"",Worksheet!A268)</f>
        <v/>
      </c>
      <c r="G268" s="20" t="str">
        <f>IF(ISERROR(VLOOKUP(Worksheet!B268,ruches!$A$1:$B$21,2,FALSE)),"",(VLOOKUP(Worksheet!B268,ruches!$A$1:$B$21,2,FALSE)))</f>
        <v/>
      </c>
      <c r="H268" s="20" t="str">
        <f>IF(ISERROR(VLOOKUP(Worksheet!E268,produits!$A$1:$B$120,2,FALSE)),"",(VLOOKUP(Worksheet!E268,produits!$A$1:$B$120,2,FALSE)))</f>
        <v/>
      </c>
    </row>
    <row r="269" spans="1:8" x14ac:dyDescent="0.25">
      <c r="A269" s="39" t="s">
        <v>234</v>
      </c>
      <c r="B269" s="39" t="s">
        <v>234</v>
      </c>
      <c r="C269" s="39" t="s">
        <v>234</v>
      </c>
      <c r="D269" s="39" t="s">
        <v>234</v>
      </c>
      <c r="E269" s="23" t="str">
        <f>IF(ISBLANK(Worksheet!F269),"",Worksheet!F269)</f>
        <v/>
      </c>
      <c r="F269" s="21" t="str">
        <f>IF(ISBLANK(Worksheet!A269),"",Worksheet!A269)</f>
        <v/>
      </c>
      <c r="G269" s="20" t="str">
        <f>IF(ISERROR(VLOOKUP(Worksheet!B269,ruches!$A$1:$B$21,2,FALSE)),"",(VLOOKUP(Worksheet!B269,ruches!$A$1:$B$21,2,FALSE)))</f>
        <v/>
      </c>
      <c r="H269" s="20" t="str">
        <f>IF(ISERROR(VLOOKUP(Worksheet!E269,produits!$A$1:$B$120,2,FALSE)),"",(VLOOKUP(Worksheet!E269,produits!$A$1:$B$120,2,FALSE)))</f>
        <v/>
      </c>
    </row>
    <row r="270" spans="1:8" x14ac:dyDescent="0.25">
      <c r="A270" s="39" t="s">
        <v>234</v>
      </c>
      <c r="B270" s="39" t="s">
        <v>234</v>
      </c>
      <c r="C270" s="39" t="s">
        <v>234</v>
      </c>
      <c r="D270" s="39" t="s">
        <v>234</v>
      </c>
      <c r="E270" s="23" t="str">
        <f>IF(ISBLANK(Worksheet!F270),"",Worksheet!F270)</f>
        <v/>
      </c>
      <c r="F270" s="21" t="str">
        <f>IF(ISBLANK(Worksheet!A270),"",Worksheet!A270)</f>
        <v/>
      </c>
      <c r="G270" s="20" t="str">
        <f>IF(ISERROR(VLOOKUP(Worksheet!B270,ruches!$A$1:$B$21,2,FALSE)),"",(VLOOKUP(Worksheet!B270,ruches!$A$1:$B$21,2,FALSE)))</f>
        <v/>
      </c>
      <c r="H270" s="20" t="str">
        <f>IF(ISERROR(VLOOKUP(Worksheet!E270,produits!$A$1:$B$120,2,FALSE)),"",(VLOOKUP(Worksheet!E270,produits!$A$1:$B$120,2,FALSE)))</f>
        <v/>
      </c>
    </row>
    <row r="271" spans="1:8" x14ac:dyDescent="0.25">
      <c r="A271" s="39" t="s">
        <v>234</v>
      </c>
      <c r="B271" s="39" t="s">
        <v>234</v>
      </c>
      <c r="C271" s="39" t="s">
        <v>234</v>
      </c>
      <c r="D271" s="39" t="s">
        <v>234</v>
      </c>
      <c r="E271" s="23" t="str">
        <f>IF(ISBLANK(Worksheet!F271),"",Worksheet!F271)</f>
        <v/>
      </c>
      <c r="F271" s="21" t="str">
        <f>IF(ISBLANK(Worksheet!A271),"",Worksheet!A271)</f>
        <v/>
      </c>
      <c r="G271" s="20" t="str">
        <f>IF(ISERROR(VLOOKUP(Worksheet!B271,ruches!$A$1:$B$21,2,FALSE)),"",(VLOOKUP(Worksheet!B271,ruches!$A$1:$B$21,2,FALSE)))</f>
        <v/>
      </c>
      <c r="H271" s="20" t="str">
        <f>IF(ISERROR(VLOOKUP(Worksheet!E271,produits!$A$1:$B$120,2,FALSE)),"",(VLOOKUP(Worksheet!E271,produits!$A$1:$B$120,2,FALSE)))</f>
        <v/>
      </c>
    </row>
    <row r="272" spans="1:8" x14ac:dyDescent="0.25">
      <c r="A272" s="39" t="s">
        <v>234</v>
      </c>
      <c r="B272" s="39" t="s">
        <v>234</v>
      </c>
      <c r="C272" s="39" t="s">
        <v>234</v>
      </c>
      <c r="D272" s="39" t="s">
        <v>234</v>
      </c>
      <c r="E272" s="23" t="str">
        <f>IF(ISBLANK(Worksheet!F272),"",Worksheet!F272)</f>
        <v/>
      </c>
      <c r="F272" s="21" t="str">
        <f>IF(ISBLANK(Worksheet!A272),"",Worksheet!A272)</f>
        <v/>
      </c>
      <c r="G272" s="20" t="str">
        <f>IF(ISERROR(VLOOKUP(Worksheet!B272,ruches!$A$1:$B$21,2,FALSE)),"",(VLOOKUP(Worksheet!B272,ruches!$A$1:$B$21,2,FALSE)))</f>
        <v/>
      </c>
      <c r="H272" s="20" t="str">
        <f>IF(ISERROR(VLOOKUP(Worksheet!E272,produits!$A$1:$B$120,2,FALSE)),"",(VLOOKUP(Worksheet!E272,produits!$A$1:$B$120,2,FALSE)))</f>
        <v/>
      </c>
    </row>
    <row r="273" spans="1:8" x14ac:dyDescent="0.25">
      <c r="A273" s="39" t="s">
        <v>234</v>
      </c>
      <c r="B273" s="39" t="s">
        <v>234</v>
      </c>
      <c r="C273" s="39" t="s">
        <v>234</v>
      </c>
      <c r="D273" s="39" t="s">
        <v>234</v>
      </c>
      <c r="E273" s="23" t="str">
        <f>IF(ISBLANK(Worksheet!F273),"",Worksheet!F273)</f>
        <v/>
      </c>
      <c r="F273" s="21" t="str">
        <f>IF(ISBLANK(Worksheet!A273),"",Worksheet!A273)</f>
        <v/>
      </c>
      <c r="G273" s="20" t="str">
        <f>IF(ISERROR(VLOOKUP(Worksheet!B273,ruches!$A$1:$B$21,2,FALSE)),"",(VLOOKUP(Worksheet!B273,ruches!$A$1:$B$21,2,FALSE)))</f>
        <v/>
      </c>
      <c r="H273" s="20" t="str">
        <f>IF(ISERROR(VLOOKUP(Worksheet!E273,produits!$A$1:$B$120,2,FALSE)),"",(VLOOKUP(Worksheet!E273,produits!$A$1:$B$120,2,FALSE)))</f>
        <v/>
      </c>
    </row>
    <row r="274" spans="1:8" x14ac:dyDescent="0.25">
      <c r="A274" s="39" t="s">
        <v>234</v>
      </c>
      <c r="B274" s="39" t="s">
        <v>234</v>
      </c>
      <c r="C274" s="39" t="s">
        <v>234</v>
      </c>
      <c r="D274" s="39" t="s">
        <v>234</v>
      </c>
      <c r="E274" s="23" t="str">
        <f>IF(ISBLANK(Worksheet!F274),"",Worksheet!F274)</f>
        <v/>
      </c>
      <c r="F274" s="21" t="str">
        <f>IF(ISBLANK(Worksheet!A274),"",Worksheet!A274)</f>
        <v/>
      </c>
      <c r="G274" s="20" t="str">
        <f>IF(ISERROR(VLOOKUP(Worksheet!B274,ruches!$A$1:$B$21,2,FALSE)),"",(VLOOKUP(Worksheet!B274,ruches!$A$1:$B$21,2,FALSE)))</f>
        <v/>
      </c>
      <c r="H274" s="20" t="str">
        <f>IF(ISERROR(VLOOKUP(Worksheet!E274,produits!$A$1:$B$120,2,FALSE)),"",(VLOOKUP(Worksheet!E274,produits!$A$1:$B$120,2,FALSE)))</f>
        <v/>
      </c>
    </row>
    <row r="275" spans="1:8" x14ac:dyDescent="0.25">
      <c r="A275" s="39" t="s">
        <v>234</v>
      </c>
      <c r="B275" s="39" t="s">
        <v>234</v>
      </c>
      <c r="C275" s="39" t="s">
        <v>234</v>
      </c>
      <c r="D275" s="39" t="s">
        <v>234</v>
      </c>
      <c r="E275" s="23" t="str">
        <f>IF(ISBLANK(Worksheet!F275),"",Worksheet!F275)</f>
        <v/>
      </c>
      <c r="F275" s="21" t="str">
        <f>IF(ISBLANK(Worksheet!A275),"",Worksheet!A275)</f>
        <v/>
      </c>
      <c r="G275" s="20" t="str">
        <f>IF(ISERROR(VLOOKUP(Worksheet!B275,ruches!$A$1:$B$21,2,FALSE)),"",(VLOOKUP(Worksheet!B275,ruches!$A$1:$B$21,2,FALSE)))</f>
        <v/>
      </c>
      <c r="H275" s="20" t="str">
        <f>IF(ISERROR(VLOOKUP(Worksheet!E275,produits!$A$1:$B$120,2,FALSE)),"",(VLOOKUP(Worksheet!E275,produits!$A$1:$B$120,2,FALSE)))</f>
        <v/>
      </c>
    </row>
    <row r="276" spans="1:8" x14ac:dyDescent="0.25">
      <c r="A276" s="39" t="s">
        <v>234</v>
      </c>
      <c r="B276" s="39" t="s">
        <v>234</v>
      </c>
      <c r="C276" s="39" t="s">
        <v>234</v>
      </c>
      <c r="D276" s="39" t="s">
        <v>234</v>
      </c>
      <c r="E276" s="23" t="str">
        <f>IF(ISBLANK(Worksheet!F276),"",Worksheet!F276)</f>
        <v/>
      </c>
      <c r="F276" s="21" t="str">
        <f>IF(ISBLANK(Worksheet!A276),"",Worksheet!A276)</f>
        <v/>
      </c>
      <c r="G276" s="20" t="str">
        <f>IF(ISERROR(VLOOKUP(Worksheet!B276,ruches!$A$1:$B$21,2,FALSE)),"",(VLOOKUP(Worksheet!B276,ruches!$A$1:$B$21,2,FALSE)))</f>
        <v/>
      </c>
      <c r="H276" s="20" t="str">
        <f>IF(ISERROR(VLOOKUP(Worksheet!E276,produits!$A$1:$B$120,2,FALSE)),"",(VLOOKUP(Worksheet!E276,produits!$A$1:$B$120,2,FALSE)))</f>
        <v/>
      </c>
    </row>
    <row r="277" spans="1:8" x14ac:dyDescent="0.25">
      <c r="A277" s="39" t="s">
        <v>234</v>
      </c>
      <c r="B277" s="39" t="s">
        <v>234</v>
      </c>
      <c r="C277" s="39" t="s">
        <v>234</v>
      </c>
      <c r="D277" s="39" t="s">
        <v>234</v>
      </c>
      <c r="E277" s="23" t="str">
        <f>IF(ISBLANK(Worksheet!F277),"",Worksheet!F277)</f>
        <v/>
      </c>
      <c r="F277" s="21" t="str">
        <f>IF(ISBLANK(Worksheet!A277),"",Worksheet!A277)</f>
        <v/>
      </c>
      <c r="G277" s="20" t="str">
        <f>IF(ISERROR(VLOOKUP(Worksheet!B277,ruches!$A$1:$B$21,2,FALSE)),"",(VLOOKUP(Worksheet!B277,ruches!$A$1:$B$21,2,FALSE)))</f>
        <v/>
      </c>
      <c r="H277" s="20" t="str">
        <f>IF(ISERROR(VLOOKUP(Worksheet!E277,produits!$A$1:$B$120,2,FALSE)),"",(VLOOKUP(Worksheet!E277,produits!$A$1:$B$120,2,FALSE)))</f>
        <v/>
      </c>
    </row>
    <row r="278" spans="1:8" x14ac:dyDescent="0.25">
      <c r="A278" s="39" t="s">
        <v>234</v>
      </c>
      <c r="B278" s="39" t="s">
        <v>234</v>
      </c>
      <c r="C278" s="39" t="s">
        <v>234</v>
      </c>
      <c r="D278" s="39" t="s">
        <v>234</v>
      </c>
      <c r="E278" s="23" t="str">
        <f>IF(ISBLANK(Worksheet!F278),"",Worksheet!F278)</f>
        <v/>
      </c>
      <c r="F278" s="21" t="str">
        <f>IF(ISBLANK(Worksheet!A278),"",Worksheet!A278)</f>
        <v/>
      </c>
      <c r="G278" s="20" t="str">
        <f>IF(ISERROR(VLOOKUP(Worksheet!B278,ruches!$A$1:$B$21,2,FALSE)),"",(VLOOKUP(Worksheet!B278,ruches!$A$1:$B$21,2,FALSE)))</f>
        <v/>
      </c>
      <c r="H278" s="20" t="str">
        <f>IF(ISERROR(VLOOKUP(Worksheet!E278,produits!$A$1:$B$120,2,FALSE)),"",(VLOOKUP(Worksheet!E278,produits!$A$1:$B$120,2,FALSE)))</f>
        <v/>
      </c>
    </row>
    <row r="279" spans="1:8" x14ac:dyDescent="0.25">
      <c r="A279" s="39" t="s">
        <v>234</v>
      </c>
      <c r="B279" s="39" t="s">
        <v>234</v>
      </c>
      <c r="C279" s="39" t="s">
        <v>234</v>
      </c>
      <c r="D279" s="39" t="s">
        <v>234</v>
      </c>
      <c r="E279" s="23" t="str">
        <f>IF(ISBLANK(Worksheet!F279),"",Worksheet!F279)</f>
        <v/>
      </c>
      <c r="F279" s="21" t="str">
        <f>IF(ISBLANK(Worksheet!A279),"",Worksheet!A279)</f>
        <v/>
      </c>
      <c r="G279" s="20" t="str">
        <f>IF(ISERROR(VLOOKUP(Worksheet!B279,ruches!$A$1:$B$21,2,FALSE)),"",(VLOOKUP(Worksheet!B279,ruches!$A$1:$B$21,2,FALSE)))</f>
        <v/>
      </c>
      <c r="H279" s="20" t="str">
        <f>IF(ISERROR(VLOOKUP(Worksheet!E279,produits!$A$1:$B$120,2,FALSE)),"",(VLOOKUP(Worksheet!E279,produits!$A$1:$B$120,2,FALSE)))</f>
        <v/>
      </c>
    </row>
    <row r="280" spans="1:8" x14ac:dyDescent="0.25">
      <c r="A280" s="39" t="s">
        <v>234</v>
      </c>
      <c r="B280" s="39" t="s">
        <v>234</v>
      </c>
      <c r="C280" s="39" t="s">
        <v>234</v>
      </c>
      <c r="D280" s="39" t="s">
        <v>234</v>
      </c>
      <c r="E280" s="23" t="str">
        <f>IF(ISBLANK(Worksheet!F280),"",Worksheet!F280)</f>
        <v/>
      </c>
      <c r="F280" s="21" t="str">
        <f>IF(ISBLANK(Worksheet!A280),"",Worksheet!A280)</f>
        <v/>
      </c>
      <c r="G280" s="20" t="str">
        <f>IF(ISERROR(VLOOKUP(Worksheet!B280,ruches!$A$1:$B$21,2,FALSE)),"",(VLOOKUP(Worksheet!B280,ruches!$A$1:$B$21,2,FALSE)))</f>
        <v/>
      </c>
      <c r="H280" s="20" t="str">
        <f>IF(ISERROR(VLOOKUP(Worksheet!E280,produits!$A$1:$B$120,2,FALSE)),"",(VLOOKUP(Worksheet!E280,produits!$A$1:$B$120,2,FALSE)))</f>
        <v/>
      </c>
    </row>
    <row r="281" spans="1:8" x14ac:dyDescent="0.25">
      <c r="A281" s="39" t="s">
        <v>234</v>
      </c>
      <c r="B281" s="39" t="s">
        <v>234</v>
      </c>
      <c r="C281" s="39" t="s">
        <v>234</v>
      </c>
      <c r="D281" s="39" t="s">
        <v>234</v>
      </c>
      <c r="E281" s="23" t="str">
        <f>IF(ISBLANK(Worksheet!F281),"",Worksheet!F281)</f>
        <v/>
      </c>
      <c r="F281" s="21" t="str">
        <f>IF(ISBLANK(Worksheet!A281),"",Worksheet!A281)</f>
        <v/>
      </c>
      <c r="G281" s="20" t="str">
        <f>IF(ISERROR(VLOOKUP(Worksheet!B281,ruches!$A$1:$B$21,2,FALSE)),"",(VLOOKUP(Worksheet!B281,ruches!$A$1:$B$21,2,FALSE)))</f>
        <v/>
      </c>
      <c r="H281" s="20" t="str">
        <f>IF(ISERROR(VLOOKUP(Worksheet!E281,produits!$A$1:$B$120,2,FALSE)),"",(VLOOKUP(Worksheet!E281,produits!$A$1:$B$120,2,FALSE)))</f>
        <v/>
      </c>
    </row>
    <row r="282" spans="1:8" x14ac:dyDescent="0.25">
      <c r="A282" s="39" t="s">
        <v>234</v>
      </c>
      <c r="B282" s="39" t="s">
        <v>234</v>
      </c>
      <c r="C282" s="39" t="s">
        <v>234</v>
      </c>
      <c r="D282" s="39" t="s">
        <v>234</v>
      </c>
      <c r="E282" s="23" t="str">
        <f>IF(ISBLANK(Worksheet!F282),"",Worksheet!F282)</f>
        <v/>
      </c>
      <c r="F282" s="21" t="str">
        <f>IF(ISBLANK(Worksheet!A282),"",Worksheet!A282)</f>
        <v/>
      </c>
      <c r="G282" s="20" t="str">
        <f>IF(ISERROR(VLOOKUP(Worksheet!B282,ruches!$A$1:$B$21,2,FALSE)),"",(VLOOKUP(Worksheet!B282,ruches!$A$1:$B$21,2,FALSE)))</f>
        <v/>
      </c>
      <c r="H282" s="20" t="str">
        <f>IF(ISERROR(VLOOKUP(Worksheet!E282,produits!$A$1:$B$120,2,FALSE)),"",(VLOOKUP(Worksheet!E282,produits!$A$1:$B$120,2,FALSE)))</f>
        <v/>
      </c>
    </row>
    <row r="283" spans="1:8" x14ac:dyDescent="0.25">
      <c r="A283" s="39" t="s">
        <v>234</v>
      </c>
      <c r="B283" s="39" t="s">
        <v>234</v>
      </c>
      <c r="C283" s="39" t="s">
        <v>234</v>
      </c>
      <c r="D283" s="39" t="s">
        <v>234</v>
      </c>
      <c r="E283" s="23" t="str">
        <f>IF(ISBLANK(Worksheet!F283),"",Worksheet!F283)</f>
        <v/>
      </c>
      <c r="F283" s="21" t="str">
        <f>IF(ISBLANK(Worksheet!A283),"",Worksheet!A283)</f>
        <v/>
      </c>
      <c r="G283" s="20" t="str">
        <f>IF(ISERROR(VLOOKUP(Worksheet!B283,ruches!$A$1:$B$21,2,FALSE)),"",(VLOOKUP(Worksheet!B283,ruches!$A$1:$B$21,2,FALSE)))</f>
        <v/>
      </c>
      <c r="H283" s="20" t="str">
        <f>IF(ISERROR(VLOOKUP(Worksheet!E283,produits!$A$1:$B$120,2,FALSE)),"",(VLOOKUP(Worksheet!E283,produits!$A$1:$B$120,2,FALSE)))</f>
        <v/>
      </c>
    </row>
    <row r="284" spans="1:8" x14ac:dyDescent="0.25">
      <c r="A284" s="39" t="s">
        <v>234</v>
      </c>
      <c r="B284" s="39" t="s">
        <v>234</v>
      </c>
      <c r="C284" s="39" t="s">
        <v>234</v>
      </c>
      <c r="D284" s="39" t="s">
        <v>234</v>
      </c>
      <c r="E284" s="23" t="str">
        <f>IF(ISBLANK(Worksheet!F284),"",Worksheet!F284)</f>
        <v/>
      </c>
      <c r="F284" s="21" t="str">
        <f>IF(ISBLANK(Worksheet!A284),"",Worksheet!A284)</f>
        <v/>
      </c>
      <c r="G284" s="20" t="str">
        <f>IF(ISERROR(VLOOKUP(Worksheet!B284,ruches!$A$1:$B$21,2,FALSE)),"",(VLOOKUP(Worksheet!B284,ruches!$A$1:$B$21,2,FALSE)))</f>
        <v/>
      </c>
      <c r="H284" s="20" t="str">
        <f>IF(ISERROR(VLOOKUP(Worksheet!E284,produits!$A$1:$B$120,2,FALSE)),"",(VLOOKUP(Worksheet!E284,produits!$A$1:$B$120,2,FALSE)))</f>
        <v/>
      </c>
    </row>
    <row r="285" spans="1:8" x14ac:dyDescent="0.25">
      <c r="A285" s="39" t="s">
        <v>234</v>
      </c>
      <c r="B285" s="39" t="s">
        <v>234</v>
      </c>
      <c r="C285" s="39" t="s">
        <v>234</v>
      </c>
      <c r="D285" s="39" t="s">
        <v>234</v>
      </c>
      <c r="E285" s="23" t="str">
        <f>IF(ISBLANK(Worksheet!F285),"",Worksheet!F285)</f>
        <v/>
      </c>
      <c r="F285" s="21" t="str">
        <f>IF(ISBLANK(Worksheet!A285),"",Worksheet!A285)</f>
        <v/>
      </c>
      <c r="G285" s="20" t="str">
        <f>IF(ISERROR(VLOOKUP(Worksheet!B285,ruches!$A$1:$B$21,2,FALSE)),"",(VLOOKUP(Worksheet!B285,ruches!$A$1:$B$21,2,FALSE)))</f>
        <v/>
      </c>
      <c r="H285" s="20" t="str">
        <f>IF(ISERROR(VLOOKUP(Worksheet!E285,produits!$A$1:$B$120,2,FALSE)),"",(VLOOKUP(Worksheet!E285,produits!$A$1:$B$120,2,FALSE)))</f>
        <v/>
      </c>
    </row>
    <row r="286" spans="1:8" x14ac:dyDescent="0.25">
      <c r="A286" s="39" t="s">
        <v>234</v>
      </c>
      <c r="B286" s="39" t="s">
        <v>234</v>
      </c>
      <c r="C286" s="39" t="s">
        <v>234</v>
      </c>
      <c r="D286" s="39" t="s">
        <v>234</v>
      </c>
      <c r="E286" s="23" t="str">
        <f>IF(ISBLANK(Worksheet!F286),"",Worksheet!F286)</f>
        <v/>
      </c>
      <c r="F286" s="21" t="str">
        <f>IF(ISBLANK(Worksheet!A286),"",Worksheet!A286)</f>
        <v/>
      </c>
      <c r="G286" s="20" t="str">
        <f>IF(ISERROR(VLOOKUP(Worksheet!B286,ruches!$A$1:$B$21,2,FALSE)),"",(VLOOKUP(Worksheet!B286,ruches!$A$1:$B$21,2,FALSE)))</f>
        <v/>
      </c>
      <c r="H286" s="20" t="str">
        <f>IF(ISERROR(VLOOKUP(Worksheet!E286,produits!$A$1:$B$120,2,FALSE)),"",(VLOOKUP(Worksheet!E286,produits!$A$1:$B$120,2,FALSE)))</f>
        <v/>
      </c>
    </row>
    <row r="287" spans="1:8" x14ac:dyDescent="0.25">
      <c r="A287" s="39" t="s">
        <v>234</v>
      </c>
      <c r="B287" s="39" t="s">
        <v>234</v>
      </c>
      <c r="C287" s="39" t="s">
        <v>234</v>
      </c>
      <c r="D287" s="39" t="s">
        <v>234</v>
      </c>
      <c r="E287" s="23" t="str">
        <f>IF(ISBLANK(Worksheet!F287),"",Worksheet!F287)</f>
        <v/>
      </c>
      <c r="F287" s="21" t="str">
        <f>IF(ISBLANK(Worksheet!A287),"",Worksheet!A287)</f>
        <v/>
      </c>
      <c r="G287" s="20" t="str">
        <f>IF(ISERROR(VLOOKUP(Worksheet!B287,ruches!$A$1:$B$21,2,FALSE)),"",(VLOOKUP(Worksheet!B287,ruches!$A$1:$B$21,2,FALSE)))</f>
        <v/>
      </c>
      <c r="H287" s="20" t="str">
        <f>IF(ISERROR(VLOOKUP(Worksheet!E287,produits!$A$1:$B$120,2,FALSE)),"",(VLOOKUP(Worksheet!E287,produits!$A$1:$B$120,2,FALSE)))</f>
        <v/>
      </c>
    </row>
    <row r="288" spans="1:8" x14ac:dyDescent="0.25">
      <c r="A288" s="39" t="s">
        <v>234</v>
      </c>
      <c r="B288" s="39" t="s">
        <v>234</v>
      </c>
      <c r="C288" s="39" t="s">
        <v>234</v>
      </c>
      <c r="D288" s="39" t="s">
        <v>234</v>
      </c>
      <c r="E288" s="23" t="str">
        <f>IF(ISBLANK(Worksheet!F288),"",Worksheet!F288)</f>
        <v/>
      </c>
      <c r="F288" s="21" t="str">
        <f>IF(ISBLANK(Worksheet!A288),"",Worksheet!A288)</f>
        <v/>
      </c>
      <c r="G288" s="20" t="str">
        <f>IF(ISERROR(VLOOKUP(Worksheet!B288,ruches!$A$1:$B$21,2,FALSE)),"",(VLOOKUP(Worksheet!B288,ruches!$A$1:$B$21,2,FALSE)))</f>
        <v/>
      </c>
      <c r="H288" s="20" t="str">
        <f>IF(ISERROR(VLOOKUP(Worksheet!E288,produits!$A$1:$B$120,2,FALSE)),"",(VLOOKUP(Worksheet!E288,produits!$A$1:$B$120,2,FALSE)))</f>
        <v/>
      </c>
    </row>
    <row r="289" spans="1:8" x14ac:dyDescent="0.25">
      <c r="A289" s="39" t="s">
        <v>234</v>
      </c>
      <c r="B289" s="39" t="s">
        <v>234</v>
      </c>
      <c r="C289" s="39" t="s">
        <v>234</v>
      </c>
      <c r="D289" s="39" t="s">
        <v>234</v>
      </c>
      <c r="E289" s="23" t="str">
        <f>IF(ISBLANK(Worksheet!F289),"",Worksheet!F289)</f>
        <v/>
      </c>
      <c r="F289" s="21" t="str">
        <f>IF(ISBLANK(Worksheet!A289),"",Worksheet!A289)</f>
        <v/>
      </c>
      <c r="G289" s="20" t="str">
        <f>IF(ISERROR(VLOOKUP(Worksheet!B289,ruches!$A$1:$B$21,2,FALSE)),"",(VLOOKUP(Worksheet!B289,ruches!$A$1:$B$21,2,FALSE)))</f>
        <v/>
      </c>
      <c r="H289" s="20" t="str">
        <f>IF(ISERROR(VLOOKUP(Worksheet!E289,produits!$A$1:$B$120,2,FALSE)),"",(VLOOKUP(Worksheet!E289,produits!$A$1:$B$120,2,FALSE)))</f>
        <v/>
      </c>
    </row>
    <row r="290" spans="1:8" x14ac:dyDescent="0.25">
      <c r="A290" s="39" t="s">
        <v>234</v>
      </c>
      <c r="B290" s="39" t="s">
        <v>234</v>
      </c>
      <c r="C290" s="39" t="s">
        <v>234</v>
      </c>
      <c r="D290" s="39" t="s">
        <v>234</v>
      </c>
      <c r="E290" s="23" t="str">
        <f>IF(ISBLANK(Worksheet!F290),"",Worksheet!F290)</f>
        <v/>
      </c>
      <c r="F290" s="21" t="str">
        <f>IF(ISBLANK(Worksheet!A290),"",Worksheet!A290)</f>
        <v/>
      </c>
      <c r="G290" s="20" t="str">
        <f>IF(ISERROR(VLOOKUP(Worksheet!B290,ruches!$A$1:$B$21,2,FALSE)),"",(VLOOKUP(Worksheet!B290,ruches!$A$1:$B$21,2,FALSE)))</f>
        <v/>
      </c>
      <c r="H290" s="20" t="str">
        <f>IF(ISERROR(VLOOKUP(Worksheet!E290,produits!$A$1:$B$120,2,FALSE)),"",(VLOOKUP(Worksheet!E290,produits!$A$1:$B$120,2,FALSE)))</f>
        <v/>
      </c>
    </row>
    <row r="291" spans="1:8" x14ac:dyDescent="0.25">
      <c r="A291" s="39" t="s">
        <v>234</v>
      </c>
      <c r="B291" s="39" t="s">
        <v>234</v>
      </c>
      <c r="C291" s="39" t="s">
        <v>234</v>
      </c>
      <c r="D291" s="39" t="s">
        <v>234</v>
      </c>
      <c r="E291" s="23" t="str">
        <f>IF(ISBLANK(Worksheet!F291),"",Worksheet!F291)</f>
        <v/>
      </c>
      <c r="F291" s="21" t="str">
        <f>IF(ISBLANK(Worksheet!A291),"",Worksheet!A291)</f>
        <v/>
      </c>
      <c r="G291" s="20" t="str">
        <f>IF(ISERROR(VLOOKUP(Worksheet!B291,ruches!$A$1:$B$21,2,FALSE)),"",(VLOOKUP(Worksheet!B291,ruches!$A$1:$B$21,2,FALSE)))</f>
        <v/>
      </c>
      <c r="H291" s="20" t="str">
        <f>IF(ISERROR(VLOOKUP(Worksheet!E291,produits!$A$1:$B$120,2,FALSE)),"",(VLOOKUP(Worksheet!E291,produits!$A$1:$B$120,2,FALSE)))</f>
        <v/>
      </c>
    </row>
    <row r="292" spans="1:8" x14ac:dyDescent="0.25">
      <c r="A292" s="39" t="s">
        <v>234</v>
      </c>
      <c r="B292" s="39" t="s">
        <v>234</v>
      </c>
      <c r="C292" s="39" t="s">
        <v>234</v>
      </c>
      <c r="D292" s="39" t="s">
        <v>234</v>
      </c>
      <c r="E292" s="23" t="str">
        <f>IF(ISBLANK(Worksheet!F292),"",Worksheet!F292)</f>
        <v/>
      </c>
      <c r="F292" s="21" t="str">
        <f>IF(ISBLANK(Worksheet!A292),"",Worksheet!A292)</f>
        <v/>
      </c>
      <c r="G292" s="20" t="str">
        <f>IF(ISERROR(VLOOKUP(Worksheet!B292,ruches!$A$1:$B$21,2,FALSE)),"",(VLOOKUP(Worksheet!B292,ruches!$A$1:$B$21,2,FALSE)))</f>
        <v/>
      </c>
      <c r="H292" s="20" t="str">
        <f>IF(ISERROR(VLOOKUP(Worksheet!E292,produits!$A$1:$B$120,2,FALSE)),"",(VLOOKUP(Worksheet!E292,produits!$A$1:$B$120,2,FALSE)))</f>
        <v/>
      </c>
    </row>
    <row r="293" spans="1:8" x14ac:dyDescent="0.25">
      <c r="A293" s="39" t="s">
        <v>234</v>
      </c>
      <c r="B293" s="39" t="s">
        <v>234</v>
      </c>
      <c r="C293" s="39" t="s">
        <v>234</v>
      </c>
      <c r="D293" s="39" t="s">
        <v>234</v>
      </c>
      <c r="E293" s="23" t="str">
        <f>IF(ISBLANK(Worksheet!F293),"",Worksheet!F293)</f>
        <v/>
      </c>
      <c r="F293" s="21" t="str">
        <f>IF(ISBLANK(Worksheet!A293),"",Worksheet!A293)</f>
        <v/>
      </c>
      <c r="G293" s="20" t="str">
        <f>IF(ISERROR(VLOOKUP(Worksheet!B293,ruches!$A$1:$B$21,2,FALSE)),"",(VLOOKUP(Worksheet!B293,ruches!$A$1:$B$21,2,FALSE)))</f>
        <v/>
      </c>
      <c r="H293" s="20" t="str">
        <f>IF(ISERROR(VLOOKUP(Worksheet!E293,produits!$A$1:$B$120,2,FALSE)),"",(VLOOKUP(Worksheet!E293,produits!$A$1:$B$120,2,FALSE)))</f>
        <v/>
      </c>
    </row>
    <row r="294" spans="1:8" x14ac:dyDescent="0.25">
      <c r="A294" s="39" t="s">
        <v>234</v>
      </c>
      <c r="B294" s="39" t="s">
        <v>234</v>
      </c>
      <c r="C294" s="39" t="s">
        <v>234</v>
      </c>
      <c r="D294" s="39" t="s">
        <v>234</v>
      </c>
      <c r="E294" s="23" t="str">
        <f>IF(ISBLANK(Worksheet!F294),"",Worksheet!F294)</f>
        <v/>
      </c>
      <c r="F294" s="21" t="str">
        <f>IF(ISBLANK(Worksheet!A294),"",Worksheet!A294)</f>
        <v/>
      </c>
      <c r="G294" s="20" t="str">
        <f>IF(ISERROR(VLOOKUP(Worksheet!B294,ruches!$A$1:$B$21,2,FALSE)),"",(VLOOKUP(Worksheet!B294,ruches!$A$1:$B$21,2,FALSE)))</f>
        <v/>
      </c>
      <c r="H294" s="20" t="str">
        <f>IF(ISERROR(VLOOKUP(Worksheet!E294,produits!$A$1:$B$120,2,FALSE)),"",(VLOOKUP(Worksheet!E294,produits!$A$1:$B$120,2,FALSE)))</f>
        <v/>
      </c>
    </row>
    <row r="295" spans="1:8" x14ac:dyDescent="0.25">
      <c r="A295" s="39" t="s">
        <v>234</v>
      </c>
      <c r="B295" s="39" t="s">
        <v>234</v>
      </c>
      <c r="C295" s="39" t="s">
        <v>234</v>
      </c>
      <c r="D295" s="39" t="s">
        <v>234</v>
      </c>
      <c r="E295" s="23" t="str">
        <f>IF(ISBLANK(Worksheet!F295),"",Worksheet!F295)</f>
        <v/>
      </c>
      <c r="F295" s="21" t="str">
        <f>IF(ISBLANK(Worksheet!A295),"",Worksheet!A295)</f>
        <v/>
      </c>
      <c r="G295" s="20" t="str">
        <f>IF(ISERROR(VLOOKUP(Worksheet!B295,ruches!$A$1:$B$21,2,FALSE)),"",(VLOOKUP(Worksheet!B295,ruches!$A$1:$B$21,2,FALSE)))</f>
        <v/>
      </c>
      <c r="H295" s="20" t="str">
        <f>IF(ISERROR(VLOOKUP(Worksheet!E295,produits!$A$1:$B$120,2,FALSE)),"",(VLOOKUP(Worksheet!E295,produits!$A$1:$B$120,2,FALSE)))</f>
        <v/>
      </c>
    </row>
    <row r="296" spans="1:8" x14ac:dyDescent="0.25">
      <c r="A296" s="39" t="s">
        <v>234</v>
      </c>
      <c r="B296" s="39" t="s">
        <v>234</v>
      </c>
      <c r="C296" s="39" t="s">
        <v>234</v>
      </c>
      <c r="D296" s="39" t="s">
        <v>234</v>
      </c>
      <c r="E296" s="23" t="str">
        <f>IF(ISBLANK(Worksheet!F296),"",Worksheet!F296)</f>
        <v/>
      </c>
      <c r="F296" s="21" t="str">
        <f>IF(ISBLANK(Worksheet!A296),"",Worksheet!A296)</f>
        <v/>
      </c>
      <c r="G296" s="20" t="str">
        <f>IF(ISERROR(VLOOKUP(Worksheet!B296,ruches!$A$1:$B$21,2,FALSE)),"",(VLOOKUP(Worksheet!B296,ruches!$A$1:$B$21,2,FALSE)))</f>
        <v/>
      </c>
      <c r="H296" s="20" t="str">
        <f>IF(ISERROR(VLOOKUP(Worksheet!E296,produits!$A$1:$B$120,2,FALSE)),"",(VLOOKUP(Worksheet!E296,produits!$A$1:$B$120,2,FALSE)))</f>
        <v/>
      </c>
    </row>
    <row r="297" spans="1:8" x14ac:dyDescent="0.25">
      <c r="A297" s="39" t="s">
        <v>234</v>
      </c>
      <c r="B297" s="39" t="s">
        <v>234</v>
      </c>
      <c r="C297" s="39" t="s">
        <v>234</v>
      </c>
      <c r="D297" s="39" t="s">
        <v>234</v>
      </c>
      <c r="E297" s="23" t="str">
        <f>IF(ISBLANK(Worksheet!F297),"",Worksheet!F297)</f>
        <v/>
      </c>
      <c r="F297" s="21" t="str">
        <f>IF(ISBLANK(Worksheet!A297),"",Worksheet!A297)</f>
        <v/>
      </c>
      <c r="G297" s="20" t="str">
        <f>IF(ISERROR(VLOOKUP(Worksheet!B297,ruches!$A$1:$B$21,2,FALSE)),"",(VLOOKUP(Worksheet!B297,ruches!$A$1:$B$21,2,FALSE)))</f>
        <v/>
      </c>
      <c r="H297" s="20" t="str">
        <f>IF(ISERROR(VLOOKUP(Worksheet!E297,produits!$A$1:$B$120,2,FALSE)),"",(VLOOKUP(Worksheet!E297,produits!$A$1:$B$120,2,FALSE)))</f>
        <v/>
      </c>
    </row>
    <row r="298" spans="1:8" x14ac:dyDescent="0.25">
      <c r="A298" s="39" t="s">
        <v>234</v>
      </c>
      <c r="B298" s="39" t="s">
        <v>234</v>
      </c>
      <c r="C298" s="39" t="s">
        <v>234</v>
      </c>
      <c r="D298" s="39" t="s">
        <v>234</v>
      </c>
      <c r="E298" s="23" t="str">
        <f>IF(ISBLANK(Worksheet!F298),"",Worksheet!F298)</f>
        <v/>
      </c>
      <c r="F298" s="21" t="str">
        <f>IF(ISBLANK(Worksheet!A298),"",Worksheet!A298)</f>
        <v/>
      </c>
      <c r="G298" s="20" t="str">
        <f>IF(ISERROR(VLOOKUP(Worksheet!B298,ruches!$A$1:$B$21,2,FALSE)),"",(VLOOKUP(Worksheet!B298,ruches!$A$1:$B$21,2,FALSE)))</f>
        <v/>
      </c>
      <c r="H298" s="20" t="str">
        <f>IF(ISERROR(VLOOKUP(Worksheet!E298,produits!$A$1:$B$120,2,FALSE)),"",(VLOOKUP(Worksheet!E298,produits!$A$1:$B$120,2,FALSE)))</f>
        <v/>
      </c>
    </row>
    <row r="299" spans="1:8" x14ac:dyDescent="0.25">
      <c r="A299" s="39" t="s">
        <v>234</v>
      </c>
      <c r="B299" s="39" t="s">
        <v>234</v>
      </c>
      <c r="C299" s="39" t="s">
        <v>234</v>
      </c>
      <c r="D299" s="39" t="s">
        <v>234</v>
      </c>
      <c r="E299" s="23" t="str">
        <f>IF(ISBLANK(Worksheet!F299),"",Worksheet!F299)</f>
        <v/>
      </c>
      <c r="F299" s="21" t="str">
        <f>IF(ISBLANK(Worksheet!A299),"",Worksheet!A299)</f>
        <v/>
      </c>
      <c r="G299" s="20" t="str">
        <f>IF(ISERROR(VLOOKUP(Worksheet!B299,ruches!$A$1:$B$21,2,FALSE)),"",(VLOOKUP(Worksheet!B299,ruches!$A$1:$B$21,2,FALSE)))</f>
        <v/>
      </c>
      <c r="H299" s="20" t="str">
        <f>IF(ISERROR(VLOOKUP(Worksheet!E299,produits!$A$1:$B$120,2,FALSE)),"",(VLOOKUP(Worksheet!E299,produits!$A$1:$B$120,2,FALSE)))</f>
        <v/>
      </c>
    </row>
    <row r="300" spans="1:8" x14ac:dyDescent="0.25">
      <c r="A300" s="39" t="s">
        <v>234</v>
      </c>
      <c r="B300" s="39" t="s">
        <v>234</v>
      </c>
      <c r="C300" s="39" t="s">
        <v>234</v>
      </c>
      <c r="D300" s="39" t="s">
        <v>234</v>
      </c>
      <c r="E300" s="23" t="str">
        <f>IF(ISBLANK(Worksheet!F300),"",Worksheet!F300)</f>
        <v/>
      </c>
      <c r="F300" s="21" t="str">
        <f>IF(ISBLANK(Worksheet!A300),"",Worksheet!A300)</f>
        <v/>
      </c>
      <c r="G300" s="20" t="str">
        <f>IF(ISERROR(VLOOKUP(Worksheet!B300,ruches!$A$1:$B$21,2,FALSE)),"",(VLOOKUP(Worksheet!B300,ruches!$A$1:$B$21,2,FALSE)))</f>
        <v/>
      </c>
      <c r="H300" s="20" t="str">
        <f>IF(ISERROR(VLOOKUP(Worksheet!E300,produits!$A$1:$B$120,2,FALSE)),"",(VLOOKUP(Worksheet!E300,produits!$A$1:$B$120,2,FALSE)))</f>
        <v/>
      </c>
    </row>
    <row r="301" spans="1:8" x14ac:dyDescent="0.25">
      <c r="A301" s="39" t="s">
        <v>234</v>
      </c>
      <c r="B301" s="39" t="s">
        <v>234</v>
      </c>
      <c r="C301" s="39" t="s">
        <v>234</v>
      </c>
      <c r="D301" s="39" t="s">
        <v>234</v>
      </c>
      <c r="E301" s="23" t="str">
        <f>IF(ISBLANK(Worksheet!F301),"",Worksheet!F301)</f>
        <v/>
      </c>
      <c r="F301" s="21" t="str">
        <f>IF(ISBLANK(Worksheet!A301),"",Worksheet!A301)</f>
        <v/>
      </c>
      <c r="G301" s="20" t="str">
        <f>IF(ISERROR(VLOOKUP(Worksheet!B301,ruches!$A$1:$B$21,2,FALSE)),"",(VLOOKUP(Worksheet!B301,ruches!$A$1:$B$21,2,FALSE)))</f>
        <v/>
      </c>
      <c r="H301" s="20" t="str">
        <f>IF(ISERROR(VLOOKUP(Worksheet!E301,produits!$A$1:$B$120,2,FALSE)),"",(VLOOKUP(Worksheet!E301,produits!$A$1:$B$120,2,FALSE)))</f>
        <v/>
      </c>
    </row>
    <row r="302" spans="1:8" x14ac:dyDescent="0.25">
      <c r="A302" s="39" t="s">
        <v>234</v>
      </c>
      <c r="B302" s="39" t="s">
        <v>234</v>
      </c>
      <c r="C302" s="39" t="s">
        <v>234</v>
      </c>
      <c r="D302" s="39" t="s">
        <v>234</v>
      </c>
      <c r="E302" s="23" t="str">
        <f>IF(ISBLANK(Worksheet!F302),"",Worksheet!F302)</f>
        <v/>
      </c>
      <c r="F302" s="21" t="str">
        <f>IF(ISBLANK(Worksheet!A302),"",Worksheet!A302)</f>
        <v/>
      </c>
      <c r="G302" s="20" t="str">
        <f>IF(ISERROR(VLOOKUP(Worksheet!B302,ruches!$A$1:$B$21,2,FALSE)),"",(VLOOKUP(Worksheet!B302,ruches!$A$1:$B$21,2,FALSE)))</f>
        <v/>
      </c>
      <c r="H302" s="20" t="str">
        <f>IF(ISERROR(VLOOKUP(Worksheet!E302,produits!$A$1:$B$120,2,FALSE)),"",(VLOOKUP(Worksheet!E302,produits!$A$1:$B$120,2,FALSE)))</f>
        <v/>
      </c>
    </row>
    <row r="303" spans="1:8" x14ac:dyDescent="0.25">
      <c r="A303" s="39" t="s">
        <v>234</v>
      </c>
      <c r="B303" s="39" t="s">
        <v>234</v>
      </c>
      <c r="C303" s="39" t="s">
        <v>234</v>
      </c>
      <c r="D303" s="39" t="s">
        <v>234</v>
      </c>
      <c r="E303" s="23" t="str">
        <f>IF(ISBLANK(Worksheet!F303),"",Worksheet!F303)</f>
        <v/>
      </c>
      <c r="F303" s="21" t="str">
        <f>IF(ISBLANK(Worksheet!A303),"",Worksheet!A303)</f>
        <v/>
      </c>
      <c r="G303" s="20" t="str">
        <f>IF(ISERROR(VLOOKUP(Worksheet!B303,ruches!$A$1:$B$21,2,FALSE)),"",(VLOOKUP(Worksheet!B303,ruches!$A$1:$B$21,2,FALSE)))</f>
        <v/>
      </c>
      <c r="H303" s="20" t="str">
        <f>IF(ISERROR(VLOOKUP(Worksheet!E303,produits!$A$1:$B$120,2,FALSE)),"",(VLOOKUP(Worksheet!E303,produits!$A$1:$B$120,2,FALSE)))</f>
        <v/>
      </c>
    </row>
    <row r="304" spans="1:8" x14ac:dyDescent="0.25">
      <c r="A304" s="39" t="s">
        <v>234</v>
      </c>
      <c r="B304" s="39" t="s">
        <v>234</v>
      </c>
      <c r="C304" s="39" t="s">
        <v>234</v>
      </c>
      <c r="D304" s="39" t="s">
        <v>234</v>
      </c>
      <c r="E304" s="23" t="str">
        <f>IF(ISBLANK(Worksheet!F304),"",Worksheet!F304)</f>
        <v/>
      </c>
      <c r="F304" s="21" t="str">
        <f>IF(ISBLANK(Worksheet!A304),"",Worksheet!A304)</f>
        <v/>
      </c>
      <c r="G304" s="20" t="str">
        <f>IF(ISERROR(VLOOKUP(Worksheet!B304,ruches!$A$1:$B$21,2,FALSE)),"",(VLOOKUP(Worksheet!B304,ruches!$A$1:$B$21,2,FALSE)))</f>
        <v/>
      </c>
      <c r="H304" s="20" t="str">
        <f>IF(ISERROR(VLOOKUP(Worksheet!E304,produits!$A$1:$B$120,2,FALSE)),"",(VLOOKUP(Worksheet!E304,produits!$A$1:$B$120,2,FALSE)))</f>
        <v/>
      </c>
    </row>
    <row r="305" spans="1:8" x14ac:dyDescent="0.25">
      <c r="A305" s="39" t="s">
        <v>234</v>
      </c>
      <c r="B305" s="39" t="s">
        <v>234</v>
      </c>
      <c r="C305" s="39" t="s">
        <v>234</v>
      </c>
      <c r="D305" s="39" t="s">
        <v>234</v>
      </c>
      <c r="E305" s="23" t="str">
        <f>IF(ISBLANK(Worksheet!F305),"",Worksheet!F305)</f>
        <v/>
      </c>
      <c r="F305" s="21" t="str">
        <f>IF(ISBLANK(Worksheet!A305),"",Worksheet!A305)</f>
        <v/>
      </c>
      <c r="G305" s="20" t="str">
        <f>IF(ISERROR(VLOOKUP(Worksheet!B305,ruches!$A$1:$B$21,2,FALSE)),"",(VLOOKUP(Worksheet!B305,ruches!$A$1:$B$21,2,FALSE)))</f>
        <v/>
      </c>
      <c r="H305" s="20" t="str">
        <f>IF(ISERROR(VLOOKUP(Worksheet!E305,produits!$A$1:$B$120,2,FALSE)),"",(VLOOKUP(Worksheet!E305,produits!$A$1:$B$120,2,FALSE)))</f>
        <v/>
      </c>
    </row>
    <row r="306" spans="1:8" x14ac:dyDescent="0.25">
      <c r="A306" s="39" t="s">
        <v>234</v>
      </c>
      <c r="B306" s="39" t="s">
        <v>234</v>
      </c>
      <c r="C306" s="39" t="s">
        <v>234</v>
      </c>
      <c r="D306" s="39" t="s">
        <v>234</v>
      </c>
      <c r="E306" s="23" t="str">
        <f>IF(ISBLANK(Worksheet!F306),"",Worksheet!F306)</f>
        <v/>
      </c>
      <c r="F306" s="21" t="str">
        <f>IF(ISBLANK(Worksheet!A306),"",Worksheet!A306)</f>
        <v/>
      </c>
      <c r="G306" s="20" t="str">
        <f>IF(ISERROR(VLOOKUP(Worksheet!B306,ruches!$A$1:$B$21,2,FALSE)),"",(VLOOKUP(Worksheet!B306,ruches!$A$1:$B$21,2,FALSE)))</f>
        <v/>
      </c>
      <c r="H306" s="20" t="str">
        <f>IF(ISERROR(VLOOKUP(Worksheet!E306,produits!$A$1:$B$120,2,FALSE)),"",(VLOOKUP(Worksheet!E306,produits!$A$1:$B$120,2,FALSE)))</f>
        <v/>
      </c>
    </row>
    <row r="307" spans="1:8" x14ac:dyDescent="0.25">
      <c r="A307" s="39" t="s">
        <v>234</v>
      </c>
      <c r="B307" s="39" t="s">
        <v>234</v>
      </c>
      <c r="C307" s="39" t="s">
        <v>234</v>
      </c>
      <c r="D307" s="39" t="s">
        <v>234</v>
      </c>
      <c r="E307" s="23" t="str">
        <f>IF(ISBLANK(Worksheet!F307),"",Worksheet!F307)</f>
        <v/>
      </c>
      <c r="F307" s="21" t="str">
        <f>IF(ISBLANK(Worksheet!A307),"",Worksheet!A307)</f>
        <v/>
      </c>
      <c r="G307" s="20" t="str">
        <f>IF(ISERROR(VLOOKUP(Worksheet!B307,ruches!$A$1:$B$21,2,FALSE)),"",(VLOOKUP(Worksheet!B307,ruches!$A$1:$B$21,2,FALSE)))</f>
        <v/>
      </c>
      <c r="H307" s="20" t="str">
        <f>IF(ISERROR(VLOOKUP(Worksheet!E307,produits!$A$1:$B$120,2,FALSE)),"",(VLOOKUP(Worksheet!E307,produits!$A$1:$B$120,2,FALSE)))</f>
        <v/>
      </c>
    </row>
    <row r="308" spans="1:8" x14ac:dyDescent="0.25">
      <c r="A308" s="39" t="s">
        <v>234</v>
      </c>
      <c r="B308" s="39" t="s">
        <v>234</v>
      </c>
      <c r="C308" s="39" t="s">
        <v>234</v>
      </c>
      <c r="D308" s="39" t="s">
        <v>234</v>
      </c>
      <c r="E308" s="23" t="str">
        <f>IF(ISBLANK(Worksheet!F308),"",Worksheet!F308)</f>
        <v/>
      </c>
      <c r="F308" s="21" t="str">
        <f>IF(ISBLANK(Worksheet!A308),"",Worksheet!A308)</f>
        <v/>
      </c>
      <c r="G308" s="20" t="str">
        <f>IF(ISERROR(VLOOKUP(Worksheet!B308,ruches!$A$1:$B$21,2,FALSE)),"",(VLOOKUP(Worksheet!B308,ruches!$A$1:$B$21,2,FALSE)))</f>
        <v/>
      </c>
      <c r="H308" s="20" t="str">
        <f>IF(ISERROR(VLOOKUP(Worksheet!E308,produits!$A$1:$B$120,2,FALSE)),"",(VLOOKUP(Worksheet!E308,produits!$A$1:$B$120,2,FALSE)))</f>
        <v/>
      </c>
    </row>
    <row r="309" spans="1:8" x14ac:dyDescent="0.25">
      <c r="A309" s="39" t="s">
        <v>234</v>
      </c>
      <c r="B309" s="39" t="s">
        <v>234</v>
      </c>
      <c r="C309" s="39" t="s">
        <v>234</v>
      </c>
      <c r="D309" s="39" t="s">
        <v>234</v>
      </c>
      <c r="E309" s="23" t="str">
        <f>IF(ISBLANK(Worksheet!F309),"",Worksheet!F309)</f>
        <v/>
      </c>
      <c r="F309" s="21" t="str">
        <f>IF(ISBLANK(Worksheet!A309),"",Worksheet!A309)</f>
        <v/>
      </c>
      <c r="G309" s="20" t="str">
        <f>IF(ISERROR(VLOOKUP(Worksheet!B309,ruches!$A$1:$B$21,2,FALSE)),"",(VLOOKUP(Worksheet!B309,ruches!$A$1:$B$21,2,FALSE)))</f>
        <v/>
      </c>
      <c r="H309" s="20" t="str">
        <f>IF(ISERROR(VLOOKUP(Worksheet!E309,produits!$A$1:$B$120,2,FALSE)),"",(VLOOKUP(Worksheet!E309,produits!$A$1:$B$120,2,FALSE)))</f>
        <v/>
      </c>
    </row>
    <row r="310" spans="1:8" x14ac:dyDescent="0.25">
      <c r="A310" s="39" t="s">
        <v>234</v>
      </c>
      <c r="B310" s="39" t="s">
        <v>234</v>
      </c>
      <c r="C310" s="39" t="s">
        <v>234</v>
      </c>
      <c r="D310" s="39" t="s">
        <v>234</v>
      </c>
      <c r="E310" s="23" t="str">
        <f>IF(ISBLANK(Worksheet!F310),"",Worksheet!F310)</f>
        <v/>
      </c>
      <c r="F310" s="21" t="str">
        <f>IF(ISBLANK(Worksheet!A310),"",Worksheet!A310)</f>
        <v/>
      </c>
      <c r="G310" s="20" t="str">
        <f>IF(ISERROR(VLOOKUP(Worksheet!B310,ruches!$A$1:$B$21,2,FALSE)),"",(VLOOKUP(Worksheet!B310,ruches!$A$1:$B$21,2,FALSE)))</f>
        <v/>
      </c>
      <c r="H310" s="20" t="str">
        <f>IF(ISERROR(VLOOKUP(Worksheet!E310,produits!$A$1:$B$120,2,FALSE)),"",(VLOOKUP(Worksheet!E310,produits!$A$1:$B$120,2,FALSE)))</f>
        <v/>
      </c>
    </row>
    <row r="311" spans="1:8" x14ac:dyDescent="0.25">
      <c r="A311" s="39" t="s">
        <v>234</v>
      </c>
      <c r="B311" s="39" t="s">
        <v>234</v>
      </c>
      <c r="C311" s="39" t="s">
        <v>234</v>
      </c>
      <c r="D311" s="39" t="s">
        <v>234</v>
      </c>
      <c r="E311" s="23" t="str">
        <f>IF(ISBLANK(Worksheet!F311),"",Worksheet!F311)</f>
        <v/>
      </c>
      <c r="F311" s="21" t="str">
        <f>IF(ISBLANK(Worksheet!A311),"",Worksheet!A311)</f>
        <v/>
      </c>
      <c r="G311" s="20" t="str">
        <f>IF(ISERROR(VLOOKUP(Worksheet!B311,ruches!$A$1:$B$21,2,FALSE)),"",(VLOOKUP(Worksheet!B311,ruches!$A$1:$B$21,2,FALSE)))</f>
        <v/>
      </c>
      <c r="H311" s="20" t="str">
        <f>IF(ISERROR(VLOOKUP(Worksheet!E311,produits!$A$1:$B$120,2,FALSE)),"",(VLOOKUP(Worksheet!E311,produits!$A$1:$B$120,2,FALSE)))</f>
        <v/>
      </c>
    </row>
    <row r="312" spans="1:8" x14ac:dyDescent="0.25">
      <c r="A312" s="39" t="s">
        <v>234</v>
      </c>
      <c r="B312" s="39" t="s">
        <v>234</v>
      </c>
      <c r="C312" s="39" t="s">
        <v>234</v>
      </c>
      <c r="D312" s="39" t="s">
        <v>234</v>
      </c>
      <c r="E312" s="23" t="str">
        <f>IF(ISBLANK(Worksheet!F312),"",Worksheet!F312)</f>
        <v/>
      </c>
      <c r="F312" s="21" t="str">
        <f>IF(ISBLANK(Worksheet!A312),"",Worksheet!A312)</f>
        <v/>
      </c>
      <c r="G312" s="20" t="str">
        <f>IF(ISERROR(VLOOKUP(Worksheet!B312,ruches!$A$1:$B$21,2,FALSE)),"",(VLOOKUP(Worksheet!B312,ruches!$A$1:$B$21,2,FALSE)))</f>
        <v/>
      </c>
      <c r="H312" s="20" t="str">
        <f>IF(ISERROR(VLOOKUP(Worksheet!E312,produits!$A$1:$B$120,2,FALSE)),"",(VLOOKUP(Worksheet!E312,produits!$A$1:$B$120,2,FALSE)))</f>
        <v/>
      </c>
    </row>
    <row r="313" spans="1:8" x14ac:dyDescent="0.25">
      <c r="A313" s="39" t="s">
        <v>234</v>
      </c>
      <c r="B313" s="39" t="s">
        <v>234</v>
      </c>
      <c r="C313" s="39" t="s">
        <v>234</v>
      </c>
      <c r="D313" s="39" t="s">
        <v>234</v>
      </c>
      <c r="E313" s="23" t="str">
        <f>IF(ISBLANK(Worksheet!F313),"",Worksheet!F313)</f>
        <v/>
      </c>
      <c r="F313" s="21" t="str">
        <f>IF(ISBLANK(Worksheet!A313),"",Worksheet!A313)</f>
        <v/>
      </c>
      <c r="G313" s="20" t="str">
        <f>IF(ISERROR(VLOOKUP(Worksheet!B313,ruches!$A$1:$B$21,2,FALSE)),"",(VLOOKUP(Worksheet!B313,ruches!$A$1:$B$21,2,FALSE)))</f>
        <v/>
      </c>
      <c r="H313" s="20" t="str">
        <f>IF(ISERROR(VLOOKUP(Worksheet!E313,produits!$A$1:$B$120,2,FALSE)),"",(VLOOKUP(Worksheet!E313,produits!$A$1:$B$120,2,FALSE)))</f>
        <v/>
      </c>
    </row>
    <row r="314" spans="1:8" x14ac:dyDescent="0.25">
      <c r="A314" s="39" t="s">
        <v>234</v>
      </c>
      <c r="B314" s="39" t="s">
        <v>234</v>
      </c>
      <c r="C314" s="39" t="s">
        <v>234</v>
      </c>
      <c r="D314" s="39" t="s">
        <v>234</v>
      </c>
      <c r="E314" s="23" t="str">
        <f>IF(ISBLANK(Worksheet!F314),"",Worksheet!F314)</f>
        <v/>
      </c>
      <c r="F314" s="21" t="str">
        <f>IF(ISBLANK(Worksheet!A314),"",Worksheet!A314)</f>
        <v/>
      </c>
      <c r="G314" s="20" t="str">
        <f>IF(ISERROR(VLOOKUP(Worksheet!B314,ruches!$A$1:$B$21,2,FALSE)),"",(VLOOKUP(Worksheet!B314,ruches!$A$1:$B$21,2,FALSE)))</f>
        <v/>
      </c>
      <c r="H314" s="20" t="str">
        <f>IF(ISERROR(VLOOKUP(Worksheet!E314,produits!$A$1:$B$120,2,FALSE)),"",(VLOOKUP(Worksheet!E314,produits!$A$1:$B$120,2,FALSE)))</f>
        <v/>
      </c>
    </row>
    <row r="315" spans="1:8" x14ac:dyDescent="0.25">
      <c r="A315" s="39" t="s">
        <v>234</v>
      </c>
      <c r="B315" s="39" t="s">
        <v>234</v>
      </c>
      <c r="C315" s="39" t="s">
        <v>234</v>
      </c>
      <c r="D315" s="39" t="s">
        <v>234</v>
      </c>
      <c r="E315" s="23" t="str">
        <f>IF(ISBLANK(Worksheet!F315),"",Worksheet!F315)</f>
        <v/>
      </c>
      <c r="F315" s="21" t="str">
        <f>IF(ISBLANK(Worksheet!A315),"",Worksheet!A315)</f>
        <v/>
      </c>
      <c r="G315" s="20" t="str">
        <f>IF(ISERROR(VLOOKUP(Worksheet!B315,ruches!$A$1:$B$21,2,FALSE)),"",(VLOOKUP(Worksheet!B315,ruches!$A$1:$B$21,2,FALSE)))</f>
        <v/>
      </c>
      <c r="H315" s="20" t="str">
        <f>IF(ISERROR(VLOOKUP(Worksheet!E315,produits!$A$1:$B$120,2,FALSE)),"",(VLOOKUP(Worksheet!E315,produits!$A$1:$B$120,2,FALSE)))</f>
        <v/>
      </c>
    </row>
    <row r="316" spans="1:8" x14ac:dyDescent="0.25">
      <c r="A316" s="39" t="s">
        <v>234</v>
      </c>
      <c r="B316" s="39" t="s">
        <v>234</v>
      </c>
      <c r="C316" s="39" t="s">
        <v>234</v>
      </c>
      <c r="D316" s="39" t="s">
        <v>234</v>
      </c>
      <c r="E316" s="23" t="str">
        <f>IF(ISBLANK(Worksheet!F316),"",Worksheet!F316)</f>
        <v/>
      </c>
      <c r="F316" s="21" t="str">
        <f>IF(ISBLANK(Worksheet!A316),"",Worksheet!A316)</f>
        <v/>
      </c>
      <c r="G316" s="20" t="str">
        <f>IF(ISERROR(VLOOKUP(Worksheet!B316,ruches!$A$1:$B$21,2,FALSE)),"",(VLOOKUP(Worksheet!B316,ruches!$A$1:$B$21,2,FALSE)))</f>
        <v/>
      </c>
      <c r="H316" s="20" t="str">
        <f>IF(ISERROR(VLOOKUP(Worksheet!E316,produits!$A$1:$B$120,2,FALSE)),"",(VLOOKUP(Worksheet!E316,produits!$A$1:$B$120,2,FALSE)))</f>
        <v/>
      </c>
    </row>
    <row r="317" spans="1:8" x14ac:dyDescent="0.25">
      <c r="A317" s="39" t="s">
        <v>234</v>
      </c>
      <c r="B317" s="39" t="s">
        <v>234</v>
      </c>
      <c r="C317" s="39" t="s">
        <v>234</v>
      </c>
      <c r="D317" s="39" t="s">
        <v>234</v>
      </c>
      <c r="E317" s="23" t="str">
        <f>IF(ISBLANK(Worksheet!F317),"",Worksheet!F317)</f>
        <v/>
      </c>
      <c r="F317" s="21" t="str">
        <f>IF(ISBLANK(Worksheet!A317),"",Worksheet!A317)</f>
        <v/>
      </c>
      <c r="G317" s="20" t="str">
        <f>IF(ISERROR(VLOOKUP(Worksheet!B317,ruches!$A$1:$B$21,2,FALSE)),"",(VLOOKUP(Worksheet!B317,ruches!$A$1:$B$21,2,FALSE)))</f>
        <v/>
      </c>
      <c r="H317" s="20" t="str">
        <f>IF(ISERROR(VLOOKUP(Worksheet!E317,produits!$A$1:$B$120,2,FALSE)),"",(VLOOKUP(Worksheet!E317,produits!$A$1:$B$120,2,FALSE)))</f>
        <v/>
      </c>
    </row>
    <row r="318" spans="1:8" x14ac:dyDescent="0.25">
      <c r="A318" s="39" t="s">
        <v>234</v>
      </c>
      <c r="B318" s="39" t="s">
        <v>234</v>
      </c>
      <c r="C318" s="39" t="s">
        <v>234</v>
      </c>
      <c r="D318" s="39" t="s">
        <v>234</v>
      </c>
      <c r="E318" s="23" t="str">
        <f>IF(ISBLANK(Worksheet!F318),"",Worksheet!F318)</f>
        <v/>
      </c>
      <c r="F318" s="21" t="str">
        <f>IF(ISBLANK(Worksheet!A318),"",Worksheet!A318)</f>
        <v/>
      </c>
      <c r="G318" s="20" t="str">
        <f>IF(ISERROR(VLOOKUP(Worksheet!B318,ruches!$A$1:$B$21,2,FALSE)),"",(VLOOKUP(Worksheet!B318,ruches!$A$1:$B$21,2,FALSE)))</f>
        <v/>
      </c>
      <c r="H318" s="20" t="str">
        <f>IF(ISERROR(VLOOKUP(Worksheet!E318,produits!$A$1:$B$120,2,FALSE)),"",(VLOOKUP(Worksheet!E318,produits!$A$1:$B$120,2,FALSE)))</f>
        <v/>
      </c>
    </row>
    <row r="319" spans="1:8" x14ac:dyDescent="0.25">
      <c r="A319" s="39" t="s">
        <v>234</v>
      </c>
      <c r="B319" s="39" t="s">
        <v>234</v>
      </c>
      <c r="C319" s="39" t="s">
        <v>234</v>
      </c>
      <c r="D319" s="39" t="s">
        <v>234</v>
      </c>
      <c r="E319" s="23" t="str">
        <f>IF(ISBLANK(Worksheet!F319),"",Worksheet!F319)</f>
        <v/>
      </c>
      <c r="F319" s="21" t="str">
        <f>IF(ISBLANK(Worksheet!A319),"",Worksheet!A319)</f>
        <v/>
      </c>
      <c r="G319" s="20" t="str">
        <f>IF(ISERROR(VLOOKUP(Worksheet!B319,ruches!$A$1:$B$21,2,FALSE)),"",(VLOOKUP(Worksheet!B319,ruches!$A$1:$B$21,2,FALSE)))</f>
        <v/>
      </c>
      <c r="H319" s="20" t="str">
        <f>IF(ISERROR(VLOOKUP(Worksheet!E319,produits!$A$1:$B$120,2,FALSE)),"",(VLOOKUP(Worksheet!E319,produits!$A$1:$B$120,2,FALSE)))</f>
        <v/>
      </c>
    </row>
    <row r="320" spans="1:8" x14ac:dyDescent="0.25">
      <c r="A320" s="39" t="s">
        <v>234</v>
      </c>
      <c r="B320" s="39" t="s">
        <v>234</v>
      </c>
      <c r="C320" s="39" t="s">
        <v>234</v>
      </c>
      <c r="D320" s="39" t="s">
        <v>234</v>
      </c>
      <c r="E320" s="23" t="str">
        <f>IF(ISBLANK(Worksheet!F320),"",Worksheet!F320)</f>
        <v/>
      </c>
      <c r="F320" s="21" t="str">
        <f>IF(ISBLANK(Worksheet!A320),"",Worksheet!A320)</f>
        <v/>
      </c>
      <c r="G320" s="20" t="str">
        <f>IF(ISERROR(VLOOKUP(Worksheet!B320,ruches!$A$1:$B$21,2,FALSE)),"",(VLOOKUP(Worksheet!B320,ruches!$A$1:$B$21,2,FALSE)))</f>
        <v/>
      </c>
      <c r="H320" s="20" t="str">
        <f>IF(ISERROR(VLOOKUP(Worksheet!E320,produits!$A$1:$B$120,2,FALSE)),"",(VLOOKUP(Worksheet!E320,produits!$A$1:$B$120,2,FALSE)))</f>
        <v/>
      </c>
    </row>
    <row r="321" spans="1:8" x14ac:dyDescent="0.25">
      <c r="A321" s="39" t="s">
        <v>234</v>
      </c>
      <c r="B321" s="39" t="s">
        <v>234</v>
      </c>
      <c r="C321" s="39" t="s">
        <v>234</v>
      </c>
      <c r="D321" s="39" t="s">
        <v>234</v>
      </c>
      <c r="E321" s="23" t="str">
        <f>IF(ISBLANK(Worksheet!F321),"",Worksheet!F321)</f>
        <v/>
      </c>
      <c r="F321" s="21" t="str">
        <f>IF(ISBLANK(Worksheet!A321),"",Worksheet!A321)</f>
        <v/>
      </c>
      <c r="G321" s="20" t="str">
        <f>IF(ISERROR(VLOOKUP(Worksheet!B321,ruches!$A$1:$B$21,2,FALSE)),"",(VLOOKUP(Worksheet!B321,ruches!$A$1:$B$21,2,FALSE)))</f>
        <v/>
      </c>
      <c r="H321" s="20" t="str">
        <f>IF(ISERROR(VLOOKUP(Worksheet!E321,produits!$A$1:$B$120,2,FALSE)),"",(VLOOKUP(Worksheet!E321,produits!$A$1:$B$120,2,FALSE)))</f>
        <v/>
      </c>
    </row>
    <row r="322" spans="1:8" x14ac:dyDescent="0.25">
      <c r="A322" s="39" t="s">
        <v>234</v>
      </c>
      <c r="B322" s="39" t="s">
        <v>234</v>
      </c>
      <c r="C322" s="39" t="s">
        <v>234</v>
      </c>
      <c r="D322" s="39" t="s">
        <v>234</v>
      </c>
      <c r="E322" s="23" t="str">
        <f>IF(ISBLANK(Worksheet!F322),"",Worksheet!F322)</f>
        <v/>
      </c>
      <c r="F322" s="21" t="str">
        <f>IF(ISBLANK(Worksheet!A322),"",Worksheet!A322)</f>
        <v/>
      </c>
      <c r="G322" s="20" t="str">
        <f>IF(ISERROR(VLOOKUP(Worksheet!B322,ruches!$A$1:$B$21,2,FALSE)),"",(VLOOKUP(Worksheet!B322,ruches!$A$1:$B$21,2,FALSE)))</f>
        <v/>
      </c>
      <c r="H322" s="20" t="str">
        <f>IF(ISERROR(VLOOKUP(Worksheet!E322,produits!$A$1:$B$120,2,FALSE)),"",(VLOOKUP(Worksheet!E322,produits!$A$1:$B$120,2,FALSE)))</f>
        <v/>
      </c>
    </row>
    <row r="323" spans="1:8" x14ac:dyDescent="0.25">
      <c r="A323" s="39" t="s">
        <v>234</v>
      </c>
      <c r="B323" s="39" t="s">
        <v>234</v>
      </c>
      <c r="C323" s="39" t="s">
        <v>234</v>
      </c>
      <c r="D323" s="39" t="s">
        <v>234</v>
      </c>
      <c r="E323" s="23" t="str">
        <f>IF(ISBLANK(Worksheet!F323),"",Worksheet!F323)</f>
        <v/>
      </c>
      <c r="F323" s="21" t="str">
        <f>IF(ISBLANK(Worksheet!A323),"",Worksheet!A323)</f>
        <v/>
      </c>
      <c r="G323" s="20" t="str">
        <f>IF(ISERROR(VLOOKUP(Worksheet!B323,ruches!$A$1:$B$21,2,FALSE)),"",(VLOOKUP(Worksheet!B323,ruches!$A$1:$B$21,2,FALSE)))</f>
        <v/>
      </c>
      <c r="H323" s="20" t="str">
        <f>IF(ISERROR(VLOOKUP(Worksheet!E323,produits!$A$1:$B$120,2,FALSE)),"",(VLOOKUP(Worksheet!E323,produits!$A$1:$B$120,2,FALSE)))</f>
        <v/>
      </c>
    </row>
    <row r="324" spans="1:8" x14ac:dyDescent="0.25">
      <c r="A324" s="39" t="s">
        <v>234</v>
      </c>
      <c r="B324" s="39" t="s">
        <v>234</v>
      </c>
      <c r="C324" s="39" t="s">
        <v>234</v>
      </c>
      <c r="D324" s="39" t="s">
        <v>234</v>
      </c>
      <c r="E324" s="23" t="str">
        <f>IF(ISBLANK(Worksheet!F324),"",Worksheet!F324)</f>
        <v/>
      </c>
      <c r="F324" s="21" t="str">
        <f>IF(ISBLANK(Worksheet!A324),"",Worksheet!A324)</f>
        <v/>
      </c>
      <c r="G324" s="20" t="str">
        <f>IF(ISERROR(VLOOKUP(Worksheet!B324,ruches!$A$1:$B$21,2,FALSE)),"",(VLOOKUP(Worksheet!B324,ruches!$A$1:$B$21,2,FALSE)))</f>
        <v/>
      </c>
      <c r="H324" s="20" t="str">
        <f>IF(ISERROR(VLOOKUP(Worksheet!E324,produits!$A$1:$B$120,2,FALSE)),"",(VLOOKUP(Worksheet!E324,produits!$A$1:$B$120,2,FALSE)))</f>
        <v/>
      </c>
    </row>
    <row r="325" spans="1:8" x14ac:dyDescent="0.25">
      <c r="A325" s="39" t="s">
        <v>234</v>
      </c>
      <c r="B325" s="39" t="s">
        <v>234</v>
      </c>
      <c r="C325" s="39" t="s">
        <v>234</v>
      </c>
      <c r="D325" s="39" t="s">
        <v>234</v>
      </c>
      <c r="E325" s="23" t="str">
        <f>IF(ISBLANK(Worksheet!F325),"",Worksheet!F325)</f>
        <v/>
      </c>
      <c r="F325" s="21" t="str">
        <f>IF(ISBLANK(Worksheet!A325),"",Worksheet!A325)</f>
        <v/>
      </c>
      <c r="G325" s="20" t="str">
        <f>IF(ISERROR(VLOOKUP(Worksheet!B325,ruches!$A$1:$B$21,2,FALSE)),"",(VLOOKUP(Worksheet!B325,ruches!$A$1:$B$21,2,FALSE)))</f>
        <v/>
      </c>
      <c r="H325" s="20" t="str">
        <f>IF(ISERROR(VLOOKUP(Worksheet!E325,produits!$A$1:$B$120,2,FALSE)),"",(VLOOKUP(Worksheet!E325,produits!$A$1:$B$120,2,FALSE)))</f>
        <v/>
      </c>
    </row>
    <row r="326" spans="1:8" x14ac:dyDescent="0.25">
      <c r="A326" s="39" t="s">
        <v>234</v>
      </c>
      <c r="B326" s="39" t="s">
        <v>234</v>
      </c>
      <c r="C326" s="39" t="s">
        <v>234</v>
      </c>
      <c r="D326" s="39" t="s">
        <v>234</v>
      </c>
      <c r="E326" s="23" t="str">
        <f>IF(ISBLANK(Worksheet!F326),"",Worksheet!F326)</f>
        <v/>
      </c>
      <c r="F326" s="21" t="str">
        <f>IF(ISBLANK(Worksheet!A326),"",Worksheet!A326)</f>
        <v/>
      </c>
      <c r="G326" s="20" t="str">
        <f>IF(ISERROR(VLOOKUP(Worksheet!B326,ruches!$A$1:$B$21,2,FALSE)),"",(VLOOKUP(Worksheet!B326,ruches!$A$1:$B$21,2,FALSE)))</f>
        <v/>
      </c>
      <c r="H326" s="20" t="str">
        <f>IF(ISERROR(VLOOKUP(Worksheet!E326,produits!$A$1:$B$120,2,FALSE)),"",(VLOOKUP(Worksheet!E326,produits!$A$1:$B$120,2,FALSE)))</f>
        <v/>
      </c>
    </row>
    <row r="327" spans="1:8" x14ac:dyDescent="0.25">
      <c r="A327" s="39" t="s">
        <v>234</v>
      </c>
      <c r="B327" s="39" t="s">
        <v>234</v>
      </c>
      <c r="C327" s="39" t="s">
        <v>234</v>
      </c>
      <c r="D327" s="39" t="s">
        <v>234</v>
      </c>
      <c r="E327" s="23" t="str">
        <f>IF(ISBLANK(Worksheet!F327),"",Worksheet!F327)</f>
        <v/>
      </c>
      <c r="F327" s="21" t="str">
        <f>IF(ISBLANK(Worksheet!A327),"",Worksheet!A327)</f>
        <v/>
      </c>
      <c r="G327" s="20" t="str">
        <f>IF(ISERROR(VLOOKUP(Worksheet!B327,ruches!$A$1:$B$21,2,FALSE)),"",(VLOOKUP(Worksheet!B327,ruches!$A$1:$B$21,2,FALSE)))</f>
        <v/>
      </c>
      <c r="H327" s="20" t="str">
        <f>IF(ISERROR(VLOOKUP(Worksheet!E327,produits!$A$1:$B$120,2,FALSE)),"",(VLOOKUP(Worksheet!E327,produits!$A$1:$B$120,2,FALSE)))</f>
        <v/>
      </c>
    </row>
    <row r="328" spans="1:8" x14ac:dyDescent="0.25">
      <c r="A328" s="39" t="s">
        <v>234</v>
      </c>
      <c r="B328" s="39" t="s">
        <v>234</v>
      </c>
      <c r="C328" s="39" t="s">
        <v>234</v>
      </c>
      <c r="D328" s="39" t="s">
        <v>234</v>
      </c>
      <c r="E328" s="23" t="str">
        <f>IF(ISBLANK(Worksheet!F328),"",Worksheet!F328)</f>
        <v/>
      </c>
      <c r="F328" s="21" t="str">
        <f>IF(ISBLANK(Worksheet!A328),"",Worksheet!A328)</f>
        <v/>
      </c>
      <c r="G328" s="20" t="str">
        <f>IF(ISERROR(VLOOKUP(Worksheet!B328,ruches!$A$1:$B$21,2,FALSE)),"",(VLOOKUP(Worksheet!B328,ruches!$A$1:$B$21,2,FALSE)))</f>
        <v/>
      </c>
      <c r="H328" s="20" t="str">
        <f>IF(ISERROR(VLOOKUP(Worksheet!E328,produits!$A$1:$B$120,2,FALSE)),"",(VLOOKUP(Worksheet!E328,produits!$A$1:$B$120,2,FALSE)))</f>
        <v/>
      </c>
    </row>
    <row r="329" spans="1:8" x14ac:dyDescent="0.25">
      <c r="A329" s="39" t="s">
        <v>234</v>
      </c>
      <c r="B329" s="39" t="s">
        <v>234</v>
      </c>
      <c r="C329" s="39" t="s">
        <v>234</v>
      </c>
      <c r="D329" s="39" t="s">
        <v>234</v>
      </c>
      <c r="E329" s="23" t="str">
        <f>IF(ISBLANK(Worksheet!F329),"",Worksheet!F329)</f>
        <v/>
      </c>
      <c r="F329" s="21" t="str">
        <f>IF(ISBLANK(Worksheet!A329),"",Worksheet!A329)</f>
        <v/>
      </c>
      <c r="G329" s="20" t="str">
        <f>IF(ISERROR(VLOOKUP(Worksheet!B329,ruches!$A$1:$B$21,2,FALSE)),"",(VLOOKUP(Worksheet!B329,ruches!$A$1:$B$21,2,FALSE)))</f>
        <v/>
      </c>
      <c r="H329" s="20" t="str">
        <f>IF(ISERROR(VLOOKUP(Worksheet!E329,produits!$A$1:$B$120,2,FALSE)),"",(VLOOKUP(Worksheet!E329,produits!$A$1:$B$120,2,FALSE)))</f>
        <v/>
      </c>
    </row>
    <row r="330" spans="1:8" x14ac:dyDescent="0.25">
      <c r="A330" s="39" t="s">
        <v>234</v>
      </c>
      <c r="B330" s="39" t="s">
        <v>234</v>
      </c>
      <c r="C330" s="39" t="s">
        <v>234</v>
      </c>
      <c r="D330" s="39" t="s">
        <v>234</v>
      </c>
      <c r="E330" s="23" t="str">
        <f>IF(ISBLANK(Worksheet!F330),"",Worksheet!F330)</f>
        <v/>
      </c>
      <c r="F330" s="21" t="str">
        <f>IF(ISBLANK(Worksheet!A330),"",Worksheet!A330)</f>
        <v/>
      </c>
      <c r="G330" s="20" t="str">
        <f>IF(ISERROR(VLOOKUP(Worksheet!B330,ruches!$A$1:$B$21,2,FALSE)),"",(VLOOKUP(Worksheet!B330,ruches!$A$1:$B$21,2,FALSE)))</f>
        <v/>
      </c>
      <c r="H330" s="20" t="str">
        <f>IF(ISERROR(VLOOKUP(Worksheet!E330,produits!$A$1:$B$120,2,FALSE)),"",(VLOOKUP(Worksheet!E330,produits!$A$1:$B$120,2,FALSE)))</f>
        <v/>
      </c>
    </row>
    <row r="331" spans="1:8" x14ac:dyDescent="0.25">
      <c r="A331" s="39" t="s">
        <v>234</v>
      </c>
      <c r="B331" s="39" t="s">
        <v>234</v>
      </c>
      <c r="C331" s="39" t="s">
        <v>234</v>
      </c>
      <c r="D331" s="39" t="s">
        <v>234</v>
      </c>
      <c r="E331" s="23" t="str">
        <f>IF(ISBLANK(Worksheet!F331),"",Worksheet!F331)</f>
        <v/>
      </c>
      <c r="F331" s="21" t="str">
        <f>IF(ISBLANK(Worksheet!A331),"",Worksheet!A331)</f>
        <v/>
      </c>
      <c r="G331" s="20" t="str">
        <f>IF(ISERROR(VLOOKUP(Worksheet!B331,ruches!$A$1:$B$21,2,FALSE)),"",(VLOOKUP(Worksheet!B331,ruches!$A$1:$B$21,2,FALSE)))</f>
        <v/>
      </c>
      <c r="H331" s="20" t="str">
        <f>IF(ISERROR(VLOOKUP(Worksheet!E331,produits!$A$1:$B$120,2,FALSE)),"",(VLOOKUP(Worksheet!E331,produits!$A$1:$B$120,2,FALSE)))</f>
        <v/>
      </c>
    </row>
    <row r="332" spans="1:8" x14ac:dyDescent="0.25">
      <c r="A332" s="39" t="s">
        <v>234</v>
      </c>
      <c r="B332" s="39" t="s">
        <v>234</v>
      </c>
      <c r="C332" s="39" t="s">
        <v>234</v>
      </c>
      <c r="D332" s="39" t="s">
        <v>234</v>
      </c>
      <c r="E332" s="23" t="str">
        <f>IF(ISBLANK(Worksheet!F332),"",Worksheet!F332)</f>
        <v/>
      </c>
      <c r="F332" s="21" t="str">
        <f>IF(ISBLANK(Worksheet!A332),"",Worksheet!A332)</f>
        <v/>
      </c>
      <c r="G332" s="20" t="str">
        <f>IF(ISERROR(VLOOKUP(Worksheet!B332,ruches!$A$1:$B$21,2,FALSE)),"",(VLOOKUP(Worksheet!B332,ruches!$A$1:$B$21,2,FALSE)))</f>
        <v/>
      </c>
      <c r="H332" s="20" t="str">
        <f>IF(ISERROR(VLOOKUP(Worksheet!E332,produits!$A$1:$B$120,2,FALSE)),"",(VLOOKUP(Worksheet!E332,produits!$A$1:$B$120,2,FALSE)))</f>
        <v/>
      </c>
    </row>
    <row r="333" spans="1:8" x14ac:dyDescent="0.25">
      <c r="A333" s="39" t="s">
        <v>234</v>
      </c>
      <c r="B333" s="39" t="s">
        <v>234</v>
      </c>
      <c r="C333" s="39" t="s">
        <v>234</v>
      </c>
      <c r="D333" s="39" t="s">
        <v>234</v>
      </c>
      <c r="E333" s="23" t="str">
        <f>IF(ISBLANK(Worksheet!F333),"",Worksheet!F333)</f>
        <v/>
      </c>
      <c r="F333" s="21" t="str">
        <f>IF(ISBLANK(Worksheet!A333),"",Worksheet!A333)</f>
        <v/>
      </c>
      <c r="G333" s="20" t="str">
        <f>IF(ISERROR(VLOOKUP(Worksheet!B333,ruches!$A$1:$B$21,2,FALSE)),"",(VLOOKUP(Worksheet!B333,ruches!$A$1:$B$21,2,FALSE)))</f>
        <v/>
      </c>
      <c r="H333" s="20" t="str">
        <f>IF(ISERROR(VLOOKUP(Worksheet!E333,produits!$A$1:$B$120,2,FALSE)),"",(VLOOKUP(Worksheet!E333,produits!$A$1:$B$120,2,FALSE)))</f>
        <v/>
      </c>
    </row>
    <row r="334" spans="1:8" x14ac:dyDescent="0.25">
      <c r="A334" s="39" t="s">
        <v>234</v>
      </c>
      <c r="B334" s="39" t="s">
        <v>234</v>
      </c>
      <c r="C334" s="39" t="s">
        <v>234</v>
      </c>
      <c r="D334" s="39" t="s">
        <v>234</v>
      </c>
      <c r="E334" s="23" t="str">
        <f>IF(ISBLANK(Worksheet!F334),"",Worksheet!F334)</f>
        <v/>
      </c>
      <c r="F334" s="21" t="str">
        <f>IF(ISBLANK(Worksheet!A334),"",Worksheet!A334)</f>
        <v/>
      </c>
      <c r="G334" s="20" t="str">
        <f>IF(ISERROR(VLOOKUP(Worksheet!B334,ruches!$A$1:$B$21,2,FALSE)),"",(VLOOKUP(Worksheet!B334,ruches!$A$1:$B$21,2,FALSE)))</f>
        <v/>
      </c>
      <c r="H334" s="20" t="str">
        <f>IF(ISERROR(VLOOKUP(Worksheet!E334,produits!$A$1:$B$120,2,FALSE)),"",(VLOOKUP(Worksheet!E334,produits!$A$1:$B$120,2,FALSE)))</f>
        <v/>
      </c>
    </row>
    <row r="335" spans="1:8" x14ac:dyDescent="0.25">
      <c r="A335" s="39" t="s">
        <v>234</v>
      </c>
      <c r="B335" s="39" t="s">
        <v>234</v>
      </c>
      <c r="C335" s="39" t="s">
        <v>234</v>
      </c>
      <c r="D335" s="39" t="s">
        <v>234</v>
      </c>
      <c r="E335" s="23" t="str">
        <f>IF(ISBLANK(Worksheet!F335),"",Worksheet!F335)</f>
        <v/>
      </c>
      <c r="F335" s="21" t="str">
        <f>IF(ISBLANK(Worksheet!A335),"",Worksheet!A335)</f>
        <v/>
      </c>
      <c r="G335" s="20" t="str">
        <f>IF(ISERROR(VLOOKUP(Worksheet!B335,ruches!$A$1:$B$21,2,FALSE)),"",(VLOOKUP(Worksheet!B335,ruches!$A$1:$B$21,2,FALSE)))</f>
        <v/>
      </c>
      <c r="H335" s="20" t="str">
        <f>IF(ISERROR(VLOOKUP(Worksheet!E335,produits!$A$1:$B$120,2,FALSE)),"",(VLOOKUP(Worksheet!E335,produits!$A$1:$B$120,2,FALSE)))</f>
        <v/>
      </c>
    </row>
    <row r="336" spans="1:8" x14ac:dyDescent="0.25">
      <c r="A336" s="39" t="s">
        <v>234</v>
      </c>
      <c r="B336" s="39" t="s">
        <v>234</v>
      </c>
      <c r="C336" s="39" t="s">
        <v>234</v>
      </c>
      <c r="D336" s="39" t="s">
        <v>234</v>
      </c>
      <c r="E336" s="23" t="str">
        <f>IF(ISBLANK(Worksheet!F336),"",Worksheet!F336)</f>
        <v/>
      </c>
      <c r="F336" s="21" t="str">
        <f>IF(ISBLANK(Worksheet!A336),"",Worksheet!A336)</f>
        <v/>
      </c>
      <c r="G336" s="20" t="str">
        <f>IF(ISERROR(VLOOKUP(Worksheet!B336,ruches!$A$1:$B$21,2,FALSE)),"",(VLOOKUP(Worksheet!B336,ruches!$A$1:$B$21,2,FALSE)))</f>
        <v/>
      </c>
      <c r="H336" s="20" t="str">
        <f>IF(ISERROR(VLOOKUP(Worksheet!E336,produits!$A$1:$B$120,2,FALSE)),"",(VLOOKUP(Worksheet!E336,produits!$A$1:$B$120,2,FALSE)))</f>
        <v/>
      </c>
    </row>
    <row r="337" spans="1:8" x14ac:dyDescent="0.25">
      <c r="A337" s="39" t="s">
        <v>234</v>
      </c>
      <c r="B337" s="39" t="s">
        <v>234</v>
      </c>
      <c r="C337" s="39" t="s">
        <v>234</v>
      </c>
      <c r="D337" s="39" t="s">
        <v>234</v>
      </c>
      <c r="E337" s="23" t="str">
        <f>IF(ISBLANK(Worksheet!F337),"",Worksheet!F337)</f>
        <v/>
      </c>
      <c r="F337" s="21" t="str">
        <f>IF(ISBLANK(Worksheet!A337),"",Worksheet!A337)</f>
        <v/>
      </c>
      <c r="G337" s="20" t="str">
        <f>IF(ISERROR(VLOOKUP(Worksheet!B337,ruches!$A$1:$B$21,2,FALSE)),"",(VLOOKUP(Worksheet!B337,ruches!$A$1:$B$21,2,FALSE)))</f>
        <v/>
      </c>
      <c r="H337" s="20" t="str">
        <f>IF(ISERROR(VLOOKUP(Worksheet!E337,produits!$A$1:$B$120,2,FALSE)),"",(VLOOKUP(Worksheet!E337,produits!$A$1:$B$120,2,FALSE)))</f>
        <v/>
      </c>
    </row>
    <row r="338" spans="1:8" x14ac:dyDescent="0.25">
      <c r="A338" s="39" t="s">
        <v>234</v>
      </c>
      <c r="B338" s="39" t="s">
        <v>234</v>
      </c>
      <c r="C338" s="39" t="s">
        <v>234</v>
      </c>
      <c r="D338" s="39" t="s">
        <v>234</v>
      </c>
      <c r="E338" s="23" t="str">
        <f>IF(ISBLANK(Worksheet!F338),"",Worksheet!F338)</f>
        <v/>
      </c>
      <c r="F338" s="21" t="str">
        <f>IF(ISBLANK(Worksheet!A338),"",Worksheet!A338)</f>
        <v/>
      </c>
      <c r="G338" s="20" t="str">
        <f>IF(ISERROR(VLOOKUP(Worksheet!B338,ruches!$A$1:$B$21,2,FALSE)),"",(VLOOKUP(Worksheet!B338,ruches!$A$1:$B$21,2,FALSE)))</f>
        <v/>
      </c>
      <c r="H338" s="20" t="str">
        <f>IF(ISERROR(VLOOKUP(Worksheet!E338,produits!$A$1:$B$120,2,FALSE)),"",(VLOOKUP(Worksheet!E338,produits!$A$1:$B$120,2,FALSE)))</f>
        <v/>
      </c>
    </row>
    <row r="339" spans="1:8" x14ac:dyDescent="0.25">
      <c r="A339" s="39" t="s">
        <v>234</v>
      </c>
      <c r="B339" s="39" t="s">
        <v>234</v>
      </c>
      <c r="C339" s="39" t="s">
        <v>234</v>
      </c>
      <c r="D339" s="39" t="s">
        <v>234</v>
      </c>
      <c r="E339" s="23" t="str">
        <f>IF(ISBLANK(Worksheet!F339),"",Worksheet!F339)</f>
        <v/>
      </c>
      <c r="F339" s="21" t="str">
        <f>IF(ISBLANK(Worksheet!A339),"",Worksheet!A339)</f>
        <v/>
      </c>
      <c r="G339" s="20" t="str">
        <f>IF(ISERROR(VLOOKUP(Worksheet!B339,ruches!$A$1:$B$21,2,FALSE)),"",(VLOOKUP(Worksheet!B339,ruches!$A$1:$B$21,2,FALSE)))</f>
        <v/>
      </c>
      <c r="H339" s="20" t="str">
        <f>IF(ISERROR(VLOOKUP(Worksheet!E339,produits!$A$1:$B$120,2,FALSE)),"",(VLOOKUP(Worksheet!E339,produits!$A$1:$B$120,2,FALSE)))</f>
        <v/>
      </c>
    </row>
    <row r="340" spans="1:8" x14ac:dyDescent="0.25">
      <c r="A340" s="39" t="s">
        <v>234</v>
      </c>
      <c r="B340" s="39" t="s">
        <v>234</v>
      </c>
      <c r="C340" s="39" t="s">
        <v>234</v>
      </c>
      <c r="D340" s="39" t="s">
        <v>234</v>
      </c>
      <c r="E340" s="23" t="str">
        <f>IF(ISBLANK(Worksheet!F340),"",Worksheet!F340)</f>
        <v/>
      </c>
      <c r="F340" s="21" t="str">
        <f>IF(ISBLANK(Worksheet!A340),"",Worksheet!A340)</f>
        <v/>
      </c>
      <c r="G340" s="20" t="str">
        <f>IF(ISERROR(VLOOKUP(Worksheet!B340,ruches!$A$1:$B$21,2,FALSE)),"",(VLOOKUP(Worksheet!B340,ruches!$A$1:$B$21,2,FALSE)))</f>
        <v/>
      </c>
      <c r="H340" s="20" t="str">
        <f>IF(ISERROR(VLOOKUP(Worksheet!E340,produits!$A$1:$B$120,2,FALSE)),"",(VLOOKUP(Worksheet!E340,produits!$A$1:$B$120,2,FALSE)))</f>
        <v/>
      </c>
    </row>
    <row r="341" spans="1:8" x14ac:dyDescent="0.25">
      <c r="A341" s="39" t="s">
        <v>234</v>
      </c>
      <c r="B341" s="39" t="s">
        <v>234</v>
      </c>
      <c r="C341" s="39" t="s">
        <v>234</v>
      </c>
      <c r="D341" s="39" t="s">
        <v>234</v>
      </c>
      <c r="E341" s="23" t="str">
        <f>IF(ISBLANK(Worksheet!F341),"",Worksheet!F341)</f>
        <v/>
      </c>
      <c r="F341" s="21" t="str">
        <f>IF(ISBLANK(Worksheet!A341),"",Worksheet!A341)</f>
        <v/>
      </c>
      <c r="G341" s="20" t="str">
        <f>IF(ISERROR(VLOOKUP(Worksheet!B341,ruches!$A$1:$B$21,2,FALSE)),"",(VLOOKUP(Worksheet!B341,ruches!$A$1:$B$21,2,FALSE)))</f>
        <v/>
      </c>
      <c r="H341" s="20" t="str">
        <f>IF(ISERROR(VLOOKUP(Worksheet!E341,produits!$A$1:$B$120,2,FALSE)),"",(VLOOKUP(Worksheet!E341,produits!$A$1:$B$120,2,FALSE)))</f>
        <v/>
      </c>
    </row>
    <row r="342" spans="1:8" x14ac:dyDescent="0.25">
      <c r="A342" s="39" t="s">
        <v>234</v>
      </c>
      <c r="B342" s="39" t="s">
        <v>234</v>
      </c>
      <c r="C342" s="39" t="s">
        <v>234</v>
      </c>
      <c r="D342" s="39" t="s">
        <v>234</v>
      </c>
      <c r="E342" s="23" t="str">
        <f>IF(ISBLANK(Worksheet!F342),"",Worksheet!F342)</f>
        <v/>
      </c>
      <c r="F342" s="21" t="str">
        <f>IF(ISBLANK(Worksheet!A342),"",Worksheet!A342)</f>
        <v/>
      </c>
      <c r="G342" s="20" t="str">
        <f>IF(ISERROR(VLOOKUP(Worksheet!B342,ruches!$A$1:$B$21,2,FALSE)),"",(VLOOKUP(Worksheet!B342,ruches!$A$1:$B$21,2,FALSE)))</f>
        <v/>
      </c>
      <c r="H342" s="20" t="str">
        <f>IF(ISERROR(VLOOKUP(Worksheet!E342,produits!$A$1:$B$120,2,FALSE)),"",(VLOOKUP(Worksheet!E342,produits!$A$1:$B$120,2,FALSE)))</f>
        <v/>
      </c>
    </row>
    <row r="343" spans="1:8" x14ac:dyDescent="0.25">
      <c r="A343" s="39" t="s">
        <v>234</v>
      </c>
      <c r="B343" s="39" t="s">
        <v>234</v>
      </c>
      <c r="C343" s="39" t="s">
        <v>234</v>
      </c>
      <c r="D343" s="39" t="s">
        <v>234</v>
      </c>
      <c r="E343" s="23" t="str">
        <f>IF(ISBLANK(Worksheet!F343),"",Worksheet!F343)</f>
        <v/>
      </c>
      <c r="F343" s="21" t="str">
        <f>IF(ISBLANK(Worksheet!A343),"",Worksheet!A343)</f>
        <v/>
      </c>
      <c r="G343" s="20" t="str">
        <f>IF(ISERROR(VLOOKUP(Worksheet!B343,ruches!$A$1:$B$21,2,FALSE)),"",(VLOOKUP(Worksheet!B343,ruches!$A$1:$B$21,2,FALSE)))</f>
        <v/>
      </c>
      <c r="H343" s="20" t="str">
        <f>IF(ISERROR(VLOOKUP(Worksheet!E343,produits!$A$1:$B$120,2,FALSE)),"",(VLOOKUP(Worksheet!E343,produits!$A$1:$B$120,2,FALSE)))</f>
        <v/>
      </c>
    </row>
    <row r="344" spans="1:8" x14ac:dyDescent="0.25">
      <c r="A344" s="39" t="s">
        <v>234</v>
      </c>
      <c r="B344" s="39" t="s">
        <v>234</v>
      </c>
      <c r="C344" s="39" t="s">
        <v>234</v>
      </c>
      <c r="D344" s="39" t="s">
        <v>234</v>
      </c>
      <c r="E344" s="23" t="str">
        <f>IF(ISBLANK(Worksheet!F344),"",Worksheet!F344)</f>
        <v/>
      </c>
      <c r="F344" s="21" t="str">
        <f>IF(ISBLANK(Worksheet!A344),"",Worksheet!A344)</f>
        <v/>
      </c>
      <c r="G344" s="20" t="str">
        <f>IF(ISERROR(VLOOKUP(Worksheet!B344,ruches!$A$1:$B$21,2,FALSE)),"",(VLOOKUP(Worksheet!B344,ruches!$A$1:$B$21,2,FALSE)))</f>
        <v/>
      </c>
      <c r="H344" s="20" t="str">
        <f>IF(ISERROR(VLOOKUP(Worksheet!E344,produits!$A$1:$B$120,2,FALSE)),"",(VLOOKUP(Worksheet!E344,produits!$A$1:$B$120,2,FALSE)))</f>
        <v/>
      </c>
    </row>
    <row r="345" spans="1:8" x14ac:dyDescent="0.25">
      <c r="A345" s="39" t="s">
        <v>234</v>
      </c>
      <c r="B345" s="39" t="s">
        <v>234</v>
      </c>
      <c r="C345" s="39" t="s">
        <v>234</v>
      </c>
      <c r="D345" s="39" t="s">
        <v>234</v>
      </c>
      <c r="E345" s="23" t="str">
        <f>IF(ISBLANK(Worksheet!F345),"",Worksheet!F345)</f>
        <v/>
      </c>
      <c r="F345" s="21" t="str">
        <f>IF(ISBLANK(Worksheet!A345),"",Worksheet!A345)</f>
        <v/>
      </c>
      <c r="G345" s="20" t="str">
        <f>IF(ISERROR(VLOOKUP(Worksheet!B345,ruches!$A$1:$B$21,2,FALSE)),"",(VLOOKUP(Worksheet!B345,ruches!$A$1:$B$21,2,FALSE)))</f>
        <v/>
      </c>
      <c r="H345" s="20" t="str">
        <f>IF(ISERROR(VLOOKUP(Worksheet!E345,produits!$A$1:$B$120,2,FALSE)),"",(VLOOKUP(Worksheet!E345,produits!$A$1:$B$120,2,FALSE)))</f>
        <v/>
      </c>
    </row>
    <row r="346" spans="1:8" x14ac:dyDescent="0.25">
      <c r="A346" s="39" t="s">
        <v>234</v>
      </c>
      <c r="B346" s="39" t="s">
        <v>234</v>
      </c>
      <c r="C346" s="39" t="s">
        <v>234</v>
      </c>
      <c r="D346" s="39" t="s">
        <v>234</v>
      </c>
      <c r="E346" s="23" t="str">
        <f>IF(ISBLANK(Worksheet!F346),"",Worksheet!F346)</f>
        <v/>
      </c>
      <c r="F346" s="21" t="str">
        <f>IF(ISBLANK(Worksheet!A346),"",Worksheet!A346)</f>
        <v/>
      </c>
      <c r="G346" s="20" t="str">
        <f>IF(ISERROR(VLOOKUP(Worksheet!B346,ruches!$A$1:$B$21,2,FALSE)),"",(VLOOKUP(Worksheet!B346,ruches!$A$1:$B$21,2,FALSE)))</f>
        <v/>
      </c>
      <c r="H346" s="20" t="str">
        <f>IF(ISERROR(VLOOKUP(Worksheet!E346,produits!$A$1:$B$120,2,FALSE)),"",(VLOOKUP(Worksheet!E346,produits!$A$1:$B$120,2,FALSE)))</f>
        <v/>
      </c>
    </row>
    <row r="347" spans="1:8" x14ac:dyDescent="0.25">
      <c r="A347" s="39" t="s">
        <v>234</v>
      </c>
      <c r="B347" s="39" t="s">
        <v>234</v>
      </c>
      <c r="C347" s="39" t="s">
        <v>234</v>
      </c>
      <c r="D347" s="39" t="s">
        <v>234</v>
      </c>
      <c r="E347" s="23" t="str">
        <f>IF(ISBLANK(Worksheet!F347),"",Worksheet!F347)</f>
        <v/>
      </c>
      <c r="F347" s="21" t="str">
        <f>IF(ISBLANK(Worksheet!A347),"",Worksheet!A347)</f>
        <v/>
      </c>
      <c r="G347" s="20" t="str">
        <f>IF(ISERROR(VLOOKUP(Worksheet!B347,ruches!$A$1:$B$21,2,FALSE)),"",(VLOOKUP(Worksheet!B347,ruches!$A$1:$B$21,2,FALSE)))</f>
        <v/>
      </c>
      <c r="H347" s="20" t="str">
        <f>IF(ISERROR(VLOOKUP(Worksheet!E347,produits!$A$1:$B$120,2,FALSE)),"",(VLOOKUP(Worksheet!E347,produits!$A$1:$B$120,2,FALSE)))</f>
        <v/>
      </c>
    </row>
    <row r="348" spans="1:8" x14ac:dyDescent="0.25">
      <c r="A348" s="39" t="s">
        <v>234</v>
      </c>
      <c r="B348" s="39" t="s">
        <v>234</v>
      </c>
      <c r="C348" s="39" t="s">
        <v>234</v>
      </c>
      <c r="D348" s="39" t="s">
        <v>234</v>
      </c>
      <c r="E348" s="23" t="str">
        <f>IF(ISBLANK(Worksheet!F348),"",Worksheet!F348)</f>
        <v/>
      </c>
      <c r="F348" s="21" t="str">
        <f>IF(ISBLANK(Worksheet!A348),"",Worksheet!A348)</f>
        <v/>
      </c>
      <c r="G348" s="20" t="str">
        <f>IF(ISERROR(VLOOKUP(Worksheet!B348,ruches!$A$1:$B$21,2,FALSE)),"",(VLOOKUP(Worksheet!B348,ruches!$A$1:$B$21,2,FALSE)))</f>
        <v/>
      </c>
      <c r="H348" s="20" t="str">
        <f>IF(ISERROR(VLOOKUP(Worksheet!E348,produits!$A$1:$B$120,2,FALSE)),"",(VLOOKUP(Worksheet!E348,produits!$A$1:$B$120,2,FALSE)))</f>
        <v/>
      </c>
    </row>
    <row r="349" spans="1:8" x14ac:dyDescent="0.25">
      <c r="A349" s="39" t="s">
        <v>234</v>
      </c>
      <c r="B349" s="39" t="s">
        <v>234</v>
      </c>
      <c r="C349" s="39" t="s">
        <v>234</v>
      </c>
      <c r="D349" s="39" t="s">
        <v>234</v>
      </c>
      <c r="E349" s="23" t="str">
        <f>IF(ISBLANK(Worksheet!F349),"",Worksheet!F349)</f>
        <v/>
      </c>
      <c r="F349" s="21" t="str">
        <f>IF(ISBLANK(Worksheet!A349),"",Worksheet!A349)</f>
        <v/>
      </c>
      <c r="G349" s="20" t="str">
        <f>IF(ISERROR(VLOOKUP(Worksheet!B349,ruches!$A$1:$B$21,2,FALSE)),"",(VLOOKUP(Worksheet!B349,ruches!$A$1:$B$21,2,FALSE)))</f>
        <v/>
      </c>
      <c r="H349" s="20" t="str">
        <f>IF(ISERROR(VLOOKUP(Worksheet!E349,produits!$A$1:$B$120,2,FALSE)),"",(VLOOKUP(Worksheet!E349,produits!$A$1:$B$120,2,FALSE)))</f>
        <v/>
      </c>
    </row>
    <row r="350" spans="1:8" x14ac:dyDescent="0.25">
      <c r="A350" s="39" t="s">
        <v>234</v>
      </c>
      <c r="B350" s="39" t="s">
        <v>234</v>
      </c>
      <c r="C350" s="39" t="s">
        <v>234</v>
      </c>
      <c r="D350" s="39" t="s">
        <v>234</v>
      </c>
      <c r="E350" s="23" t="str">
        <f>IF(ISBLANK(Worksheet!F350),"",Worksheet!F350)</f>
        <v/>
      </c>
      <c r="F350" s="21" t="str">
        <f>IF(ISBLANK(Worksheet!A350),"",Worksheet!A350)</f>
        <v/>
      </c>
      <c r="G350" s="20" t="str">
        <f>IF(ISERROR(VLOOKUP(Worksheet!B350,ruches!$A$1:$B$21,2,FALSE)),"",(VLOOKUP(Worksheet!B350,ruches!$A$1:$B$21,2,FALSE)))</f>
        <v/>
      </c>
      <c r="H350" s="20" t="str">
        <f>IF(ISERROR(VLOOKUP(Worksheet!E350,produits!$A$1:$B$120,2,FALSE)),"",(VLOOKUP(Worksheet!E350,produits!$A$1:$B$120,2,FALSE)))</f>
        <v/>
      </c>
    </row>
    <row r="351" spans="1:8" x14ac:dyDescent="0.25">
      <c r="A351" s="39" t="s">
        <v>234</v>
      </c>
      <c r="B351" s="39" t="s">
        <v>234</v>
      </c>
      <c r="C351" s="39" t="s">
        <v>234</v>
      </c>
      <c r="D351" s="39" t="s">
        <v>234</v>
      </c>
      <c r="E351" s="23" t="str">
        <f>IF(ISBLANK(Worksheet!F351),"",Worksheet!F351)</f>
        <v/>
      </c>
      <c r="F351" s="21" t="str">
        <f>IF(ISBLANK(Worksheet!A351),"",Worksheet!A351)</f>
        <v/>
      </c>
      <c r="G351" s="20" t="str">
        <f>IF(ISERROR(VLOOKUP(Worksheet!B351,ruches!$A$1:$B$21,2,FALSE)),"",(VLOOKUP(Worksheet!B351,ruches!$A$1:$B$21,2,FALSE)))</f>
        <v/>
      </c>
      <c r="H351" s="20" t="str">
        <f>IF(ISERROR(VLOOKUP(Worksheet!E351,produits!$A$1:$B$120,2,FALSE)),"",(VLOOKUP(Worksheet!E351,produits!$A$1:$B$120,2,FALSE)))</f>
        <v/>
      </c>
    </row>
    <row r="352" spans="1:8" x14ac:dyDescent="0.25">
      <c r="A352" s="39" t="s">
        <v>234</v>
      </c>
      <c r="B352" s="39" t="s">
        <v>234</v>
      </c>
      <c r="C352" s="39" t="s">
        <v>234</v>
      </c>
      <c r="D352" s="39" t="s">
        <v>234</v>
      </c>
      <c r="E352" s="23" t="str">
        <f>IF(ISBLANK(Worksheet!F352),"",Worksheet!F352)</f>
        <v/>
      </c>
      <c r="F352" s="21" t="str">
        <f>IF(ISBLANK(Worksheet!A352),"",Worksheet!A352)</f>
        <v/>
      </c>
      <c r="G352" s="20" t="str">
        <f>IF(ISERROR(VLOOKUP(Worksheet!B352,ruches!$A$1:$B$21,2,FALSE)),"",(VLOOKUP(Worksheet!B352,ruches!$A$1:$B$21,2,FALSE)))</f>
        <v/>
      </c>
      <c r="H352" s="20" t="str">
        <f>IF(ISERROR(VLOOKUP(Worksheet!E352,produits!$A$1:$B$120,2,FALSE)),"",(VLOOKUP(Worksheet!E352,produits!$A$1:$B$120,2,FALSE)))</f>
        <v/>
      </c>
    </row>
    <row r="353" spans="1:8" x14ac:dyDescent="0.25">
      <c r="A353" s="39" t="s">
        <v>234</v>
      </c>
      <c r="B353" s="39" t="s">
        <v>234</v>
      </c>
      <c r="C353" s="39" t="s">
        <v>234</v>
      </c>
      <c r="D353" s="39" t="s">
        <v>234</v>
      </c>
      <c r="E353" s="23" t="str">
        <f>IF(ISBLANK(Worksheet!F353),"",Worksheet!F353)</f>
        <v/>
      </c>
      <c r="F353" s="21" t="str">
        <f>IF(ISBLANK(Worksheet!A353),"",Worksheet!A353)</f>
        <v/>
      </c>
      <c r="G353" s="20" t="str">
        <f>IF(ISERROR(VLOOKUP(Worksheet!B353,ruches!$A$1:$B$21,2,FALSE)),"",(VLOOKUP(Worksheet!B353,ruches!$A$1:$B$21,2,FALSE)))</f>
        <v/>
      </c>
      <c r="H353" s="20" t="str">
        <f>IF(ISERROR(VLOOKUP(Worksheet!E353,produits!$A$1:$B$120,2,FALSE)),"",(VLOOKUP(Worksheet!E353,produits!$A$1:$B$120,2,FALSE)))</f>
        <v/>
      </c>
    </row>
    <row r="354" spans="1:8" x14ac:dyDescent="0.25">
      <c r="A354" s="39" t="s">
        <v>234</v>
      </c>
      <c r="B354" s="39" t="s">
        <v>234</v>
      </c>
      <c r="C354" s="39" t="s">
        <v>234</v>
      </c>
      <c r="D354" s="39" t="s">
        <v>234</v>
      </c>
      <c r="E354" s="23" t="str">
        <f>IF(ISBLANK(Worksheet!F354),"",Worksheet!F354)</f>
        <v/>
      </c>
      <c r="F354" s="21" t="str">
        <f>IF(ISBLANK(Worksheet!A354),"",Worksheet!A354)</f>
        <v/>
      </c>
      <c r="G354" s="20" t="str">
        <f>IF(ISERROR(VLOOKUP(Worksheet!B354,ruches!$A$1:$B$21,2,FALSE)),"",(VLOOKUP(Worksheet!B354,ruches!$A$1:$B$21,2,FALSE)))</f>
        <v/>
      </c>
      <c r="H354" s="20" t="str">
        <f>IF(ISERROR(VLOOKUP(Worksheet!E354,produits!$A$1:$B$120,2,FALSE)),"",(VLOOKUP(Worksheet!E354,produits!$A$1:$B$120,2,FALSE)))</f>
        <v/>
      </c>
    </row>
    <row r="355" spans="1:8" x14ac:dyDescent="0.25">
      <c r="A355" s="39" t="s">
        <v>234</v>
      </c>
      <c r="B355" s="39" t="s">
        <v>234</v>
      </c>
      <c r="C355" s="39" t="s">
        <v>234</v>
      </c>
      <c r="D355" s="39" t="s">
        <v>234</v>
      </c>
      <c r="E355" s="23" t="str">
        <f>IF(ISBLANK(Worksheet!F355),"",Worksheet!F355)</f>
        <v/>
      </c>
      <c r="F355" s="21" t="str">
        <f>IF(ISBLANK(Worksheet!A355),"",Worksheet!A355)</f>
        <v/>
      </c>
      <c r="G355" s="20" t="str">
        <f>IF(ISERROR(VLOOKUP(Worksheet!B355,ruches!$A$1:$B$21,2,FALSE)),"",(VLOOKUP(Worksheet!B355,ruches!$A$1:$B$21,2,FALSE)))</f>
        <v/>
      </c>
      <c r="H355" s="20" t="str">
        <f>IF(ISERROR(VLOOKUP(Worksheet!E355,produits!$A$1:$B$120,2,FALSE)),"",(VLOOKUP(Worksheet!E355,produits!$A$1:$B$120,2,FALSE)))</f>
        <v/>
      </c>
    </row>
    <row r="356" spans="1:8" x14ac:dyDescent="0.25">
      <c r="A356" s="39" t="s">
        <v>234</v>
      </c>
      <c r="B356" s="39" t="s">
        <v>234</v>
      </c>
      <c r="C356" s="39" t="s">
        <v>234</v>
      </c>
      <c r="D356" s="39" t="s">
        <v>234</v>
      </c>
      <c r="E356" s="23" t="str">
        <f>IF(ISBLANK(Worksheet!F356),"",Worksheet!F356)</f>
        <v/>
      </c>
      <c r="F356" s="21" t="str">
        <f>IF(ISBLANK(Worksheet!A356),"",Worksheet!A356)</f>
        <v/>
      </c>
      <c r="G356" s="20" t="str">
        <f>IF(ISERROR(VLOOKUP(Worksheet!B356,ruches!$A$1:$B$21,2,FALSE)),"",(VLOOKUP(Worksheet!B356,ruches!$A$1:$B$21,2,FALSE)))</f>
        <v/>
      </c>
      <c r="H356" s="20" t="str">
        <f>IF(ISERROR(VLOOKUP(Worksheet!E356,produits!$A$1:$B$120,2,FALSE)),"",(VLOOKUP(Worksheet!E356,produits!$A$1:$B$120,2,FALSE)))</f>
        <v/>
      </c>
    </row>
    <row r="357" spans="1:8" x14ac:dyDescent="0.25">
      <c r="A357" s="39" t="s">
        <v>234</v>
      </c>
      <c r="B357" s="39" t="s">
        <v>234</v>
      </c>
      <c r="C357" s="39" t="s">
        <v>234</v>
      </c>
      <c r="D357" s="39" t="s">
        <v>234</v>
      </c>
      <c r="E357" s="23" t="str">
        <f>IF(ISBLANK(Worksheet!F357),"",Worksheet!F357)</f>
        <v/>
      </c>
      <c r="F357" s="21" t="str">
        <f>IF(ISBLANK(Worksheet!A357),"",Worksheet!A357)</f>
        <v/>
      </c>
      <c r="G357" s="20" t="str">
        <f>IF(ISERROR(VLOOKUP(Worksheet!B357,ruches!$A$1:$B$21,2,FALSE)),"",(VLOOKUP(Worksheet!B357,ruches!$A$1:$B$21,2,FALSE)))</f>
        <v/>
      </c>
      <c r="H357" s="20" t="str">
        <f>IF(ISERROR(VLOOKUP(Worksheet!E357,produits!$A$1:$B$120,2,FALSE)),"",(VLOOKUP(Worksheet!E357,produits!$A$1:$B$120,2,FALSE)))</f>
        <v/>
      </c>
    </row>
    <row r="358" spans="1:8" x14ac:dyDescent="0.25">
      <c r="A358" s="39" t="s">
        <v>234</v>
      </c>
      <c r="B358" s="39" t="s">
        <v>234</v>
      </c>
      <c r="C358" s="39" t="s">
        <v>234</v>
      </c>
      <c r="D358" s="39" t="s">
        <v>234</v>
      </c>
      <c r="E358" s="23" t="str">
        <f>IF(ISBLANK(Worksheet!F358),"",Worksheet!F358)</f>
        <v/>
      </c>
      <c r="F358" s="21" t="str">
        <f>IF(ISBLANK(Worksheet!A358),"",Worksheet!A358)</f>
        <v/>
      </c>
      <c r="G358" s="20" t="str">
        <f>IF(ISERROR(VLOOKUP(Worksheet!B358,ruches!$A$1:$B$21,2,FALSE)),"",(VLOOKUP(Worksheet!B358,ruches!$A$1:$B$21,2,FALSE)))</f>
        <v/>
      </c>
      <c r="H358" s="20" t="str">
        <f>IF(ISERROR(VLOOKUP(Worksheet!E358,produits!$A$1:$B$120,2,FALSE)),"",(VLOOKUP(Worksheet!E358,produits!$A$1:$B$120,2,FALSE)))</f>
        <v/>
      </c>
    </row>
    <row r="359" spans="1:8" x14ac:dyDescent="0.25">
      <c r="A359" s="39" t="s">
        <v>234</v>
      </c>
      <c r="B359" s="39" t="s">
        <v>234</v>
      </c>
      <c r="C359" s="39" t="s">
        <v>234</v>
      </c>
      <c r="D359" s="39" t="s">
        <v>234</v>
      </c>
      <c r="E359" s="23" t="str">
        <f>IF(ISBLANK(Worksheet!F359),"",Worksheet!F359)</f>
        <v/>
      </c>
      <c r="F359" s="21" t="str">
        <f>IF(ISBLANK(Worksheet!A359),"",Worksheet!A359)</f>
        <v/>
      </c>
      <c r="G359" s="20" t="str">
        <f>IF(ISERROR(VLOOKUP(Worksheet!B359,ruches!$A$1:$B$21,2,FALSE)),"",(VLOOKUP(Worksheet!B359,ruches!$A$1:$B$21,2,FALSE)))</f>
        <v/>
      </c>
      <c r="H359" s="20" t="str">
        <f>IF(ISERROR(VLOOKUP(Worksheet!E359,produits!$A$1:$B$120,2,FALSE)),"",(VLOOKUP(Worksheet!E359,produits!$A$1:$B$120,2,FALSE)))</f>
        <v/>
      </c>
    </row>
    <row r="360" spans="1:8" x14ac:dyDescent="0.25">
      <c r="A360" s="39" t="s">
        <v>234</v>
      </c>
      <c r="B360" s="39" t="s">
        <v>234</v>
      </c>
      <c r="C360" s="39" t="s">
        <v>234</v>
      </c>
      <c r="D360" s="39" t="s">
        <v>234</v>
      </c>
      <c r="E360" s="23" t="str">
        <f>IF(ISBLANK(Worksheet!F360),"",Worksheet!F360)</f>
        <v/>
      </c>
      <c r="F360" s="21" t="str">
        <f>IF(ISBLANK(Worksheet!A360),"",Worksheet!A360)</f>
        <v/>
      </c>
      <c r="G360" s="20" t="str">
        <f>IF(ISERROR(VLOOKUP(Worksheet!B360,ruches!$A$1:$B$21,2,FALSE)),"",(VLOOKUP(Worksheet!B360,ruches!$A$1:$B$21,2,FALSE)))</f>
        <v/>
      </c>
      <c r="H360" s="20" t="str">
        <f>IF(ISERROR(VLOOKUP(Worksheet!E360,produits!$A$1:$B$120,2,FALSE)),"",(VLOOKUP(Worksheet!E360,produits!$A$1:$B$120,2,FALSE)))</f>
        <v/>
      </c>
    </row>
    <row r="361" spans="1:8" x14ac:dyDescent="0.25">
      <c r="A361" s="39" t="s">
        <v>234</v>
      </c>
      <c r="B361" s="39" t="s">
        <v>234</v>
      </c>
      <c r="C361" s="39" t="s">
        <v>234</v>
      </c>
      <c r="D361" s="39" t="s">
        <v>234</v>
      </c>
      <c r="E361" s="23" t="str">
        <f>IF(ISBLANK(Worksheet!F361),"",Worksheet!F361)</f>
        <v/>
      </c>
      <c r="F361" s="21" t="str">
        <f>IF(ISBLANK(Worksheet!A361),"",Worksheet!A361)</f>
        <v/>
      </c>
      <c r="G361" s="20" t="str">
        <f>IF(ISERROR(VLOOKUP(Worksheet!B361,ruches!$A$1:$B$21,2,FALSE)),"",(VLOOKUP(Worksheet!B361,ruches!$A$1:$B$21,2,FALSE)))</f>
        <v/>
      </c>
      <c r="H361" s="20" t="str">
        <f>IF(ISERROR(VLOOKUP(Worksheet!E361,produits!$A$1:$B$120,2,FALSE)),"",(VLOOKUP(Worksheet!E361,produits!$A$1:$B$120,2,FALSE)))</f>
        <v/>
      </c>
    </row>
    <row r="362" spans="1:8" x14ac:dyDescent="0.25">
      <c r="A362" s="39" t="s">
        <v>234</v>
      </c>
      <c r="B362" s="39" t="s">
        <v>234</v>
      </c>
      <c r="C362" s="39" t="s">
        <v>234</v>
      </c>
      <c r="D362" s="39" t="s">
        <v>234</v>
      </c>
      <c r="E362" s="23" t="str">
        <f>IF(ISBLANK(Worksheet!F362),"",Worksheet!F362)</f>
        <v/>
      </c>
      <c r="F362" s="21" t="str">
        <f>IF(ISBLANK(Worksheet!A362),"",Worksheet!A362)</f>
        <v/>
      </c>
      <c r="G362" s="20" t="str">
        <f>IF(ISERROR(VLOOKUP(Worksheet!B362,ruches!$A$1:$B$21,2,FALSE)),"",(VLOOKUP(Worksheet!B362,ruches!$A$1:$B$21,2,FALSE)))</f>
        <v/>
      </c>
      <c r="H362" s="20" t="str">
        <f>IF(ISERROR(VLOOKUP(Worksheet!E362,produits!$A$1:$B$120,2,FALSE)),"",(VLOOKUP(Worksheet!E362,produits!$A$1:$B$120,2,FALSE)))</f>
        <v/>
      </c>
    </row>
    <row r="363" spans="1:8" x14ac:dyDescent="0.25">
      <c r="A363" s="39" t="s">
        <v>234</v>
      </c>
      <c r="B363" s="39" t="s">
        <v>234</v>
      </c>
      <c r="C363" s="39" t="s">
        <v>234</v>
      </c>
      <c r="D363" s="39" t="s">
        <v>234</v>
      </c>
      <c r="E363" s="23" t="str">
        <f>IF(ISBLANK(Worksheet!F363),"",Worksheet!F363)</f>
        <v/>
      </c>
      <c r="F363" s="21" t="str">
        <f>IF(ISBLANK(Worksheet!A363),"",Worksheet!A363)</f>
        <v/>
      </c>
      <c r="G363" s="20" t="str">
        <f>IF(ISERROR(VLOOKUP(Worksheet!B363,ruches!$A$1:$B$21,2,FALSE)),"",(VLOOKUP(Worksheet!B363,ruches!$A$1:$B$21,2,FALSE)))</f>
        <v/>
      </c>
      <c r="H363" s="20" t="str">
        <f>IF(ISERROR(VLOOKUP(Worksheet!E363,produits!$A$1:$B$120,2,FALSE)),"",(VLOOKUP(Worksheet!E363,produits!$A$1:$B$120,2,FALSE)))</f>
        <v/>
      </c>
    </row>
    <row r="364" spans="1:8" x14ac:dyDescent="0.25">
      <c r="A364" s="39" t="s">
        <v>234</v>
      </c>
      <c r="B364" s="39" t="s">
        <v>234</v>
      </c>
      <c r="C364" s="39" t="s">
        <v>234</v>
      </c>
      <c r="D364" s="39" t="s">
        <v>234</v>
      </c>
      <c r="E364" s="23" t="str">
        <f>IF(ISBLANK(Worksheet!F364),"",Worksheet!F364)</f>
        <v/>
      </c>
      <c r="F364" s="21" t="str">
        <f>IF(ISBLANK(Worksheet!A364),"",Worksheet!A364)</f>
        <v/>
      </c>
      <c r="G364" s="20" t="str">
        <f>IF(ISERROR(VLOOKUP(Worksheet!B364,ruches!$A$1:$B$21,2,FALSE)),"",(VLOOKUP(Worksheet!B364,ruches!$A$1:$B$21,2,FALSE)))</f>
        <v/>
      </c>
      <c r="H364" s="20" t="str">
        <f>IF(ISERROR(VLOOKUP(Worksheet!E364,produits!$A$1:$B$120,2,FALSE)),"",(VLOOKUP(Worksheet!E364,produits!$A$1:$B$120,2,FALSE)))</f>
        <v/>
      </c>
    </row>
    <row r="365" spans="1:8" x14ac:dyDescent="0.25">
      <c r="A365" s="39" t="s">
        <v>234</v>
      </c>
      <c r="B365" s="39" t="s">
        <v>234</v>
      </c>
      <c r="C365" s="39" t="s">
        <v>234</v>
      </c>
      <c r="D365" s="39" t="s">
        <v>234</v>
      </c>
      <c r="E365" s="23" t="str">
        <f>IF(ISBLANK(Worksheet!F365),"",Worksheet!F365)</f>
        <v/>
      </c>
      <c r="F365" s="21" t="str">
        <f>IF(ISBLANK(Worksheet!A365),"",Worksheet!A365)</f>
        <v/>
      </c>
      <c r="G365" s="20" t="str">
        <f>IF(ISERROR(VLOOKUP(Worksheet!B365,ruches!$A$1:$B$21,2,FALSE)),"",(VLOOKUP(Worksheet!B365,ruches!$A$1:$B$21,2,FALSE)))</f>
        <v/>
      </c>
      <c r="H365" s="20" t="str">
        <f>IF(ISERROR(VLOOKUP(Worksheet!E365,produits!$A$1:$B$120,2,FALSE)),"",(VLOOKUP(Worksheet!E365,produits!$A$1:$B$120,2,FALSE)))</f>
        <v/>
      </c>
    </row>
    <row r="366" spans="1:8" x14ac:dyDescent="0.25">
      <c r="A366" s="39" t="s">
        <v>234</v>
      </c>
      <c r="B366" s="39" t="s">
        <v>234</v>
      </c>
      <c r="C366" s="39" t="s">
        <v>234</v>
      </c>
      <c r="D366" s="39" t="s">
        <v>234</v>
      </c>
      <c r="E366" s="23" t="str">
        <f>IF(ISBLANK(Worksheet!F366),"",Worksheet!F366)</f>
        <v/>
      </c>
      <c r="F366" s="21" t="str">
        <f>IF(ISBLANK(Worksheet!A366),"",Worksheet!A366)</f>
        <v/>
      </c>
      <c r="G366" s="20" t="str">
        <f>IF(ISERROR(VLOOKUP(Worksheet!B366,ruches!$A$1:$B$21,2,FALSE)),"",(VLOOKUP(Worksheet!B366,ruches!$A$1:$B$21,2,FALSE)))</f>
        <v/>
      </c>
      <c r="H366" s="20" t="str">
        <f>IF(ISERROR(VLOOKUP(Worksheet!E366,produits!$A$1:$B$120,2,FALSE)),"",(VLOOKUP(Worksheet!E366,produits!$A$1:$B$120,2,FALSE)))</f>
        <v/>
      </c>
    </row>
    <row r="367" spans="1:8" x14ac:dyDescent="0.25">
      <c r="A367" s="39" t="s">
        <v>234</v>
      </c>
      <c r="B367" s="39" t="s">
        <v>234</v>
      </c>
      <c r="C367" s="39" t="s">
        <v>234</v>
      </c>
      <c r="D367" s="39" t="s">
        <v>234</v>
      </c>
      <c r="E367" s="23" t="str">
        <f>IF(ISBLANK(Worksheet!F367),"",Worksheet!F367)</f>
        <v/>
      </c>
      <c r="F367" s="21" t="str">
        <f>IF(ISBLANK(Worksheet!A367),"",Worksheet!A367)</f>
        <v/>
      </c>
      <c r="G367" s="20" t="str">
        <f>IF(ISERROR(VLOOKUP(Worksheet!B367,ruches!$A$1:$B$21,2,FALSE)),"",(VLOOKUP(Worksheet!B367,ruches!$A$1:$B$21,2,FALSE)))</f>
        <v/>
      </c>
      <c r="H367" s="20" t="str">
        <f>IF(ISERROR(VLOOKUP(Worksheet!E367,produits!$A$1:$B$120,2,FALSE)),"",(VLOOKUP(Worksheet!E367,produits!$A$1:$B$120,2,FALSE)))</f>
        <v/>
      </c>
    </row>
    <row r="368" spans="1:8" x14ac:dyDescent="0.25">
      <c r="A368" s="39" t="s">
        <v>234</v>
      </c>
      <c r="B368" s="39" t="s">
        <v>234</v>
      </c>
      <c r="C368" s="39" t="s">
        <v>234</v>
      </c>
      <c r="D368" s="39" t="s">
        <v>234</v>
      </c>
      <c r="E368" s="23" t="str">
        <f>IF(ISBLANK(Worksheet!F368),"",Worksheet!F368)</f>
        <v/>
      </c>
      <c r="F368" s="21" t="str">
        <f>IF(ISBLANK(Worksheet!A368),"",Worksheet!A368)</f>
        <v/>
      </c>
      <c r="G368" s="20" t="str">
        <f>IF(ISERROR(VLOOKUP(Worksheet!B368,ruches!$A$1:$B$21,2,FALSE)),"",(VLOOKUP(Worksheet!B368,ruches!$A$1:$B$21,2,FALSE)))</f>
        <v/>
      </c>
      <c r="H368" s="20" t="str">
        <f>IF(ISERROR(VLOOKUP(Worksheet!E368,produits!$A$1:$B$120,2,FALSE)),"",(VLOOKUP(Worksheet!E368,produits!$A$1:$B$120,2,FALSE)))</f>
        <v/>
      </c>
    </row>
    <row r="369" spans="1:8" x14ac:dyDescent="0.25">
      <c r="A369" s="39" t="s">
        <v>234</v>
      </c>
      <c r="B369" s="39" t="s">
        <v>234</v>
      </c>
      <c r="C369" s="39" t="s">
        <v>234</v>
      </c>
      <c r="D369" s="39" t="s">
        <v>234</v>
      </c>
      <c r="E369" s="23" t="str">
        <f>IF(ISBLANK(Worksheet!F369),"",Worksheet!F369)</f>
        <v/>
      </c>
      <c r="F369" s="21" t="str">
        <f>IF(ISBLANK(Worksheet!A369),"",Worksheet!A369)</f>
        <v/>
      </c>
      <c r="G369" s="20" t="str">
        <f>IF(ISERROR(VLOOKUP(Worksheet!B369,ruches!$A$1:$B$21,2,FALSE)),"",(VLOOKUP(Worksheet!B369,ruches!$A$1:$B$21,2,FALSE)))</f>
        <v/>
      </c>
      <c r="H369" s="20" t="str">
        <f>IF(ISERROR(VLOOKUP(Worksheet!E369,produits!$A$1:$B$120,2,FALSE)),"",(VLOOKUP(Worksheet!E369,produits!$A$1:$B$120,2,FALSE)))</f>
        <v/>
      </c>
    </row>
    <row r="370" spans="1:8" x14ac:dyDescent="0.25">
      <c r="A370" s="39" t="s">
        <v>234</v>
      </c>
      <c r="B370" s="39" t="s">
        <v>234</v>
      </c>
      <c r="C370" s="39" t="s">
        <v>234</v>
      </c>
      <c r="D370" s="39" t="s">
        <v>234</v>
      </c>
      <c r="E370" s="23" t="str">
        <f>IF(ISBLANK(Worksheet!F370),"",Worksheet!F370)</f>
        <v/>
      </c>
      <c r="F370" s="21" t="str">
        <f>IF(ISBLANK(Worksheet!A370),"",Worksheet!A370)</f>
        <v/>
      </c>
      <c r="G370" s="20" t="str">
        <f>IF(ISERROR(VLOOKUP(Worksheet!B370,ruches!$A$1:$B$21,2,FALSE)),"",(VLOOKUP(Worksheet!B370,ruches!$A$1:$B$21,2,FALSE)))</f>
        <v/>
      </c>
      <c r="H370" s="20" t="str">
        <f>IF(ISERROR(VLOOKUP(Worksheet!E370,produits!$A$1:$B$120,2,FALSE)),"",(VLOOKUP(Worksheet!E370,produits!$A$1:$B$120,2,FALSE)))</f>
        <v/>
      </c>
    </row>
    <row r="371" spans="1:8" x14ac:dyDescent="0.25">
      <c r="A371" s="39" t="s">
        <v>234</v>
      </c>
      <c r="B371" s="39" t="s">
        <v>234</v>
      </c>
      <c r="C371" s="39" t="s">
        <v>234</v>
      </c>
      <c r="D371" s="39" t="s">
        <v>234</v>
      </c>
      <c r="E371" s="23" t="str">
        <f>IF(ISBLANK(Worksheet!F371),"",Worksheet!F371)</f>
        <v/>
      </c>
      <c r="F371" s="21" t="str">
        <f>IF(ISBLANK(Worksheet!A371),"",Worksheet!A371)</f>
        <v/>
      </c>
      <c r="G371" s="20" t="str">
        <f>IF(ISERROR(VLOOKUP(Worksheet!B371,ruches!$A$1:$B$21,2,FALSE)),"",(VLOOKUP(Worksheet!B371,ruches!$A$1:$B$21,2,FALSE)))</f>
        <v/>
      </c>
      <c r="H371" s="20" t="str">
        <f>IF(ISERROR(VLOOKUP(Worksheet!E371,produits!$A$1:$B$120,2,FALSE)),"",(VLOOKUP(Worksheet!E371,produits!$A$1:$B$120,2,FALSE)))</f>
        <v/>
      </c>
    </row>
    <row r="372" spans="1:8" x14ac:dyDescent="0.25">
      <c r="A372" s="39" t="s">
        <v>234</v>
      </c>
      <c r="B372" s="39" t="s">
        <v>234</v>
      </c>
      <c r="C372" s="39" t="s">
        <v>234</v>
      </c>
      <c r="D372" s="39" t="s">
        <v>234</v>
      </c>
      <c r="E372" s="23" t="str">
        <f>IF(ISBLANK(Worksheet!F372),"",Worksheet!F372)</f>
        <v/>
      </c>
      <c r="F372" s="21" t="str">
        <f>IF(ISBLANK(Worksheet!A372),"",Worksheet!A372)</f>
        <v/>
      </c>
      <c r="G372" s="20" t="str">
        <f>IF(ISERROR(VLOOKUP(Worksheet!B372,ruches!$A$1:$B$21,2,FALSE)),"",(VLOOKUP(Worksheet!B372,ruches!$A$1:$B$21,2,FALSE)))</f>
        <v/>
      </c>
      <c r="H372" s="20" t="str">
        <f>IF(ISERROR(VLOOKUP(Worksheet!E372,produits!$A$1:$B$120,2,FALSE)),"",(VLOOKUP(Worksheet!E372,produits!$A$1:$B$120,2,FALSE)))</f>
        <v/>
      </c>
    </row>
    <row r="373" spans="1:8" x14ac:dyDescent="0.25">
      <c r="A373" s="39" t="s">
        <v>234</v>
      </c>
      <c r="B373" s="39" t="s">
        <v>234</v>
      </c>
      <c r="C373" s="39" t="s">
        <v>234</v>
      </c>
      <c r="D373" s="39" t="s">
        <v>234</v>
      </c>
      <c r="E373" s="23" t="str">
        <f>IF(ISBLANK(Worksheet!F373),"",Worksheet!F373)</f>
        <v/>
      </c>
      <c r="F373" s="21" t="str">
        <f>IF(ISBLANK(Worksheet!A373),"",Worksheet!A373)</f>
        <v/>
      </c>
      <c r="G373" s="20" t="str">
        <f>IF(ISERROR(VLOOKUP(Worksheet!B373,ruches!$A$1:$B$21,2,FALSE)),"",(VLOOKUP(Worksheet!B373,ruches!$A$1:$B$21,2,FALSE)))</f>
        <v/>
      </c>
      <c r="H373" s="20" t="str">
        <f>IF(ISERROR(VLOOKUP(Worksheet!E373,produits!$A$1:$B$120,2,FALSE)),"",(VLOOKUP(Worksheet!E373,produits!$A$1:$B$120,2,FALSE)))</f>
        <v/>
      </c>
    </row>
    <row r="374" spans="1:8" x14ac:dyDescent="0.25">
      <c r="A374" s="39" t="s">
        <v>234</v>
      </c>
      <c r="B374" s="39" t="s">
        <v>234</v>
      </c>
      <c r="C374" s="39" t="s">
        <v>234</v>
      </c>
      <c r="D374" s="39" t="s">
        <v>234</v>
      </c>
      <c r="E374" s="23" t="str">
        <f>IF(ISBLANK(Worksheet!F374),"",Worksheet!F374)</f>
        <v/>
      </c>
      <c r="F374" s="21" t="str">
        <f>IF(ISBLANK(Worksheet!A374),"",Worksheet!A374)</f>
        <v/>
      </c>
      <c r="G374" s="20" t="str">
        <f>IF(ISERROR(VLOOKUP(Worksheet!B374,ruches!$A$1:$B$21,2,FALSE)),"",(VLOOKUP(Worksheet!B374,ruches!$A$1:$B$21,2,FALSE)))</f>
        <v/>
      </c>
      <c r="H374" s="20" t="str">
        <f>IF(ISERROR(VLOOKUP(Worksheet!E374,produits!$A$1:$B$120,2,FALSE)),"",(VLOOKUP(Worksheet!E374,produits!$A$1:$B$120,2,FALSE)))</f>
        <v/>
      </c>
    </row>
    <row r="375" spans="1:8" x14ac:dyDescent="0.25">
      <c r="A375" s="39" t="s">
        <v>234</v>
      </c>
      <c r="B375" s="39" t="s">
        <v>234</v>
      </c>
      <c r="C375" s="39" t="s">
        <v>234</v>
      </c>
      <c r="D375" s="39" t="s">
        <v>234</v>
      </c>
      <c r="E375" s="23" t="str">
        <f>IF(ISBLANK(Worksheet!F375),"",Worksheet!F375)</f>
        <v/>
      </c>
      <c r="F375" s="21" t="str">
        <f>IF(ISBLANK(Worksheet!A375),"",Worksheet!A375)</f>
        <v/>
      </c>
      <c r="G375" s="20" t="str">
        <f>IF(ISERROR(VLOOKUP(Worksheet!B375,ruches!$A$1:$B$21,2,FALSE)),"",(VLOOKUP(Worksheet!B375,ruches!$A$1:$B$21,2,FALSE)))</f>
        <v/>
      </c>
      <c r="H375" s="20" t="str">
        <f>IF(ISERROR(VLOOKUP(Worksheet!E375,produits!$A$1:$B$120,2,FALSE)),"",(VLOOKUP(Worksheet!E375,produits!$A$1:$B$120,2,FALSE)))</f>
        <v/>
      </c>
    </row>
    <row r="376" spans="1:8" x14ac:dyDescent="0.25">
      <c r="A376" s="39" t="s">
        <v>234</v>
      </c>
      <c r="B376" s="39" t="s">
        <v>234</v>
      </c>
      <c r="C376" s="39" t="s">
        <v>234</v>
      </c>
      <c r="D376" s="39" t="s">
        <v>234</v>
      </c>
      <c r="E376" s="23" t="str">
        <f>IF(ISBLANK(Worksheet!F376),"",Worksheet!F376)</f>
        <v/>
      </c>
      <c r="F376" s="21" t="str">
        <f>IF(ISBLANK(Worksheet!A376),"",Worksheet!A376)</f>
        <v/>
      </c>
      <c r="G376" s="20" t="str">
        <f>IF(ISERROR(VLOOKUP(Worksheet!B376,ruches!$A$1:$B$21,2,FALSE)),"",(VLOOKUP(Worksheet!B376,ruches!$A$1:$B$21,2,FALSE)))</f>
        <v/>
      </c>
      <c r="H376" s="20" t="str">
        <f>IF(ISERROR(VLOOKUP(Worksheet!E376,produits!$A$1:$B$120,2,FALSE)),"",(VLOOKUP(Worksheet!E376,produits!$A$1:$B$120,2,FALSE)))</f>
        <v/>
      </c>
    </row>
    <row r="377" spans="1:8" x14ac:dyDescent="0.25">
      <c r="A377" s="39" t="s">
        <v>234</v>
      </c>
      <c r="B377" s="39" t="s">
        <v>234</v>
      </c>
      <c r="C377" s="39" t="s">
        <v>234</v>
      </c>
      <c r="D377" s="39" t="s">
        <v>234</v>
      </c>
      <c r="E377" s="23" t="str">
        <f>IF(ISBLANK(Worksheet!F377),"",Worksheet!F377)</f>
        <v/>
      </c>
      <c r="F377" s="21" t="str">
        <f>IF(ISBLANK(Worksheet!A377),"",Worksheet!A377)</f>
        <v/>
      </c>
      <c r="G377" s="20" t="str">
        <f>IF(ISERROR(VLOOKUP(Worksheet!B377,ruches!$A$1:$B$21,2,FALSE)),"",(VLOOKUP(Worksheet!B377,ruches!$A$1:$B$21,2,FALSE)))</f>
        <v/>
      </c>
      <c r="H377" s="20" t="str">
        <f>IF(ISERROR(VLOOKUP(Worksheet!E377,produits!$A$1:$B$120,2,FALSE)),"",(VLOOKUP(Worksheet!E377,produits!$A$1:$B$120,2,FALSE)))</f>
        <v/>
      </c>
    </row>
    <row r="378" spans="1:8" x14ac:dyDescent="0.25">
      <c r="A378" s="39" t="s">
        <v>234</v>
      </c>
      <c r="B378" s="39" t="s">
        <v>234</v>
      </c>
      <c r="C378" s="39" t="s">
        <v>234</v>
      </c>
      <c r="D378" s="39" t="s">
        <v>234</v>
      </c>
      <c r="E378" s="23" t="str">
        <f>IF(ISBLANK(Worksheet!F378),"",Worksheet!F378)</f>
        <v/>
      </c>
      <c r="F378" s="21" t="str">
        <f>IF(ISBLANK(Worksheet!A378),"",Worksheet!A378)</f>
        <v/>
      </c>
      <c r="G378" s="20" t="str">
        <f>IF(ISERROR(VLOOKUP(Worksheet!B378,ruches!$A$1:$B$21,2,FALSE)),"",(VLOOKUP(Worksheet!B378,ruches!$A$1:$B$21,2,FALSE)))</f>
        <v/>
      </c>
      <c r="H378" s="20" t="str">
        <f>IF(ISERROR(VLOOKUP(Worksheet!E378,produits!$A$1:$B$120,2,FALSE)),"",(VLOOKUP(Worksheet!E378,produits!$A$1:$B$120,2,FALSE)))</f>
        <v/>
      </c>
    </row>
    <row r="379" spans="1:8" x14ac:dyDescent="0.25">
      <c r="A379" s="39" t="s">
        <v>234</v>
      </c>
      <c r="B379" s="39" t="s">
        <v>234</v>
      </c>
      <c r="C379" s="39" t="s">
        <v>234</v>
      </c>
      <c r="D379" s="39" t="s">
        <v>234</v>
      </c>
      <c r="E379" s="23" t="str">
        <f>IF(ISBLANK(Worksheet!F379),"",Worksheet!F379)</f>
        <v/>
      </c>
      <c r="F379" s="21" t="str">
        <f>IF(ISBLANK(Worksheet!A379),"",Worksheet!A379)</f>
        <v/>
      </c>
      <c r="G379" s="20" t="str">
        <f>IF(ISERROR(VLOOKUP(Worksheet!B379,ruches!$A$1:$B$21,2,FALSE)),"",(VLOOKUP(Worksheet!B379,ruches!$A$1:$B$21,2,FALSE)))</f>
        <v/>
      </c>
      <c r="H379" s="20" t="str">
        <f>IF(ISERROR(VLOOKUP(Worksheet!E379,produits!$A$1:$B$120,2,FALSE)),"",(VLOOKUP(Worksheet!E379,produits!$A$1:$B$120,2,FALSE)))</f>
        <v/>
      </c>
    </row>
    <row r="380" spans="1:8" x14ac:dyDescent="0.25">
      <c r="A380" s="39" t="s">
        <v>234</v>
      </c>
      <c r="B380" s="39" t="s">
        <v>234</v>
      </c>
      <c r="C380" s="39" t="s">
        <v>234</v>
      </c>
      <c r="D380" s="39" t="s">
        <v>234</v>
      </c>
      <c r="E380" s="23" t="str">
        <f>IF(ISBLANK(Worksheet!F380),"",Worksheet!F380)</f>
        <v/>
      </c>
      <c r="F380" s="21" t="str">
        <f>IF(ISBLANK(Worksheet!A380),"",Worksheet!A380)</f>
        <v/>
      </c>
      <c r="G380" s="20" t="str">
        <f>IF(ISERROR(VLOOKUP(Worksheet!B380,ruches!$A$1:$B$21,2,FALSE)),"",(VLOOKUP(Worksheet!B380,ruches!$A$1:$B$21,2,FALSE)))</f>
        <v/>
      </c>
      <c r="H380" s="20" t="str">
        <f>IF(ISERROR(VLOOKUP(Worksheet!E380,produits!$A$1:$B$120,2,FALSE)),"",(VLOOKUP(Worksheet!E380,produits!$A$1:$B$120,2,FALSE)))</f>
        <v/>
      </c>
    </row>
    <row r="381" spans="1:8" x14ac:dyDescent="0.25">
      <c r="A381" s="39" t="s">
        <v>234</v>
      </c>
      <c r="B381" s="39" t="s">
        <v>234</v>
      </c>
      <c r="C381" s="39" t="s">
        <v>234</v>
      </c>
      <c r="D381" s="39" t="s">
        <v>234</v>
      </c>
      <c r="E381" s="23" t="str">
        <f>IF(ISBLANK(Worksheet!F381),"",Worksheet!F381)</f>
        <v/>
      </c>
      <c r="F381" s="21" t="str">
        <f>IF(ISBLANK(Worksheet!A381),"",Worksheet!A381)</f>
        <v/>
      </c>
      <c r="G381" s="20" t="str">
        <f>IF(ISERROR(VLOOKUP(Worksheet!B381,ruches!$A$1:$B$21,2,FALSE)),"",(VLOOKUP(Worksheet!B381,ruches!$A$1:$B$21,2,FALSE)))</f>
        <v/>
      </c>
      <c r="H381" s="20" t="str">
        <f>IF(ISERROR(VLOOKUP(Worksheet!E381,produits!$A$1:$B$120,2,FALSE)),"",(VLOOKUP(Worksheet!E381,produits!$A$1:$B$120,2,FALSE)))</f>
        <v/>
      </c>
    </row>
    <row r="382" spans="1:8" x14ac:dyDescent="0.25">
      <c r="A382" s="39" t="s">
        <v>234</v>
      </c>
      <c r="B382" s="39" t="s">
        <v>234</v>
      </c>
      <c r="C382" s="39" t="s">
        <v>234</v>
      </c>
      <c r="D382" s="39" t="s">
        <v>234</v>
      </c>
      <c r="E382" s="23" t="str">
        <f>IF(ISBLANK(Worksheet!F382),"",Worksheet!F382)</f>
        <v/>
      </c>
      <c r="F382" s="21" t="str">
        <f>IF(ISBLANK(Worksheet!A382),"",Worksheet!A382)</f>
        <v/>
      </c>
      <c r="G382" s="20" t="str">
        <f>IF(ISERROR(VLOOKUP(Worksheet!B382,ruches!$A$1:$B$21,2,FALSE)),"",(VLOOKUP(Worksheet!B382,ruches!$A$1:$B$21,2,FALSE)))</f>
        <v/>
      </c>
      <c r="H382" s="20" t="str">
        <f>IF(ISERROR(VLOOKUP(Worksheet!E382,produits!$A$1:$B$120,2,FALSE)),"",(VLOOKUP(Worksheet!E382,produits!$A$1:$B$120,2,FALSE)))</f>
        <v/>
      </c>
    </row>
    <row r="383" spans="1:8" x14ac:dyDescent="0.25">
      <c r="A383" s="39" t="s">
        <v>234</v>
      </c>
      <c r="B383" s="39" t="s">
        <v>234</v>
      </c>
      <c r="C383" s="39" t="s">
        <v>234</v>
      </c>
      <c r="D383" s="39" t="s">
        <v>234</v>
      </c>
      <c r="E383" s="23" t="str">
        <f>IF(ISBLANK(Worksheet!F383),"",Worksheet!F383)</f>
        <v/>
      </c>
      <c r="F383" s="21" t="str">
        <f>IF(ISBLANK(Worksheet!A383),"",Worksheet!A383)</f>
        <v/>
      </c>
      <c r="G383" s="20" t="str">
        <f>IF(ISERROR(VLOOKUP(Worksheet!B383,ruches!$A$1:$B$21,2,FALSE)),"",(VLOOKUP(Worksheet!B383,ruches!$A$1:$B$21,2,FALSE)))</f>
        <v/>
      </c>
      <c r="H383" s="20" t="str">
        <f>IF(ISERROR(VLOOKUP(Worksheet!E383,produits!$A$1:$B$120,2,FALSE)),"",(VLOOKUP(Worksheet!E383,produits!$A$1:$B$120,2,FALSE)))</f>
        <v/>
      </c>
    </row>
    <row r="384" spans="1:8" x14ac:dyDescent="0.25">
      <c r="A384" s="39" t="s">
        <v>234</v>
      </c>
      <c r="B384" s="39" t="s">
        <v>234</v>
      </c>
      <c r="C384" s="39" t="s">
        <v>234</v>
      </c>
      <c r="D384" s="39" t="s">
        <v>234</v>
      </c>
      <c r="E384" s="23" t="str">
        <f>IF(ISBLANK(Worksheet!F384),"",Worksheet!F384)</f>
        <v/>
      </c>
      <c r="F384" s="21" t="str">
        <f>IF(ISBLANK(Worksheet!A384),"",Worksheet!A384)</f>
        <v/>
      </c>
      <c r="G384" s="20" t="str">
        <f>IF(ISERROR(VLOOKUP(Worksheet!B384,ruches!$A$1:$B$21,2,FALSE)),"",(VLOOKUP(Worksheet!B384,ruches!$A$1:$B$21,2,FALSE)))</f>
        <v/>
      </c>
      <c r="H384" s="20" t="str">
        <f>IF(ISERROR(VLOOKUP(Worksheet!E384,produits!$A$1:$B$120,2,FALSE)),"",(VLOOKUP(Worksheet!E384,produits!$A$1:$B$120,2,FALSE)))</f>
        <v/>
      </c>
    </row>
    <row r="385" spans="1:8" x14ac:dyDescent="0.25">
      <c r="A385" s="39" t="s">
        <v>234</v>
      </c>
      <c r="B385" s="39" t="s">
        <v>234</v>
      </c>
      <c r="C385" s="39" t="s">
        <v>234</v>
      </c>
      <c r="D385" s="39" t="s">
        <v>234</v>
      </c>
      <c r="E385" s="23" t="str">
        <f>IF(ISBLANK(Worksheet!F385),"",Worksheet!F385)</f>
        <v/>
      </c>
      <c r="F385" s="21" t="str">
        <f>IF(ISBLANK(Worksheet!A385),"",Worksheet!A385)</f>
        <v/>
      </c>
      <c r="G385" s="20" t="str">
        <f>IF(ISERROR(VLOOKUP(Worksheet!B385,ruches!$A$1:$B$21,2,FALSE)),"",(VLOOKUP(Worksheet!B385,ruches!$A$1:$B$21,2,FALSE)))</f>
        <v/>
      </c>
      <c r="H385" s="20" t="str">
        <f>IF(ISERROR(VLOOKUP(Worksheet!E385,produits!$A$1:$B$120,2,FALSE)),"",(VLOOKUP(Worksheet!E385,produits!$A$1:$B$120,2,FALSE)))</f>
        <v/>
      </c>
    </row>
    <row r="386" spans="1:8" x14ac:dyDescent="0.25">
      <c r="A386" s="39" t="s">
        <v>234</v>
      </c>
      <c r="B386" s="39" t="s">
        <v>234</v>
      </c>
      <c r="C386" s="39" t="s">
        <v>234</v>
      </c>
      <c r="D386" s="39" t="s">
        <v>234</v>
      </c>
      <c r="E386" s="23" t="str">
        <f>IF(ISBLANK(Worksheet!F386),"",Worksheet!F386)</f>
        <v/>
      </c>
      <c r="F386" s="21" t="str">
        <f>IF(ISBLANK(Worksheet!A386),"",Worksheet!A386)</f>
        <v/>
      </c>
      <c r="G386" s="20" t="str">
        <f>IF(ISERROR(VLOOKUP(Worksheet!B386,ruches!$A$1:$B$21,2,FALSE)),"",(VLOOKUP(Worksheet!B386,ruches!$A$1:$B$21,2,FALSE)))</f>
        <v/>
      </c>
      <c r="H386" s="20" t="str">
        <f>IF(ISERROR(VLOOKUP(Worksheet!E386,produits!$A$1:$B$120,2,FALSE)),"",(VLOOKUP(Worksheet!E386,produits!$A$1:$B$120,2,FALSE)))</f>
        <v/>
      </c>
    </row>
    <row r="387" spans="1:8" x14ac:dyDescent="0.25">
      <c r="A387" s="39" t="s">
        <v>234</v>
      </c>
      <c r="B387" s="39" t="s">
        <v>234</v>
      </c>
      <c r="C387" s="39" t="s">
        <v>234</v>
      </c>
      <c r="D387" s="39" t="s">
        <v>234</v>
      </c>
      <c r="E387" s="23" t="str">
        <f>IF(ISBLANK(Worksheet!F387),"",Worksheet!F387)</f>
        <v/>
      </c>
      <c r="F387" s="21" t="str">
        <f>IF(ISBLANK(Worksheet!A387),"",Worksheet!A387)</f>
        <v/>
      </c>
      <c r="G387" s="20" t="str">
        <f>IF(ISERROR(VLOOKUP(Worksheet!B387,ruches!$A$1:$B$21,2,FALSE)),"",(VLOOKUP(Worksheet!B387,ruches!$A$1:$B$21,2,FALSE)))</f>
        <v/>
      </c>
      <c r="H387" s="20" t="str">
        <f>IF(ISERROR(VLOOKUP(Worksheet!E387,produits!$A$1:$B$120,2,FALSE)),"",(VLOOKUP(Worksheet!E387,produits!$A$1:$B$120,2,FALSE)))</f>
        <v/>
      </c>
    </row>
    <row r="388" spans="1:8" ht="29.1" customHeight="1" x14ac:dyDescent="0.25">
      <c r="A388" s="39" t="s">
        <v>234</v>
      </c>
      <c r="B388" s="39" t="s">
        <v>234</v>
      </c>
      <c r="C388" s="39" t="s">
        <v>234</v>
      </c>
      <c r="D388" s="39" t="s">
        <v>234</v>
      </c>
      <c r="E388" s="23" t="str">
        <f>IF(ISBLANK(Worksheet!F388),"",Worksheet!F388)</f>
        <v/>
      </c>
      <c r="F388" s="21" t="str">
        <f>IF(ISBLANK(Worksheet!A388),"",Worksheet!A388)</f>
        <v/>
      </c>
      <c r="G388" s="20" t="str">
        <f>IF(ISERROR(VLOOKUP(Worksheet!B388,ruches!$A$1:$B$21,2,FALSE)),"",(VLOOKUP(Worksheet!B388,ruches!$A$1:$B$21,2,FALSE)))</f>
        <v/>
      </c>
      <c r="H388" s="20" t="str">
        <f>IF(ISERROR(VLOOKUP(Worksheet!E388,produits!$A$1:$B$120,2,FALSE)),"",(VLOOKUP(Worksheet!E388,produits!$A$1:$B$120,2,FALSE)))</f>
        <v/>
      </c>
    </row>
    <row r="389" spans="1:8" x14ac:dyDescent="0.25">
      <c r="A389" s="39" t="s">
        <v>234</v>
      </c>
      <c r="B389" s="39" t="s">
        <v>234</v>
      </c>
      <c r="C389" s="39" t="s">
        <v>234</v>
      </c>
      <c r="D389" s="39" t="s">
        <v>234</v>
      </c>
      <c r="E389" s="23" t="str">
        <f>IF(ISBLANK(Worksheet!F389),"",Worksheet!F389)</f>
        <v/>
      </c>
      <c r="F389" s="21" t="str">
        <f>IF(ISBLANK(Worksheet!A389),"",Worksheet!A389)</f>
        <v/>
      </c>
      <c r="G389" s="20" t="str">
        <f>IF(ISERROR(VLOOKUP(Worksheet!B389,ruches!$A$1:$B$21,2,FALSE)),"",(VLOOKUP(Worksheet!B389,ruches!$A$1:$B$21,2,FALSE)))</f>
        <v/>
      </c>
      <c r="H389" s="20" t="str">
        <f>IF(ISERROR(VLOOKUP(Worksheet!E389,produits!$A$1:$B$120,2,FALSE)),"",(VLOOKUP(Worksheet!E389,produits!$A$1:$B$120,2,FALSE)))</f>
        <v/>
      </c>
    </row>
    <row r="390" spans="1:8" x14ac:dyDescent="0.25">
      <c r="A390" s="39" t="s">
        <v>234</v>
      </c>
      <c r="B390" s="39" t="s">
        <v>234</v>
      </c>
      <c r="C390" s="39" t="s">
        <v>234</v>
      </c>
      <c r="D390" s="39" t="s">
        <v>234</v>
      </c>
      <c r="E390" s="23" t="str">
        <f>IF(ISBLANK(Worksheet!F390),"",Worksheet!F390)</f>
        <v/>
      </c>
      <c r="F390" s="21" t="str">
        <f>IF(ISBLANK(Worksheet!A390),"",Worksheet!A390)</f>
        <v/>
      </c>
      <c r="G390" s="20" t="str">
        <f>IF(ISERROR(VLOOKUP(Worksheet!B390,ruches!$A$1:$B$21,2,FALSE)),"",(VLOOKUP(Worksheet!B390,ruches!$A$1:$B$21,2,FALSE)))</f>
        <v/>
      </c>
      <c r="H390" s="20" t="str">
        <f>IF(ISERROR(VLOOKUP(Worksheet!E390,produits!$A$1:$B$120,2,FALSE)),"",(VLOOKUP(Worksheet!E390,produits!$A$1:$B$120,2,FALSE)))</f>
        <v/>
      </c>
    </row>
    <row r="391" spans="1:8" x14ac:dyDescent="0.25">
      <c r="A391" s="39" t="s">
        <v>234</v>
      </c>
      <c r="B391" s="39" t="s">
        <v>234</v>
      </c>
      <c r="C391" s="39" t="s">
        <v>234</v>
      </c>
      <c r="D391" s="39" t="s">
        <v>234</v>
      </c>
      <c r="E391" s="23" t="str">
        <f>IF(ISBLANK(Worksheet!F391),"",Worksheet!F391)</f>
        <v/>
      </c>
      <c r="F391" s="21" t="str">
        <f>IF(ISBLANK(Worksheet!A391),"",Worksheet!A391)</f>
        <v/>
      </c>
      <c r="G391" s="20" t="str">
        <f>IF(ISERROR(VLOOKUP(Worksheet!B391,ruches!$A$1:$B$21,2,FALSE)),"",(VLOOKUP(Worksheet!B391,ruches!$A$1:$B$21,2,FALSE)))</f>
        <v/>
      </c>
      <c r="H391" s="20" t="str">
        <f>IF(ISERROR(VLOOKUP(Worksheet!E391,produits!$A$1:$B$120,2,FALSE)),"",(VLOOKUP(Worksheet!E391,produits!$A$1:$B$120,2,FALSE)))</f>
        <v/>
      </c>
    </row>
    <row r="392" spans="1:8" x14ac:dyDescent="0.25">
      <c r="A392" s="39" t="s">
        <v>234</v>
      </c>
      <c r="B392" s="39" t="s">
        <v>234</v>
      </c>
      <c r="C392" s="39" t="s">
        <v>234</v>
      </c>
      <c r="D392" s="39" t="s">
        <v>234</v>
      </c>
      <c r="E392" s="23" t="str">
        <f>IF(ISBLANK(Worksheet!F392),"",Worksheet!F392)</f>
        <v/>
      </c>
      <c r="F392" s="21" t="str">
        <f>IF(ISBLANK(Worksheet!A392),"",Worksheet!A392)</f>
        <v/>
      </c>
      <c r="G392" s="20" t="str">
        <f>IF(ISERROR(VLOOKUP(Worksheet!B392,ruches!$A$1:$B$21,2,FALSE)),"",(VLOOKUP(Worksheet!B392,ruches!$A$1:$B$21,2,FALSE)))</f>
        <v/>
      </c>
      <c r="H392" s="20" t="str">
        <f>IF(ISERROR(VLOOKUP(Worksheet!E392,produits!$A$1:$B$120,2,FALSE)),"",(VLOOKUP(Worksheet!E392,produits!$A$1:$B$120,2,FALSE)))</f>
        <v/>
      </c>
    </row>
    <row r="393" spans="1:8" x14ac:dyDescent="0.25">
      <c r="A393" s="39" t="s">
        <v>234</v>
      </c>
      <c r="B393" s="39" t="s">
        <v>234</v>
      </c>
      <c r="C393" s="39" t="s">
        <v>234</v>
      </c>
      <c r="D393" s="39" t="s">
        <v>234</v>
      </c>
      <c r="E393" s="23" t="str">
        <f>IF(ISBLANK(Worksheet!F393),"",Worksheet!F393)</f>
        <v/>
      </c>
      <c r="F393" s="21" t="str">
        <f>IF(ISBLANK(Worksheet!A393),"",Worksheet!A393)</f>
        <v/>
      </c>
      <c r="G393" s="20" t="str">
        <f>IF(ISERROR(VLOOKUP(Worksheet!B393,ruches!$A$1:$B$21,2,FALSE)),"",(VLOOKUP(Worksheet!B393,ruches!$A$1:$B$21,2,FALSE)))</f>
        <v/>
      </c>
      <c r="H393" s="20" t="str">
        <f>IF(ISERROR(VLOOKUP(Worksheet!E393,produits!$A$1:$B$120,2,FALSE)),"",(VLOOKUP(Worksheet!E393,produits!$A$1:$B$120,2,FALSE)))</f>
        <v/>
      </c>
    </row>
    <row r="394" spans="1:8" x14ac:dyDescent="0.25">
      <c r="A394" s="39" t="s">
        <v>234</v>
      </c>
      <c r="B394" s="39" t="s">
        <v>234</v>
      </c>
      <c r="C394" s="39" t="s">
        <v>234</v>
      </c>
      <c r="D394" s="39" t="s">
        <v>234</v>
      </c>
      <c r="E394" s="23" t="str">
        <f>IF(ISBLANK(Worksheet!F394),"",Worksheet!F394)</f>
        <v/>
      </c>
      <c r="F394" s="21" t="str">
        <f>IF(ISBLANK(Worksheet!A394),"",Worksheet!A394)</f>
        <v/>
      </c>
      <c r="G394" s="20" t="str">
        <f>IF(ISERROR(VLOOKUP(Worksheet!B394,ruches!$A$1:$B$21,2,FALSE)),"",(VLOOKUP(Worksheet!B394,ruches!$A$1:$B$21,2,FALSE)))</f>
        <v/>
      </c>
      <c r="H394" s="20" t="str">
        <f>IF(ISERROR(VLOOKUP(Worksheet!E394,produits!$A$1:$B$120,2,FALSE)),"",(VLOOKUP(Worksheet!E394,produits!$A$1:$B$120,2,FALSE)))</f>
        <v/>
      </c>
    </row>
    <row r="395" spans="1:8" x14ac:dyDescent="0.25">
      <c r="A395" s="39" t="s">
        <v>234</v>
      </c>
      <c r="B395" s="39" t="s">
        <v>234</v>
      </c>
      <c r="C395" s="39" t="s">
        <v>234</v>
      </c>
      <c r="D395" s="39" t="s">
        <v>234</v>
      </c>
      <c r="E395" s="23" t="str">
        <f>IF(ISBLANK(Worksheet!F395),"",Worksheet!F395)</f>
        <v/>
      </c>
      <c r="F395" s="21" t="str">
        <f>IF(ISBLANK(Worksheet!A395),"",Worksheet!A395)</f>
        <v/>
      </c>
      <c r="G395" s="20" t="str">
        <f>IF(ISERROR(VLOOKUP(Worksheet!B395,ruches!$A$1:$B$21,2,FALSE)),"",(VLOOKUP(Worksheet!B395,ruches!$A$1:$B$21,2,FALSE)))</f>
        <v/>
      </c>
      <c r="H395" s="20" t="str">
        <f>IF(ISERROR(VLOOKUP(Worksheet!E395,produits!$A$1:$B$120,2,FALSE)),"",(VLOOKUP(Worksheet!E395,produits!$A$1:$B$120,2,FALSE)))</f>
        <v/>
      </c>
    </row>
    <row r="396" spans="1:8" x14ac:dyDescent="0.25">
      <c r="A396" s="39" t="s">
        <v>234</v>
      </c>
      <c r="B396" s="39" t="s">
        <v>234</v>
      </c>
      <c r="C396" s="39" t="s">
        <v>234</v>
      </c>
      <c r="D396" s="39" t="s">
        <v>234</v>
      </c>
      <c r="E396" s="23" t="str">
        <f>IF(ISBLANK(Worksheet!F396),"",Worksheet!F396)</f>
        <v/>
      </c>
      <c r="F396" s="21" t="str">
        <f>IF(ISBLANK(Worksheet!A396),"",Worksheet!A396)</f>
        <v/>
      </c>
      <c r="G396" s="20" t="str">
        <f>IF(ISERROR(VLOOKUP(Worksheet!B396,ruches!$A$1:$B$21,2,FALSE)),"",(VLOOKUP(Worksheet!B396,ruches!$A$1:$B$21,2,FALSE)))</f>
        <v/>
      </c>
      <c r="H396" s="20" t="str">
        <f>IF(ISERROR(VLOOKUP(Worksheet!E396,produits!$A$1:$B$120,2,FALSE)),"",(VLOOKUP(Worksheet!E396,produits!$A$1:$B$120,2,FALSE)))</f>
        <v/>
      </c>
    </row>
    <row r="397" spans="1:8" x14ac:dyDescent="0.25">
      <c r="A397" s="39" t="s">
        <v>234</v>
      </c>
      <c r="B397" s="39" t="s">
        <v>234</v>
      </c>
      <c r="C397" s="39" t="s">
        <v>234</v>
      </c>
      <c r="D397" s="39" t="s">
        <v>234</v>
      </c>
      <c r="E397" s="23" t="str">
        <f>IF(ISBLANK(Worksheet!F397),"",Worksheet!F397)</f>
        <v/>
      </c>
      <c r="F397" s="21" t="str">
        <f>IF(ISBLANK(Worksheet!A397),"",Worksheet!A397)</f>
        <v/>
      </c>
      <c r="G397" s="20" t="str">
        <f>IF(ISERROR(VLOOKUP(Worksheet!B397,ruches!$A$1:$B$21,2,FALSE)),"",(VLOOKUP(Worksheet!B397,ruches!$A$1:$B$21,2,FALSE)))</f>
        <v/>
      </c>
      <c r="H397" s="20" t="str">
        <f>IF(ISERROR(VLOOKUP(Worksheet!E397,produits!$A$1:$B$120,2,FALSE)),"",(VLOOKUP(Worksheet!E397,produits!$A$1:$B$120,2,FALSE)))</f>
        <v/>
      </c>
    </row>
    <row r="398" spans="1:8" x14ac:dyDescent="0.25">
      <c r="A398" s="39" t="s">
        <v>234</v>
      </c>
      <c r="B398" s="39" t="s">
        <v>234</v>
      </c>
      <c r="C398" s="39" t="s">
        <v>234</v>
      </c>
      <c r="D398" s="39" t="s">
        <v>234</v>
      </c>
      <c r="E398" s="23" t="str">
        <f>IF(ISBLANK(Worksheet!F398),"",Worksheet!F398)</f>
        <v/>
      </c>
      <c r="F398" s="21" t="str">
        <f>IF(ISBLANK(Worksheet!A398),"",Worksheet!A398)</f>
        <v/>
      </c>
      <c r="G398" s="20" t="str">
        <f>IF(ISERROR(VLOOKUP(Worksheet!B398,ruches!$A$1:$B$21,2,FALSE)),"",(VLOOKUP(Worksheet!B398,ruches!$A$1:$B$21,2,FALSE)))</f>
        <v/>
      </c>
      <c r="H398" s="20" t="str">
        <f>IF(ISERROR(VLOOKUP(Worksheet!E398,produits!$A$1:$B$120,2,FALSE)),"",(VLOOKUP(Worksheet!E398,produits!$A$1:$B$120,2,FALSE)))</f>
        <v/>
      </c>
    </row>
    <row r="399" spans="1:8" x14ac:dyDescent="0.25">
      <c r="A399" s="39" t="s">
        <v>234</v>
      </c>
      <c r="B399" s="39" t="s">
        <v>234</v>
      </c>
      <c r="C399" s="39" t="s">
        <v>234</v>
      </c>
      <c r="D399" s="39" t="s">
        <v>234</v>
      </c>
      <c r="E399" s="23" t="str">
        <f>IF(ISBLANK(Worksheet!F399),"",Worksheet!F399)</f>
        <v/>
      </c>
      <c r="F399" s="21" t="str">
        <f>IF(ISBLANK(Worksheet!A399),"",Worksheet!A399)</f>
        <v/>
      </c>
      <c r="G399" s="20" t="str">
        <f>IF(ISERROR(VLOOKUP(Worksheet!B399,ruches!$A$1:$B$21,2,FALSE)),"",(VLOOKUP(Worksheet!B399,ruches!$A$1:$B$21,2,FALSE)))</f>
        <v/>
      </c>
      <c r="H399" s="20" t="str">
        <f>IF(ISERROR(VLOOKUP(Worksheet!E399,produits!$A$1:$B$120,2,FALSE)),"",(VLOOKUP(Worksheet!E399,produits!$A$1:$B$120,2,FALSE)))</f>
        <v/>
      </c>
    </row>
    <row r="400" spans="1:8" x14ac:dyDescent="0.25">
      <c r="A400" s="39" t="s">
        <v>234</v>
      </c>
      <c r="B400" s="39" t="s">
        <v>234</v>
      </c>
      <c r="C400" s="39" t="s">
        <v>234</v>
      </c>
      <c r="D400" s="39" t="s">
        <v>234</v>
      </c>
      <c r="E400" s="23" t="str">
        <f>IF(ISBLANK(Worksheet!F400),"",Worksheet!F400)</f>
        <v/>
      </c>
      <c r="F400" s="21" t="str">
        <f>IF(ISBLANK(Worksheet!A400),"",Worksheet!A400)</f>
        <v/>
      </c>
      <c r="G400" s="20" t="str">
        <f>IF(ISERROR(VLOOKUP(Worksheet!B400,ruches!$A$1:$B$21,2,FALSE)),"",(VLOOKUP(Worksheet!B400,ruches!$A$1:$B$21,2,FALSE)))</f>
        <v/>
      </c>
      <c r="H400" s="20" t="str">
        <f>IF(ISERROR(VLOOKUP(Worksheet!E400,produits!$A$1:$B$120,2,FALSE)),"",(VLOOKUP(Worksheet!E400,produits!$A$1:$B$120,2,FALSE)))</f>
        <v/>
      </c>
    </row>
    <row r="401" spans="1:8" x14ac:dyDescent="0.25">
      <c r="A401" s="39" t="s">
        <v>234</v>
      </c>
      <c r="B401" s="39" t="s">
        <v>234</v>
      </c>
      <c r="C401" s="39" t="s">
        <v>234</v>
      </c>
      <c r="D401" s="39" t="s">
        <v>234</v>
      </c>
      <c r="E401" s="23" t="str">
        <f>IF(ISBLANK(Worksheet!F401),"",Worksheet!F401)</f>
        <v/>
      </c>
      <c r="F401" s="21" t="str">
        <f>IF(ISBLANK(Worksheet!A401),"",Worksheet!A401)</f>
        <v/>
      </c>
      <c r="G401" s="20" t="str">
        <f>IF(ISERROR(VLOOKUP(Worksheet!B401,ruches!$A$1:$B$21,2,FALSE)),"",(VLOOKUP(Worksheet!B401,ruches!$A$1:$B$21,2,FALSE)))</f>
        <v/>
      </c>
      <c r="H401" s="20" t="str">
        <f>IF(ISERROR(VLOOKUP(Worksheet!E401,produits!$A$1:$B$120,2,FALSE)),"",(VLOOKUP(Worksheet!E401,produits!$A$1:$B$120,2,FALSE)))</f>
        <v/>
      </c>
    </row>
    <row r="402" spans="1:8" x14ac:dyDescent="0.25">
      <c r="A402" s="39" t="s">
        <v>234</v>
      </c>
      <c r="B402" s="39" t="s">
        <v>234</v>
      </c>
      <c r="C402" s="39" t="s">
        <v>234</v>
      </c>
      <c r="D402" s="39" t="s">
        <v>234</v>
      </c>
      <c r="E402" s="23" t="str">
        <f>IF(ISBLANK(Worksheet!F402),"",Worksheet!F402)</f>
        <v/>
      </c>
      <c r="F402" s="21" t="str">
        <f>IF(ISBLANK(Worksheet!A402),"",Worksheet!A402)</f>
        <v/>
      </c>
      <c r="G402" s="20" t="str">
        <f>IF(ISERROR(VLOOKUP(Worksheet!B402,ruches!$A$1:$B$21,2,FALSE)),"",(VLOOKUP(Worksheet!B402,ruches!$A$1:$B$21,2,FALSE)))</f>
        <v/>
      </c>
      <c r="H402" s="20" t="str">
        <f>IF(ISERROR(VLOOKUP(Worksheet!E402,produits!$A$1:$B$120,2,FALSE)),"",(VLOOKUP(Worksheet!E402,produits!$A$1:$B$120,2,FALSE)))</f>
        <v/>
      </c>
    </row>
    <row r="403" spans="1:8" x14ac:dyDescent="0.25">
      <c r="A403" s="39" t="s">
        <v>234</v>
      </c>
      <c r="B403" s="39" t="s">
        <v>234</v>
      </c>
      <c r="C403" s="39" t="s">
        <v>234</v>
      </c>
      <c r="D403" s="39" t="s">
        <v>234</v>
      </c>
      <c r="E403" s="23" t="str">
        <f>IF(ISBLANK(Worksheet!F403),"",Worksheet!F403)</f>
        <v/>
      </c>
      <c r="F403" s="21" t="str">
        <f>IF(ISBLANK(Worksheet!A403),"",Worksheet!A403)</f>
        <v/>
      </c>
      <c r="G403" s="20" t="str">
        <f>IF(ISERROR(VLOOKUP(Worksheet!B403,ruches!$A$1:$B$21,2,FALSE)),"",(VLOOKUP(Worksheet!B403,ruches!$A$1:$B$21,2,FALSE)))</f>
        <v/>
      </c>
      <c r="H403" s="20" t="str">
        <f>IF(ISERROR(VLOOKUP(Worksheet!E403,produits!$A$1:$B$120,2,FALSE)),"",(VLOOKUP(Worksheet!E403,produits!$A$1:$B$120,2,FALSE)))</f>
        <v/>
      </c>
    </row>
    <row r="404" spans="1:8" x14ac:dyDescent="0.25">
      <c r="A404" s="39" t="s">
        <v>234</v>
      </c>
      <c r="B404" s="39" t="s">
        <v>234</v>
      </c>
      <c r="C404" s="39" t="s">
        <v>234</v>
      </c>
      <c r="D404" s="39" t="s">
        <v>234</v>
      </c>
      <c r="E404" s="23" t="str">
        <f>IF(ISBLANK(Worksheet!F404),"",Worksheet!F404)</f>
        <v/>
      </c>
      <c r="F404" s="21" t="str">
        <f>IF(ISBLANK(Worksheet!A404),"",Worksheet!A404)</f>
        <v/>
      </c>
      <c r="G404" s="20" t="str">
        <f>IF(ISERROR(VLOOKUP(Worksheet!B404,ruches!$A$1:$B$21,2,FALSE)),"",(VLOOKUP(Worksheet!B404,ruches!$A$1:$B$21,2,FALSE)))</f>
        <v/>
      </c>
      <c r="H404" s="20" t="str">
        <f>IF(ISERROR(VLOOKUP(Worksheet!E404,produits!$A$1:$B$120,2,FALSE)),"",(VLOOKUP(Worksheet!E404,produits!$A$1:$B$120,2,FALSE)))</f>
        <v/>
      </c>
    </row>
    <row r="405" spans="1:8" x14ac:dyDescent="0.25">
      <c r="A405" s="39" t="s">
        <v>234</v>
      </c>
      <c r="B405" s="39" t="s">
        <v>234</v>
      </c>
      <c r="C405" s="39" t="s">
        <v>234</v>
      </c>
      <c r="D405" s="39" t="s">
        <v>234</v>
      </c>
      <c r="E405" s="23" t="str">
        <f>IF(ISBLANK(Worksheet!F405),"",Worksheet!F405)</f>
        <v/>
      </c>
      <c r="F405" s="21" t="str">
        <f>IF(ISBLANK(Worksheet!A405),"",Worksheet!A405)</f>
        <v/>
      </c>
      <c r="G405" s="20" t="str">
        <f>IF(ISERROR(VLOOKUP(Worksheet!B405,ruches!$A$1:$B$21,2,FALSE)),"",(VLOOKUP(Worksheet!B405,ruches!$A$1:$B$21,2,FALSE)))</f>
        <v/>
      </c>
      <c r="H405" s="20" t="str">
        <f>IF(ISERROR(VLOOKUP(Worksheet!E405,produits!$A$1:$B$120,2,FALSE)),"",(VLOOKUP(Worksheet!E405,produits!$A$1:$B$120,2,FALSE)))</f>
        <v/>
      </c>
    </row>
    <row r="406" spans="1:8" x14ac:dyDescent="0.25">
      <c r="A406" s="39" t="s">
        <v>234</v>
      </c>
      <c r="B406" s="39" t="s">
        <v>234</v>
      </c>
      <c r="C406" s="39" t="s">
        <v>234</v>
      </c>
      <c r="D406" s="39" t="s">
        <v>234</v>
      </c>
      <c r="E406" s="23" t="str">
        <f>IF(ISBLANK(Worksheet!F406),"",Worksheet!F406)</f>
        <v/>
      </c>
      <c r="F406" s="21" t="str">
        <f>IF(ISBLANK(Worksheet!A406),"",Worksheet!A406)</f>
        <v/>
      </c>
      <c r="G406" s="20" t="str">
        <f>IF(ISERROR(VLOOKUP(Worksheet!B406,ruches!$A$1:$B$21,2,FALSE)),"",(VLOOKUP(Worksheet!B406,ruches!$A$1:$B$21,2,FALSE)))</f>
        <v/>
      </c>
      <c r="H406" s="20" t="str">
        <f>IF(ISERROR(VLOOKUP(Worksheet!E406,produits!$A$1:$B$120,2,FALSE)),"",(VLOOKUP(Worksheet!E406,produits!$A$1:$B$120,2,FALSE)))</f>
        <v/>
      </c>
    </row>
    <row r="407" spans="1:8" x14ac:dyDescent="0.25">
      <c r="A407" s="39" t="s">
        <v>234</v>
      </c>
      <c r="B407" s="39" t="s">
        <v>234</v>
      </c>
      <c r="C407" s="39" t="s">
        <v>234</v>
      </c>
      <c r="D407" s="39" t="s">
        <v>234</v>
      </c>
      <c r="E407" s="23" t="str">
        <f>IF(ISBLANK(Worksheet!F407),"",Worksheet!F407)</f>
        <v/>
      </c>
      <c r="F407" s="21" t="str">
        <f>IF(ISBLANK(Worksheet!A407),"",Worksheet!A407)</f>
        <v/>
      </c>
      <c r="G407" s="20" t="str">
        <f>IF(ISERROR(VLOOKUP(Worksheet!B407,ruches!$A$1:$B$21,2,FALSE)),"",(VLOOKUP(Worksheet!B407,ruches!$A$1:$B$21,2,FALSE)))</f>
        <v/>
      </c>
      <c r="H407" s="20" t="str">
        <f>IF(ISERROR(VLOOKUP(Worksheet!E407,produits!$A$1:$B$120,2,FALSE)),"",(VLOOKUP(Worksheet!E407,produits!$A$1:$B$120,2,FALSE)))</f>
        <v/>
      </c>
    </row>
    <row r="408" spans="1:8" x14ac:dyDescent="0.25">
      <c r="A408" s="39" t="s">
        <v>234</v>
      </c>
      <c r="B408" s="39" t="s">
        <v>234</v>
      </c>
      <c r="C408" s="39" t="s">
        <v>234</v>
      </c>
      <c r="D408" s="39" t="s">
        <v>234</v>
      </c>
      <c r="E408" s="23" t="str">
        <f>IF(ISBLANK(Worksheet!F408),"",Worksheet!F408)</f>
        <v/>
      </c>
      <c r="F408" s="21" t="str">
        <f>IF(ISBLANK(Worksheet!A408),"",Worksheet!A408)</f>
        <v/>
      </c>
      <c r="G408" s="20" t="str">
        <f>IF(ISERROR(VLOOKUP(Worksheet!B408,ruches!$A$1:$B$21,2,FALSE)),"",(VLOOKUP(Worksheet!B408,ruches!$A$1:$B$21,2,FALSE)))</f>
        <v/>
      </c>
      <c r="H408" s="20" t="str">
        <f>IF(ISERROR(VLOOKUP(Worksheet!E408,produits!$A$1:$B$120,2,FALSE)),"",(VLOOKUP(Worksheet!E408,produits!$A$1:$B$120,2,FALSE)))</f>
        <v/>
      </c>
    </row>
    <row r="409" spans="1:8" x14ac:dyDescent="0.25">
      <c r="A409" s="39" t="s">
        <v>234</v>
      </c>
      <c r="B409" s="39" t="s">
        <v>234</v>
      </c>
      <c r="C409" s="39" t="s">
        <v>234</v>
      </c>
      <c r="D409" s="39" t="s">
        <v>234</v>
      </c>
      <c r="E409" s="23" t="str">
        <f>IF(ISBLANK(Worksheet!F409),"",Worksheet!F409)</f>
        <v/>
      </c>
      <c r="F409" s="21" t="str">
        <f>IF(ISBLANK(Worksheet!A409),"",Worksheet!A409)</f>
        <v/>
      </c>
      <c r="G409" s="20" t="str">
        <f>IF(ISERROR(VLOOKUP(Worksheet!B409,ruches!$A$1:$B$21,2,FALSE)),"",(VLOOKUP(Worksheet!B409,ruches!$A$1:$B$21,2,FALSE)))</f>
        <v/>
      </c>
      <c r="H409" s="20" t="str">
        <f>IF(ISERROR(VLOOKUP(Worksheet!E409,produits!$A$1:$B$120,2,FALSE)),"",(VLOOKUP(Worksheet!E409,produits!$A$1:$B$120,2,FALSE)))</f>
        <v/>
      </c>
    </row>
    <row r="410" spans="1:8" x14ac:dyDescent="0.25">
      <c r="A410" s="39" t="s">
        <v>234</v>
      </c>
      <c r="B410" s="39" t="s">
        <v>234</v>
      </c>
      <c r="C410" s="39" t="s">
        <v>234</v>
      </c>
      <c r="D410" s="39" t="s">
        <v>234</v>
      </c>
      <c r="E410" s="23" t="str">
        <f>IF(ISBLANK(Worksheet!F410),"",Worksheet!F410)</f>
        <v/>
      </c>
      <c r="F410" s="21" t="str">
        <f>IF(ISBLANK(Worksheet!A410),"",Worksheet!A410)</f>
        <v/>
      </c>
      <c r="G410" s="20" t="str">
        <f>IF(ISERROR(VLOOKUP(Worksheet!B410,ruches!$A$1:$B$21,2,FALSE)),"",(VLOOKUP(Worksheet!B410,ruches!$A$1:$B$21,2,FALSE)))</f>
        <v/>
      </c>
      <c r="H410" s="20" t="str">
        <f>IF(ISERROR(VLOOKUP(Worksheet!E410,produits!$A$1:$B$120,2,FALSE)),"",(VLOOKUP(Worksheet!E410,produits!$A$1:$B$120,2,FALSE)))</f>
        <v/>
      </c>
    </row>
    <row r="411" spans="1:8" x14ac:dyDescent="0.25">
      <c r="A411" s="39" t="s">
        <v>234</v>
      </c>
      <c r="B411" s="39" t="s">
        <v>234</v>
      </c>
      <c r="C411" s="39" t="s">
        <v>234</v>
      </c>
      <c r="D411" s="39" t="s">
        <v>234</v>
      </c>
      <c r="E411" s="23" t="str">
        <f>IF(ISBLANK(Worksheet!F411),"",Worksheet!F411)</f>
        <v/>
      </c>
      <c r="F411" s="21" t="str">
        <f>IF(ISBLANK(Worksheet!A411),"",Worksheet!A411)</f>
        <v/>
      </c>
      <c r="G411" s="20" t="str">
        <f>IF(ISERROR(VLOOKUP(Worksheet!B411,ruches!$A$1:$B$21,2,FALSE)),"",(VLOOKUP(Worksheet!B411,ruches!$A$1:$B$21,2,FALSE)))</f>
        <v/>
      </c>
      <c r="H411" s="20" t="str">
        <f>IF(ISERROR(VLOOKUP(Worksheet!E411,produits!$A$1:$B$120,2,FALSE)),"",(VLOOKUP(Worksheet!E411,produits!$A$1:$B$120,2,FALSE)))</f>
        <v/>
      </c>
    </row>
    <row r="417" spans="5:8" x14ac:dyDescent="0.25">
      <c r="E417" s="35"/>
      <c r="F417" s="35"/>
      <c r="G417" s="35"/>
      <c r="H417" s="35"/>
    </row>
    <row r="418" spans="5:8" x14ac:dyDescent="0.25">
      <c r="E418" s="35"/>
      <c r="F418" s="35"/>
      <c r="G418" s="35"/>
      <c r="H418" s="35"/>
    </row>
    <row r="419" spans="5:8" x14ac:dyDescent="0.25">
      <c r="E419" s="35"/>
      <c r="F419" s="35"/>
      <c r="G419" s="35"/>
      <c r="H419" s="35"/>
    </row>
    <row r="420" spans="5:8" x14ac:dyDescent="0.25">
      <c r="E420" s="35"/>
      <c r="F420" s="35"/>
      <c r="G420" s="35"/>
      <c r="H420" s="35"/>
    </row>
    <row r="421" spans="5:8" x14ac:dyDescent="0.25">
      <c r="E421" s="35"/>
      <c r="F421" s="35"/>
      <c r="G421" s="35"/>
      <c r="H421" s="35"/>
    </row>
    <row r="422" spans="5:8" x14ac:dyDescent="0.25">
      <c r="E422" s="35"/>
      <c r="F422" s="35"/>
      <c r="G422" s="35"/>
      <c r="H422" s="35"/>
    </row>
    <row r="423" spans="5:8" x14ac:dyDescent="0.25">
      <c r="E423" s="35"/>
      <c r="F423" s="35"/>
      <c r="G423" s="35"/>
      <c r="H423" s="35"/>
    </row>
    <row r="424" spans="5:8" x14ac:dyDescent="0.25">
      <c r="E424" s="35"/>
      <c r="F424" s="35"/>
      <c r="G424" s="35"/>
      <c r="H424" s="35"/>
    </row>
    <row r="425" spans="5:8" x14ac:dyDescent="0.25">
      <c r="E425" s="35"/>
      <c r="F425" s="35"/>
      <c r="G425" s="35"/>
      <c r="H425" s="35"/>
    </row>
    <row r="426" spans="5:8" x14ac:dyDescent="0.25">
      <c r="E426" s="35"/>
      <c r="F426" s="35"/>
      <c r="G426" s="35"/>
      <c r="H426" s="35"/>
    </row>
    <row r="427" spans="5:8" x14ac:dyDescent="0.25">
      <c r="E427" s="35"/>
      <c r="F427" s="35"/>
      <c r="G427" s="35"/>
      <c r="H427" s="35"/>
    </row>
    <row r="428" spans="5:8" x14ac:dyDescent="0.25">
      <c r="E428" s="35"/>
      <c r="F428" s="35"/>
      <c r="G428" s="35"/>
      <c r="H428" s="35"/>
    </row>
    <row r="429" spans="5:8" x14ac:dyDescent="0.25">
      <c r="E429" s="35"/>
      <c r="F429" s="35"/>
      <c r="G429" s="35"/>
      <c r="H429" s="35"/>
    </row>
    <row r="430" spans="5:8" x14ac:dyDescent="0.25">
      <c r="E430" s="35"/>
      <c r="F430" s="35"/>
      <c r="G430" s="35"/>
      <c r="H430" s="35"/>
    </row>
    <row r="431" spans="5:8" x14ac:dyDescent="0.25">
      <c r="E431" s="35"/>
      <c r="F431" s="35"/>
      <c r="G431" s="35"/>
      <c r="H431" s="35"/>
    </row>
    <row r="432" spans="5:8" x14ac:dyDescent="0.25">
      <c r="E432" s="35"/>
      <c r="F432" s="35"/>
      <c r="G432" s="35"/>
      <c r="H432" s="35"/>
    </row>
    <row r="433" spans="5:8" x14ac:dyDescent="0.25">
      <c r="E433" s="35"/>
      <c r="F433" s="35"/>
      <c r="G433" s="35"/>
      <c r="H433" s="35"/>
    </row>
    <row r="434" spans="5:8" x14ac:dyDescent="0.25">
      <c r="E434" s="35"/>
      <c r="F434" s="35"/>
      <c r="G434" s="35"/>
      <c r="H434" s="35"/>
    </row>
    <row r="435" spans="5:8" x14ac:dyDescent="0.25">
      <c r="E435" s="35"/>
      <c r="F435" s="35"/>
      <c r="G435" s="35"/>
      <c r="H435" s="35"/>
    </row>
    <row r="436" spans="5:8" x14ac:dyDescent="0.25">
      <c r="E436" s="35"/>
      <c r="F436" s="35"/>
      <c r="G436" s="35"/>
      <c r="H436" s="35"/>
    </row>
    <row r="437" spans="5:8" x14ac:dyDescent="0.25">
      <c r="E437" s="35"/>
      <c r="F437" s="35"/>
      <c r="G437" s="35"/>
      <c r="H437" s="35"/>
    </row>
    <row r="438" spans="5:8" x14ac:dyDescent="0.25">
      <c r="E438" s="35"/>
      <c r="F438" s="35"/>
      <c r="G438" s="35"/>
      <c r="H438" s="35"/>
    </row>
    <row r="439" spans="5:8" x14ac:dyDescent="0.25">
      <c r="E439" s="35"/>
      <c r="F439" s="35"/>
      <c r="G439" s="35"/>
      <c r="H439" s="35"/>
    </row>
    <row r="440" spans="5:8" x14ac:dyDescent="0.25">
      <c r="E440" s="35"/>
      <c r="F440" s="35"/>
      <c r="G440" s="35"/>
      <c r="H440" s="35"/>
    </row>
    <row r="441" spans="5:8" x14ac:dyDescent="0.25">
      <c r="E441" s="35"/>
      <c r="F441" s="35"/>
      <c r="G441" s="35"/>
      <c r="H441" s="35"/>
    </row>
    <row r="442" spans="5:8" x14ac:dyDescent="0.25">
      <c r="E442" s="35"/>
      <c r="F442" s="35"/>
      <c r="G442" s="35"/>
      <c r="H442" s="35"/>
    </row>
    <row r="443" spans="5:8" x14ac:dyDescent="0.25">
      <c r="E443" s="35"/>
      <c r="F443" s="35"/>
      <c r="G443" s="35"/>
      <c r="H443" s="35"/>
    </row>
    <row r="444" spans="5:8" x14ac:dyDescent="0.25">
      <c r="E444" s="35"/>
      <c r="F444" s="35"/>
      <c r="G444" s="35"/>
      <c r="H444" s="35"/>
    </row>
    <row r="445" spans="5:8" x14ac:dyDescent="0.25">
      <c r="E445" s="35"/>
      <c r="F445" s="35"/>
      <c r="G445" s="35"/>
      <c r="H445" s="35"/>
    </row>
    <row r="446" spans="5:8" x14ac:dyDescent="0.25">
      <c r="E446" s="35"/>
      <c r="F446" s="35"/>
      <c r="G446" s="35"/>
      <c r="H446" s="35"/>
    </row>
    <row r="447" spans="5:8" x14ac:dyDescent="0.25">
      <c r="E447" s="35"/>
      <c r="F447" s="35"/>
      <c r="G447" s="35"/>
      <c r="H447" s="35"/>
    </row>
    <row r="448" spans="5:8" x14ac:dyDescent="0.25">
      <c r="E448" s="35"/>
      <c r="F448" s="35"/>
      <c r="G448" s="35"/>
      <c r="H448" s="35"/>
    </row>
    <row r="449" spans="5:8" x14ac:dyDescent="0.25">
      <c r="E449" s="35"/>
      <c r="F449" s="35"/>
      <c r="G449" s="35"/>
      <c r="H449" s="35"/>
    </row>
    <row r="450" spans="5:8" x14ac:dyDescent="0.25">
      <c r="E450" s="35"/>
      <c r="F450" s="35"/>
      <c r="G450" s="35"/>
      <c r="H450" s="35"/>
    </row>
    <row r="451" spans="5:8" x14ac:dyDescent="0.25">
      <c r="E451" s="35"/>
      <c r="F451" s="35"/>
      <c r="G451" s="35"/>
      <c r="H451" s="35"/>
    </row>
    <row r="452" spans="5:8" x14ac:dyDescent="0.25">
      <c r="E452" s="35"/>
      <c r="F452" s="35"/>
      <c r="G452" s="35"/>
      <c r="H452" s="35"/>
    </row>
    <row r="453" spans="5:8" x14ac:dyDescent="0.25">
      <c r="E453" s="35"/>
      <c r="F453" s="35"/>
      <c r="G453" s="35"/>
      <c r="H453" s="35"/>
    </row>
    <row r="454" spans="5:8" x14ac:dyDescent="0.25">
      <c r="E454" s="35"/>
      <c r="F454" s="35"/>
      <c r="G454" s="35"/>
      <c r="H454" s="35"/>
    </row>
    <row r="455" spans="5:8" x14ac:dyDescent="0.25">
      <c r="E455" s="35"/>
      <c r="F455" s="35"/>
      <c r="G455" s="35"/>
      <c r="H455" s="35"/>
    </row>
    <row r="456" spans="5:8" x14ac:dyDescent="0.25">
      <c r="E456" s="35"/>
      <c r="F456" s="35"/>
      <c r="G456" s="35"/>
      <c r="H456" s="35"/>
    </row>
    <row r="457" spans="5:8" x14ac:dyDescent="0.25">
      <c r="E457" s="35"/>
      <c r="F457" s="35"/>
      <c r="G457" s="35"/>
      <c r="H457" s="35"/>
    </row>
    <row r="458" spans="5:8" x14ac:dyDescent="0.25">
      <c r="E458" s="35"/>
      <c r="F458" s="35"/>
      <c r="G458" s="35"/>
      <c r="H458" s="35"/>
    </row>
    <row r="459" spans="5:8" x14ac:dyDescent="0.25">
      <c r="E459" s="35"/>
      <c r="F459" s="35"/>
      <c r="G459" s="35"/>
      <c r="H459" s="35"/>
    </row>
    <row r="460" spans="5:8" x14ac:dyDescent="0.25">
      <c r="E460" s="35"/>
      <c r="F460" s="35"/>
      <c r="G460" s="35"/>
      <c r="H460" s="35"/>
    </row>
    <row r="461" spans="5:8" x14ac:dyDescent="0.25">
      <c r="E461" s="35"/>
      <c r="F461" s="35"/>
      <c r="G461" s="35"/>
      <c r="H461" s="35"/>
    </row>
    <row r="462" spans="5:8" x14ac:dyDescent="0.25">
      <c r="E462" s="35"/>
      <c r="F462" s="35"/>
      <c r="G462" s="35"/>
      <c r="H462" s="35"/>
    </row>
    <row r="463" spans="5:8" x14ac:dyDescent="0.25">
      <c r="E463" s="35"/>
      <c r="F463" s="35"/>
      <c r="G463" s="35"/>
      <c r="H463" s="35"/>
    </row>
    <row r="464" spans="5:8" x14ac:dyDescent="0.25">
      <c r="E464" s="35"/>
      <c r="F464" s="35"/>
      <c r="G464" s="35"/>
      <c r="H464" s="35"/>
    </row>
    <row r="465" spans="5:8" x14ac:dyDescent="0.25">
      <c r="E465" s="35"/>
      <c r="F465" s="35"/>
      <c r="G465" s="35"/>
      <c r="H465" s="35"/>
    </row>
    <row r="466" spans="5:8" x14ac:dyDescent="0.25">
      <c r="E466" s="35"/>
      <c r="F466" s="35"/>
      <c r="G466" s="35"/>
      <c r="H466" s="35"/>
    </row>
    <row r="467" spans="5:8" x14ac:dyDescent="0.25">
      <c r="E467" s="35"/>
      <c r="F467" s="35"/>
      <c r="G467" s="35"/>
      <c r="H467" s="35"/>
    </row>
    <row r="468" spans="5:8" x14ac:dyDescent="0.25">
      <c r="E468" s="35"/>
      <c r="F468" s="35"/>
      <c r="G468" s="35"/>
      <c r="H468" s="35"/>
    </row>
    <row r="469" spans="5:8" x14ac:dyDescent="0.25">
      <c r="E469" s="35"/>
      <c r="F469" s="35"/>
      <c r="G469" s="35"/>
      <c r="H469" s="35"/>
    </row>
    <row r="470" spans="5:8" x14ac:dyDescent="0.25">
      <c r="E470" s="35"/>
      <c r="F470" s="35"/>
      <c r="G470" s="35"/>
      <c r="H470" s="35"/>
    </row>
    <row r="471" spans="5:8" x14ac:dyDescent="0.25">
      <c r="E471" s="35"/>
      <c r="F471" s="35"/>
      <c r="G471" s="35"/>
      <c r="H471" s="35"/>
    </row>
    <row r="472" spans="5:8" x14ac:dyDescent="0.25">
      <c r="E472" s="35"/>
      <c r="F472" s="35"/>
      <c r="G472" s="35"/>
      <c r="H472" s="35"/>
    </row>
    <row r="473" spans="5:8" x14ac:dyDescent="0.25">
      <c r="E473" s="35"/>
      <c r="F473" s="35"/>
      <c r="G473" s="35"/>
      <c r="H473" s="35"/>
    </row>
    <row r="474" spans="5:8" x14ac:dyDescent="0.25">
      <c r="E474" s="35"/>
      <c r="F474" s="35"/>
      <c r="G474" s="35"/>
      <c r="H474" s="35"/>
    </row>
    <row r="475" spans="5:8" x14ac:dyDescent="0.25">
      <c r="E475" s="35"/>
      <c r="F475" s="35"/>
      <c r="G475" s="35"/>
      <c r="H475" s="35"/>
    </row>
    <row r="476" spans="5:8" x14ac:dyDescent="0.25">
      <c r="E476" s="35"/>
      <c r="F476" s="35"/>
      <c r="G476" s="35"/>
      <c r="H476" s="35"/>
    </row>
    <row r="477" spans="5:8" x14ac:dyDescent="0.25">
      <c r="E477" s="35"/>
      <c r="F477" s="35"/>
      <c r="G477" s="35"/>
      <c r="H477" s="35"/>
    </row>
    <row r="478" spans="5:8" x14ac:dyDescent="0.25">
      <c r="E478" s="35"/>
      <c r="F478" s="35"/>
      <c r="G478" s="35"/>
      <c r="H478" s="35"/>
    </row>
    <row r="479" spans="5:8" x14ac:dyDescent="0.25">
      <c r="E479" s="35"/>
      <c r="F479" s="35"/>
      <c r="G479" s="35"/>
      <c r="H479" s="35"/>
    </row>
    <row r="480" spans="5:8" x14ac:dyDescent="0.25">
      <c r="E480" s="35"/>
      <c r="F480" s="35"/>
      <c r="G480" s="35"/>
      <c r="H480" s="35"/>
    </row>
    <row r="481" spans="5:8" x14ac:dyDescent="0.25">
      <c r="E481" s="35"/>
      <c r="F481" s="35"/>
      <c r="G481" s="35"/>
      <c r="H481" s="35"/>
    </row>
    <row r="482" spans="5:8" x14ac:dyDescent="0.25">
      <c r="E482" s="35"/>
      <c r="F482" s="35"/>
      <c r="G482" s="35"/>
      <c r="H482" s="35"/>
    </row>
    <row r="483" spans="5:8" x14ac:dyDescent="0.25">
      <c r="E483" s="35"/>
      <c r="F483" s="35"/>
      <c r="G483" s="35"/>
      <c r="H483" s="35"/>
    </row>
    <row r="484" spans="5:8" x14ac:dyDescent="0.25">
      <c r="E484" s="35"/>
      <c r="F484" s="35"/>
      <c r="G484" s="35"/>
      <c r="H484" s="35"/>
    </row>
    <row r="485" spans="5:8" x14ac:dyDescent="0.25">
      <c r="E485" s="35"/>
      <c r="F485" s="35"/>
      <c r="G485" s="35"/>
      <c r="H485" s="35"/>
    </row>
    <row r="486" spans="5:8" x14ac:dyDescent="0.25">
      <c r="E486" s="35"/>
      <c r="F486" s="35"/>
      <c r="G486" s="35"/>
      <c r="H486" s="35"/>
    </row>
    <row r="487" spans="5:8" x14ac:dyDescent="0.25">
      <c r="E487" s="35"/>
      <c r="F487" s="35"/>
      <c r="G487" s="35"/>
      <c r="H487" s="35"/>
    </row>
    <row r="488" spans="5:8" x14ac:dyDescent="0.25">
      <c r="E488" s="35"/>
      <c r="F488" s="35"/>
      <c r="G488" s="35"/>
      <c r="H488" s="35"/>
    </row>
    <row r="489" spans="5:8" x14ac:dyDescent="0.25">
      <c r="E489" s="35"/>
      <c r="F489" s="35"/>
      <c r="G489" s="35"/>
      <c r="H489" s="35"/>
    </row>
    <row r="490" spans="5:8" x14ac:dyDescent="0.25">
      <c r="E490" s="35"/>
      <c r="F490" s="35"/>
      <c r="G490" s="35"/>
      <c r="H490" s="35"/>
    </row>
    <row r="491" spans="5:8" x14ac:dyDescent="0.25">
      <c r="E491" s="35"/>
      <c r="F491" s="35"/>
      <c r="G491" s="35"/>
      <c r="H491" s="35"/>
    </row>
    <row r="492" spans="5:8" x14ac:dyDescent="0.25">
      <c r="E492" s="35"/>
      <c r="F492" s="35"/>
      <c r="G492" s="35"/>
      <c r="H492" s="35"/>
    </row>
    <row r="493" spans="5:8" x14ac:dyDescent="0.25">
      <c r="E493" s="35"/>
      <c r="F493" s="35"/>
      <c r="G493" s="35"/>
      <c r="H493" s="35"/>
    </row>
    <row r="494" spans="5:8" x14ac:dyDescent="0.25">
      <c r="E494" s="35"/>
      <c r="F494" s="35"/>
      <c r="G494" s="35"/>
      <c r="H494" s="35"/>
    </row>
    <row r="495" spans="5:8" x14ac:dyDescent="0.25">
      <c r="E495" s="35"/>
      <c r="F495" s="35"/>
      <c r="G495" s="35"/>
      <c r="H495" s="35"/>
    </row>
    <row r="496" spans="5:8" x14ac:dyDescent="0.25">
      <c r="E496" s="35"/>
      <c r="F496" s="35"/>
      <c r="G496" s="35"/>
      <c r="H496" s="35"/>
    </row>
    <row r="497" spans="5:8" x14ac:dyDescent="0.25">
      <c r="E497" s="35"/>
      <c r="F497" s="35"/>
      <c r="G497" s="35"/>
      <c r="H497" s="35"/>
    </row>
    <row r="498" spans="5:8" x14ac:dyDescent="0.25">
      <c r="E498" s="35"/>
      <c r="F498" s="35"/>
      <c r="G498" s="35"/>
      <c r="H498" s="35"/>
    </row>
    <row r="499" spans="5:8" x14ac:dyDescent="0.25">
      <c r="E499" s="35"/>
      <c r="F499" s="35"/>
      <c r="G499" s="35"/>
      <c r="H499" s="35"/>
    </row>
    <row r="500" spans="5:8" x14ac:dyDescent="0.25">
      <c r="E500" s="35"/>
      <c r="F500" s="35"/>
      <c r="G500" s="35"/>
      <c r="H500" s="35"/>
    </row>
    <row r="501" spans="5:8" x14ac:dyDescent="0.25">
      <c r="E501" s="35"/>
      <c r="F501" s="35"/>
      <c r="G501" s="35"/>
      <c r="H501" s="35"/>
    </row>
    <row r="502" spans="5:8" x14ac:dyDescent="0.25">
      <c r="E502" s="35"/>
      <c r="F502" s="35"/>
      <c r="G502" s="35"/>
      <c r="H502" s="35"/>
    </row>
    <row r="503" spans="5:8" x14ac:dyDescent="0.25">
      <c r="E503" s="35"/>
      <c r="F503" s="35"/>
      <c r="G503" s="35"/>
      <c r="H503" s="35"/>
    </row>
    <row r="504" spans="5:8" x14ac:dyDescent="0.25">
      <c r="E504" s="35"/>
      <c r="F504" s="35"/>
      <c r="G504" s="35"/>
      <c r="H504" s="35"/>
    </row>
    <row r="505" spans="5:8" x14ac:dyDescent="0.25">
      <c r="E505" s="35"/>
      <c r="F505" s="35"/>
      <c r="G505" s="35"/>
      <c r="H505" s="35"/>
    </row>
    <row r="506" spans="5:8" x14ac:dyDescent="0.25">
      <c r="E506" s="35"/>
      <c r="F506" s="35"/>
      <c r="G506" s="35"/>
      <c r="H506" s="35"/>
    </row>
    <row r="507" spans="5:8" x14ac:dyDescent="0.25">
      <c r="E507" s="35"/>
      <c r="F507" s="35"/>
      <c r="G507" s="35"/>
      <c r="H507" s="35"/>
    </row>
    <row r="508" spans="5:8" x14ac:dyDescent="0.25">
      <c r="E508" s="35"/>
      <c r="F508" s="35"/>
      <c r="G508" s="35"/>
      <c r="H508" s="35"/>
    </row>
    <row r="509" spans="5:8" x14ac:dyDescent="0.25">
      <c r="E509" s="35"/>
      <c r="F509" s="35"/>
      <c r="G509" s="35"/>
      <c r="H509" s="35"/>
    </row>
    <row r="510" spans="5:8" x14ac:dyDescent="0.25">
      <c r="E510" s="35"/>
      <c r="F510" s="35"/>
      <c r="G510" s="35"/>
      <c r="H510" s="35"/>
    </row>
    <row r="511" spans="5:8" x14ac:dyDescent="0.25">
      <c r="E511" s="35"/>
      <c r="F511" s="35"/>
      <c r="G511" s="35"/>
      <c r="H511" s="35"/>
    </row>
    <row r="512" spans="5:8" x14ac:dyDescent="0.25">
      <c r="E512" s="35"/>
      <c r="F512" s="35"/>
      <c r="G512" s="35"/>
      <c r="H512" s="35"/>
    </row>
    <row r="513" spans="5:8" x14ac:dyDescent="0.25">
      <c r="E513" s="35"/>
      <c r="F513" s="35"/>
      <c r="G513" s="35"/>
      <c r="H513" s="35"/>
    </row>
    <row r="514" spans="5:8" x14ac:dyDescent="0.25">
      <c r="E514" s="35"/>
      <c r="F514" s="35"/>
      <c r="G514" s="35"/>
      <c r="H514" s="35"/>
    </row>
    <row r="515" spans="5:8" x14ac:dyDescent="0.25">
      <c r="E515" s="35"/>
      <c r="F515" s="35"/>
      <c r="G515" s="35"/>
      <c r="H515" s="35"/>
    </row>
    <row r="516" spans="5:8" x14ac:dyDescent="0.25">
      <c r="E516" s="35"/>
      <c r="F516" s="35"/>
      <c r="G516" s="35"/>
      <c r="H516" s="35"/>
    </row>
    <row r="517" spans="5:8" x14ac:dyDescent="0.25">
      <c r="E517" s="35"/>
      <c r="F517" s="35"/>
      <c r="G517" s="35"/>
      <c r="H517" s="35"/>
    </row>
    <row r="518" spans="5:8" x14ac:dyDescent="0.25">
      <c r="E518" s="35"/>
      <c r="F518" s="35"/>
      <c r="G518" s="35"/>
      <c r="H518" s="35"/>
    </row>
    <row r="519" spans="5:8" x14ac:dyDescent="0.25">
      <c r="E519" s="35"/>
      <c r="F519" s="35"/>
      <c r="G519" s="35"/>
      <c r="H519" s="35"/>
    </row>
    <row r="520" spans="5:8" x14ac:dyDescent="0.25">
      <c r="E520" s="35"/>
      <c r="F520" s="35"/>
      <c r="G520" s="35"/>
      <c r="H520" s="35"/>
    </row>
    <row r="521" spans="5:8" x14ac:dyDescent="0.25">
      <c r="E521" s="35"/>
      <c r="F521" s="35"/>
      <c r="G521" s="35"/>
      <c r="H521" s="35"/>
    </row>
    <row r="522" spans="5:8" x14ac:dyDescent="0.25">
      <c r="E522" s="35"/>
      <c r="F522" s="35"/>
      <c r="G522" s="35"/>
      <c r="H522" s="35"/>
    </row>
    <row r="523" spans="5:8" x14ac:dyDescent="0.25">
      <c r="E523" s="35"/>
      <c r="F523" s="35"/>
      <c r="G523" s="35"/>
      <c r="H523" s="35"/>
    </row>
    <row r="524" spans="5:8" x14ac:dyDescent="0.25">
      <c r="E524" s="35"/>
      <c r="F524" s="35"/>
      <c r="G524" s="35"/>
      <c r="H524" s="35"/>
    </row>
    <row r="525" spans="5:8" x14ac:dyDescent="0.25">
      <c r="E525" s="35"/>
      <c r="F525" s="35"/>
      <c r="G525" s="35"/>
      <c r="H525" s="35"/>
    </row>
    <row r="526" spans="5:8" x14ac:dyDescent="0.25">
      <c r="E526" s="35"/>
      <c r="F526" s="35"/>
      <c r="G526" s="35"/>
      <c r="H526" s="35"/>
    </row>
    <row r="527" spans="5:8" x14ac:dyDescent="0.25">
      <c r="E527" s="35"/>
      <c r="F527" s="35"/>
      <c r="G527" s="35"/>
      <c r="H527" s="35"/>
    </row>
    <row r="528" spans="5:8" x14ac:dyDescent="0.25">
      <c r="E528" s="35"/>
      <c r="F528" s="35"/>
      <c r="G528" s="35"/>
      <c r="H528" s="35"/>
    </row>
    <row r="529" spans="5:8" x14ac:dyDescent="0.25">
      <c r="E529" s="35"/>
      <c r="F529" s="35"/>
      <c r="G529" s="35"/>
      <c r="H529" s="35"/>
    </row>
    <row r="530" spans="5:8" x14ac:dyDescent="0.25">
      <c r="E530" s="35"/>
      <c r="F530" s="35"/>
      <c r="G530" s="35"/>
      <c r="H530" s="35"/>
    </row>
    <row r="531" spans="5:8" x14ac:dyDescent="0.25">
      <c r="E531" s="35"/>
      <c r="F531" s="35"/>
      <c r="G531" s="35"/>
      <c r="H531" s="35"/>
    </row>
    <row r="532" spans="5:8" x14ac:dyDescent="0.25">
      <c r="E532" s="35"/>
      <c r="F532" s="35"/>
      <c r="G532" s="35"/>
      <c r="H532" s="35"/>
    </row>
    <row r="533" spans="5:8" x14ac:dyDescent="0.25">
      <c r="E533" s="35"/>
      <c r="F533" s="35"/>
      <c r="G533" s="35"/>
      <c r="H533" s="35"/>
    </row>
    <row r="534" spans="5:8" x14ac:dyDescent="0.25">
      <c r="E534" s="35"/>
      <c r="F534" s="35"/>
      <c r="G534" s="35"/>
      <c r="H534" s="35"/>
    </row>
    <row r="535" spans="5:8" x14ac:dyDescent="0.25">
      <c r="E535" s="35"/>
      <c r="F535" s="35"/>
      <c r="G535" s="35"/>
      <c r="H535" s="35"/>
    </row>
    <row r="536" spans="5:8" x14ac:dyDescent="0.25">
      <c r="E536" s="35"/>
      <c r="F536" s="35"/>
      <c r="G536" s="35"/>
      <c r="H536" s="35"/>
    </row>
    <row r="537" spans="5:8" x14ac:dyDescent="0.25">
      <c r="E537" s="35"/>
      <c r="F537" s="35"/>
      <c r="G537" s="35"/>
      <c r="H537" s="35"/>
    </row>
    <row r="538" spans="5:8" x14ac:dyDescent="0.25">
      <c r="E538" s="35"/>
      <c r="F538" s="35"/>
      <c r="G538" s="35"/>
      <c r="H538" s="35"/>
    </row>
    <row r="539" spans="5:8" x14ac:dyDescent="0.25">
      <c r="E539" s="35"/>
      <c r="F539" s="35"/>
      <c r="G539" s="35"/>
      <c r="H539" s="35"/>
    </row>
    <row r="540" spans="5:8" x14ac:dyDescent="0.25">
      <c r="E540" s="35"/>
      <c r="F540" s="35"/>
      <c r="G540" s="35"/>
      <c r="H540" s="35"/>
    </row>
    <row r="541" spans="5:8" x14ac:dyDescent="0.25">
      <c r="E541" s="35"/>
      <c r="F541" s="35"/>
      <c r="G541" s="35"/>
      <c r="H541" s="35"/>
    </row>
    <row r="542" spans="5:8" x14ac:dyDescent="0.25">
      <c r="E542" s="35"/>
      <c r="F542" s="35"/>
      <c r="G542" s="35"/>
      <c r="H542" s="35"/>
    </row>
    <row r="543" spans="5:8" x14ac:dyDescent="0.25">
      <c r="E543" s="35"/>
      <c r="F543" s="35"/>
      <c r="G543" s="35"/>
      <c r="H543" s="35"/>
    </row>
    <row r="544" spans="5:8" x14ac:dyDescent="0.25">
      <c r="E544" s="35"/>
      <c r="F544" s="35"/>
      <c r="G544" s="35"/>
      <c r="H544" s="35"/>
    </row>
    <row r="545" spans="5:8" x14ac:dyDescent="0.25">
      <c r="E545" s="35"/>
      <c r="F545" s="35"/>
      <c r="G545" s="35"/>
      <c r="H545" s="35"/>
    </row>
    <row r="546" spans="5:8" x14ac:dyDescent="0.25">
      <c r="E546" s="35"/>
      <c r="F546" s="35"/>
      <c r="G546" s="35"/>
      <c r="H546" s="35"/>
    </row>
    <row r="547" spans="5:8" x14ac:dyDescent="0.25">
      <c r="E547" s="35"/>
      <c r="F547" s="35"/>
      <c r="G547" s="35"/>
      <c r="H547" s="35"/>
    </row>
    <row r="548" spans="5:8" x14ac:dyDescent="0.25">
      <c r="E548" s="35"/>
      <c r="F548" s="35"/>
      <c r="G548" s="35"/>
      <c r="H548" s="35"/>
    </row>
    <row r="549" spans="5:8" x14ac:dyDescent="0.25">
      <c r="E549" s="35"/>
      <c r="F549" s="35"/>
      <c r="G549" s="35"/>
      <c r="H549" s="35"/>
    </row>
    <row r="550" spans="5:8" x14ac:dyDescent="0.25">
      <c r="E550" s="35"/>
      <c r="F550" s="35"/>
      <c r="G550" s="35"/>
      <c r="H550" s="35"/>
    </row>
    <row r="551" spans="5:8" x14ac:dyDescent="0.25">
      <c r="E551" s="35"/>
      <c r="F551" s="35"/>
      <c r="G551" s="35"/>
      <c r="H551" s="35"/>
    </row>
    <row r="552" spans="5:8" x14ac:dyDescent="0.25">
      <c r="E552" s="35"/>
      <c r="F552" s="35"/>
      <c r="G552" s="35"/>
      <c r="H552" s="35"/>
    </row>
    <row r="553" spans="5:8" x14ac:dyDescent="0.25">
      <c r="E553" s="35"/>
      <c r="F553" s="35"/>
      <c r="G553" s="35"/>
      <c r="H553" s="35"/>
    </row>
    <row r="554" spans="5:8" x14ac:dyDescent="0.25">
      <c r="E554" s="35"/>
      <c r="F554" s="35"/>
      <c r="G554" s="35"/>
      <c r="H554" s="35"/>
    </row>
    <row r="555" spans="5:8" x14ac:dyDescent="0.25">
      <c r="E555" s="35"/>
      <c r="F555" s="35"/>
      <c r="G555" s="35"/>
      <c r="H555" s="35"/>
    </row>
    <row r="556" spans="5:8" x14ac:dyDescent="0.25">
      <c r="E556" s="35"/>
      <c r="F556" s="35"/>
      <c r="G556" s="35"/>
      <c r="H556" s="35"/>
    </row>
    <row r="557" spans="5:8" x14ac:dyDescent="0.25">
      <c r="E557" s="35"/>
      <c r="F557" s="35"/>
      <c r="G557" s="35"/>
      <c r="H557" s="35"/>
    </row>
    <row r="558" spans="5:8" x14ac:dyDescent="0.25">
      <c r="E558" s="35"/>
      <c r="F558" s="35"/>
      <c r="G558" s="35"/>
      <c r="H558" s="35"/>
    </row>
    <row r="559" spans="5:8" x14ac:dyDescent="0.25">
      <c r="E559" s="35"/>
      <c r="F559" s="35"/>
      <c r="G559" s="35"/>
      <c r="H559" s="35"/>
    </row>
    <row r="560" spans="5:8" x14ac:dyDescent="0.25">
      <c r="E560" s="35"/>
      <c r="F560" s="35"/>
      <c r="G560" s="35"/>
      <c r="H560" s="35"/>
    </row>
    <row r="561" spans="5:8" x14ac:dyDescent="0.25">
      <c r="E561" s="35"/>
      <c r="F561" s="35"/>
      <c r="G561" s="35"/>
      <c r="H561" s="35"/>
    </row>
    <row r="562" spans="5:8" x14ac:dyDescent="0.25">
      <c r="E562" s="35"/>
      <c r="F562" s="35"/>
      <c r="G562" s="35"/>
      <c r="H562" s="35"/>
    </row>
    <row r="563" spans="5:8" x14ac:dyDescent="0.25">
      <c r="E563" s="35"/>
      <c r="F563" s="35"/>
      <c r="G563" s="35"/>
      <c r="H563" s="35"/>
    </row>
    <row r="564" spans="5:8" x14ac:dyDescent="0.25">
      <c r="E564" s="35"/>
      <c r="F564" s="35"/>
      <c r="G564" s="35"/>
      <c r="H564" s="35"/>
    </row>
    <row r="565" spans="5:8" x14ac:dyDescent="0.25">
      <c r="E565" s="35"/>
      <c r="F565" s="35"/>
      <c r="G565" s="35"/>
      <c r="H565" s="35"/>
    </row>
    <row r="566" spans="5:8" x14ac:dyDescent="0.25">
      <c r="E566" s="35"/>
      <c r="F566" s="35"/>
      <c r="G566" s="35"/>
      <c r="H566" s="35"/>
    </row>
    <row r="567" spans="5:8" x14ac:dyDescent="0.25">
      <c r="E567" s="35"/>
      <c r="F567" s="35"/>
      <c r="G567" s="35"/>
      <c r="H567" s="35"/>
    </row>
    <row r="568" spans="5:8" x14ac:dyDescent="0.25">
      <c r="E568" s="35"/>
      <c r="F568" s="35"/>
      <c r="G568" s="35"/>
      <c r="H568" s="35"/>
    </row>
    <row r="569" spans="5:8" x14ac:dyDescent="0.25">
      <c r="E569" s="35"/>
      <c r="F569" s="35"/>
      <c r="G569" s="35"/>
      <c r="H569" s="35"/>
    </row>
    <row r="570" spans="5:8" x14ac:dyDescent="0.25">
      <c r="E570" s="35"/>
      <c r="F570" s="35"/>
      <c r="G570" s="35"/>
      <c r="H570" s="35"/>
    </row>
    <row r="571" spans="5:8" x14ac:dyDescent="0.25">
      <c r="E571" s="35"/>
      <c r="F571" s="35"/>
      <c r="G571" s="35"/>
      <c r="H571" s="35"/>
    </row>
    <row r="572" spans="5:8" x14ac:dyDescent="0.25">
      <c r="E572" s="35"/>
      <c r="F572" s="35"/>
      <c r="G572" s="35"/>
      <c r="H572" s="35"/>
    </row>
    <row r="573" spans="5:8" x14ac:dyDescent="0.25">
      <c r="E573" s="35"/>
      <c r="F573" s="35"/>
      <c r="G573" s="35"/>
      <c r="H573" s="35"/>
    </row>
    <row r="574" spans="5:8" x14ac:dyDescent="0.25">
      <c r="E574" s="35"/>
      <c r="F574" s="35"/>
      <c r="G574" s="35"/>
      <c r="H574" s="35"/>
    </row>
    <row r="575" spans="5:8" x14ac:dyDescent="0.25">
      <c r="E575" s="35"/>
      <c r="F575" s="35"/>
      <c r="G575" s="35"/>
      <c r="H575" s="35"/>
    </row>
    <row r="576" spans="5:8" x14ac:dyDescent="0.25">
      <c r="E576" s="35"/>
      <c r="F576" s="35"/>
      <c r="G576" s="35"/>
      <c r="H576" s="35"/>
    </row>
    <row r="577" spans="5:8" x14ac:dyDescent="0.25">
      <c r="E577" s="35"/>
      <c r="F577" s="35"/>
      <c r="G577" s="35"/>
      <c r="H577" s="35"/>
    </row>
    <row r="578" spans="5:8" x14ac:dyDescent="0.25">
      <c r="E578" s="35"/>
      <c r="F578" s="35"/>
      <c r="G578" s="35"/>
      <c r="H578" s="35"/>
    </row>
    <row r="579" spans="5:8" x14ac:dyDescent="0.25">
      <c r="E579" s="35"/>
      <c r="F579" s="35"/>
      <c r="G579" s="35"/>
      <c r="H579" s="35"/>
    </row>
    <row r="580" spans="5:8" x14ac:dyDescent="0.25">
      <c r="E580" s="35"/>
      <c r="F580" s="35"/>
      <c r="G580" s="35"/>
      <c r="H580" s="35"/>
    </row>
    <row r="581" spans="5:8" x14ac:dyDescent="0.25">
      <c r="E581" s="35"/>
      <c r="F581" s="35"/>
      <c r="G581" s="35"/>
      <c r="H581" s="35"/>
    </row>
    <row r="582" spans="5:8" x14ac:dyDescent="0.25">
      <c r="E582" s="35"/>
      <c r="F582" s="35"/>
      <c r="G582" s="35"/>
      <c r="H582" s="35"/>
    </row>
    <row r="583" spans="5:8" x14ac:dyDescent="0.25">
      <c r="E583" s="35"/>
      <c r="F583" s="35"/>
      <c r="G583" s="35"/>
      <c r="H583" s="35"/>
    </row>
    <row r="584" spans="5:8" x14ac:dyDescent="0.25">
      <c r="E584" s="35"/>
      <c r="F584" s="35"/>
      <c r="G584" s="35"/>
      <c r="H584" s="35"/>
    </row>
    <row r="585" spans="5:8" x14ac:dyDescent="0.25">
      <c r="E585" s="35"/>
      <c r="F585" s="35"/>
      <c r="G585" s="35"/>
      <c r="H585" s="35"/>
    </row>
    <row r="586" spans="5:8" x14ac:dyDescent="0.25">
      <c r="E586" s="35"/>
      <c r="F586" s="35"/>
      <c r="G586" s="35"/>
      <c r="H586" s="35"/>
    </row>
    <row r="587" spans="5:8" x14ac:dyDescent="0.25">
      <c r="E587" s="35"/>
      <c r="F587" s="35"/>
      <c r="G587" s="35"/>
      <c r="H587" s="35"/>
    </row>
    <row r="588" spans="5:8" x14ac:dyDescent="0.25">
      <c r="E588" s="35"/>
      <c r="F588" s="35"/>
      <c r="G588" s="35"/>
      <c r="H588" s="35"/>
    </row>
    <row r="589" spans="5:8" x14ac:dyDescent="0.25">
      <c r="E589" s="35"/>
      <c r="F589" s="35"/>
      <c r="G589" s="35"/>
      <c r="H589" s="35"/>
    </row>
    <row r="590" spans="5:8" x14ac:dyDescent="0.25">
      <c r="E590" s="35"/>
      <c r="F590" s="35"/>
      <c r="G590" s="35"/>
      <c r="H590" s="35"/>
    </row>
    <row r="591" spans="5:8" x14ac:dyDescent="0.25">
      <c r="E591" s="35"/>
      <c r="F591" s="35"/>
      <c r="G591" s="35"/>
      <c r="H591" s="35"/>
    </row>
    <row r="592" spans="5:8" x14ac:dyDescent="0.25">
      <c r="E592" s="35"/>
      <c r="F592" s="35"/>
      <c r="G592" s="35"/>
      <c r="H592" s="35"/>
    </row>
    <row r="593" spans="5:8" x14ac:dyDescent="0.25">
      <c r="E593" s="35"/>
      <c r="F593" s="35"/>
      <c r="G593" s="35"/>
      <c r="H593" s="35"/>
    </row>
    <row r="594" spans="5:8" x14ac:dyDescent="0.25">
      <c r="E594" s="35"/>
      <c r="F594" s="35"/>
      <c r="G594" s="35"/>
      <c r="H594" s="35"/>
    </row>
    <row r="595" spans="5:8" x14ac:dyDescent="0.25">
      <c r="E595" s="35"/>
      <c r="F595" s="35"/>
      <c r="G595" s="35"/>
      <c r="H595" s="35"/>
    </row>
    <row r="596" spans="5:8" x14ac:dyDescent="0.25">
      <c r="E596" s="35"/>
      <c r="F596" s="35"/>
      <c r="G596" s="35"/>
      <c r="H596" s="35"/>
    </row>
    <row r="597" spans="5:8" x14ac:dyDescent="0.25">
      <c r="E597" s="35"/>
      <c r="F597" s="35"/>
      <c r="G597" s="35"/>
      <c r="H597" s="35"/>
    </row>
    <row r="598" spans="5:8" x14ac:dyDescent="0.25">
      <c r="E598" s="35"/>
      <c r="F598" s="35"/>
      <c r="G598" s="35"/>
      <c r="H598" s="35"/>
    </row>
    <row r="599" spans="5:8" x14ac:dyDescent="0.25">
      <c r="E599" s="35"/>
      <c r="F599" s="35"/>
      <c r="G599" s="35"/>
      <c r="H599" s="35"/>
    </row>
    <row r="600" spans="5:8" x14ac:dyDescent="0.25">
      <c r="E600" s="35"/>
      <c r="F600" s="35"/>
      <c r="G600" s="35"/>
      <c r="H600" s="35"/>
    </row>
    <row r="601" spans="5:8" x14ac:dyDescent="0.25">
      <c r="E601" s="35"/>
      <c r="F601" s="35"/>
      <c r="G601" s="35"/>
      <c r="H601" s="35"/>
    </row>
    <row r="602" spans="5:8" x14ac:dyDescent="0.25">
      <c r="E602" s="35"/>
      <c r="F602" s="35"/>
      <c r="G602" s="35"/>
      <c r="H602" s="35"/>
    </row>
    <row r="603" spans="5:8" x14ac:dyDescent="0.25">
      <c r="E603" s="35"/>
      <c r="F603" s="35"/>
      <c r="G603" s="35"/>
      <c r="H603" s="35"/>
    </row>
    <row r="604" spans="5:8" x14ac:dyDescent="0.25">
      <c r="E604" s="35"/>
      <c r="F604" s="35"/>
      <c r="G604" s="35"/>
      <c r="H604" s="35"/>
    </row>
    <row r="605" spans="5:8" x14ac:dyDescent="0.25">
      <c r="E605" s="35"/>
      <c r="F605" s="35"/>
      <c r="G605" s="35"/>
      <c r="H605" s="35"/>
    </row>
    <row r="606" spans="5:8" x14ac:dyDescent="0.25">
      <c r="E606" s="35"/>
      <c r="F606" s="35"/>
      <c r="G606" s="35"/>
      <c r="H606" s="35"/>
    </row>
    <row r="607" spans="5:8" x14ac:dyDescent="0.25">
      <c r="E607" s="35"/>
      <c r="F607" s="35"/>
      <c r="G607" s="35"/>
      <c r="H607" s="35"/>
    </row>
    <row r="608" spans="5:8" x14ac:dyDescent="0.25">
      <c r="E608" s="35"/>
      <c r="F608" s="35"/>
      <c r="G608" s="35"/>
      <c r="H608" s="35"/>
    </row>
    <row r="609" spans="5:8" x14ac:dyDescent="0.25">
      <c r="E609" s="35"/>
      <c r="F609" s="35"/>
      <c r="G609" s="35"/>
      <c r="H609" s="35"/>
    </row>
    <row r="610" spans="5:8" x14ac:dyDescent="0.25">
      <c r="E610" s="35"/>
      <c r="F610" s="35"/>
      <c r="G610" s="35"/>
      <c r="H610" s="35"/>
    </row>
    <row r="611" spans="5:8" x14ac:dyDescent="0.25">
      <c r="E611" s="35"/>
      <c r="F611" s="35"/>
      <c r="G611" s="35"/>
      <c r="H611" s="35"/>
    </row>
    <row r="612" spans="5:8" x14ac:dyDescent="0.25">
      <c r="E612" s="35"/>
      <c r="F612" s="35"/>
      <c r="G612" s="35"/>
      <c r="H612" s="35"/>
    </row>
    <row r="613" spans="5:8" x14ac:dyDescent="0.25">
      <c r="E613" s="35"/>
      <c r="F613" s="35"/>
      <c r="G613" s="35"/>
      <c r="H613" s="35"/>
    </row>
    <row r="614" spans="5:8" x14ac:dyDescent="0.25">
      <c r="E614" s="35"/>
      <c r="F614" s="35"/>
      <c r="G614" s="35"/>
      <c r="H614" s="35"/>
    </row>
    <row r="615" spans="5:8" x14ac:dyDescent="0.25">
      <c r="E615" s="35"/>
      <c r="F615" s="35"/>
      <c r="G615" s="35"/>
      <c r="H615" s="35"/>
    </row>
    <row r="616" spans="5:8" x14ac:dyDescent="0.25">
      <c r="E616" s="35"/>
      <c r="F616" s="35"/>
      <c r="G616" s="35"/>
      <c r="H616" s="35"/>
    </row>
    <row r="617" spans="5:8" x14ac:dyDescent="0.25">
      <c r="E617" s="35"/>
      <c r="F617" s="35"/>
      <c r="G617" s="35"/>
      <c r="H617" s="35"/>
    </row>
    <row r="618" spans="5:8" x14ac:dyDescent="0.25">
      <c r="E618" s="35"/>
      <c r="F618" s="35"/>
      <c r="G618" s="35"/>
      <c r="H618" s="35"/>
    </row>
    <row r="619" spans="5:8" x14ac:dyDescent="0.25">
      <c r="E619" s="35"/>
      <c r="F619" s="35"/>
      <c r="G619" s="35"/>
      <c r="H619" s="35"/>
    </row>
    <row r="620" spans="5:8" x14ac:dyDescent="0.25">
      <c r="E620" s="35"/>
      <c r="F620" s="35"/>
      <c r="G620" s="35"/>
      <c r="H620" s="35"/>
    </row>
    <row r="621" spans="5:8" x14ac:dyDescent="0.25">
      <c r="E621" s="35"/>
      <c r="F621" s="35"/>
      <c r="G621" s="35"/>
      <c r="H621" s="35"/>
    </row>
    <row r="622" spans="5:8" x14ac:dyDescent="0.25">
      <c r="E622" s="35"/>
      <c r="F622" s="35"/>
      <c r="G622" s="35"/>
      <c r="H622" s="35"/>
    </row>
    <row r="623" spans="5:8" x14ac:dyDescent="0.25">
      <c r="E623" s="35"/>
      <c r="F623" s="35"/>
      <c r="G623" s="35"/>
      <c r="H623" s="35"/>
    </row>
    <row r="624" spans="5:8" x14ac:dyDescent="0.25">
      <c r="E624" s="35"/>
      <c r="F624" s="35"/>
      <c r="G624" s="35"/>
      <c r="H624" s="35"/>
    </row>
    <row r="625" spans="5:8" x14ac:dyDescent="0.25">
      <c r="E625" s="35"/>
      <c r="F625" s="35"/>
      <c r="G625" s="35"/>
      <c r="H625" s="35"/>
    </row>
    <row r="626" spans="5:8" x14ac:dyDescent="0.25">
      <c r="E626" s="35"/>
      <c r="F626" s="35"/>
      <c r="G626" s="35"/>
      <c r="H626" s="35"/>
    </row>
    <row r="627" spans="5:8" x14ac:dyDescent="0.25">
      <c r="E627" s="35"/>
      <c r="F627" s="35"/>
      <c r="G627" s="35"/>
      <c r="H627" s="35"/>
    </row>
    <row r="628" spans="5:8" x14ac:dyDescent="0.25">
      <c r="E628" s="35"/>
      <c r="F628" s="35"/>
      <c r="G628" s="35"/>
      <c r="H628" s="35"/>
    </row>
    <row r="629" spans="5:8" x14ac:dyDescent="0.25">
      <c r="E629" s="35"/>
      <c r="F629" s="35"/>
      <c r="G629" s="35"/>
      <c r="H629" s="35"/>
    </row>
    <row r="630" spans="5:8" x14ac:dyDescent="0.25">
      <c r="E630" s="35"/>
      <c r="F630" s="35"/>
      <c r="G630" s="35"/>
      <c r="H630" s="35"/>
    </row>
    <row r="631" spans="5:8" x14ac:dyDescent="0.25">
      <c r="E631" s="35"/>
      <c r="F631" s="35"/>
      <c r="G631" s="35"/>
      <c r="H631" s="35"/>
    </row>
    <row r="632" spans="5:8" x14ac:dyDescent="0.25">
      <c r="E632" s="35"/>
      <c r="F632" s="35"/>
      <c r="G632" s="35"/>
      <c r="H632" s="35"/>
    </row>
    <row r="633" spans="5:8" x14ac:dyDescent="0.25">
      <c r="E633" s="35"/>
      <c r="F633" s="35"/>
      <c r="G633" s="35"/>
      <c r="H633" s="35"/>
    </row>
    <row r="634" spans="5:8" x14ac:dyDescent="0.25">
      <c r="E634" s="35"/>
      <c r="F634" s="35"/>
      <c r="G634" s="35"/>
      <c r="H634" s="35"/>
    </row>
    <row r="635" spans="5:8" x14ac:dyDescent="0.25">
      <c r="E635" s="35"/>
      <c r="F635" s="35"/>
      <c r="G635" s="35"/>
      <c r="H635" s="35"/>
    </row>
    <row r="636" spans="5:8" x14ac:dyDescent="0.25">
      <c r="E636" s="35"/>
      <c r="F636" s="35"/>
      <c r="G636" s="35"/>
      <c r="H636" s="35"/>
    </row>
    <row r="637" spans="5:8" x14ac:dyDescent="0.25">
      <c r="E637" s="35"/>
      <c r="F637" s="35"/>
      <c r="G637" s="35"/>
      <c r="H637" s="35"/>
    </row>
    <row r="638" spans="5:8" x14ac:dyDescent="0.25">
      <c r="E638" s="35"/>
      <c r="F638" s="35"/>
      <c r="G638" s="35"/>
      <c r="H638" s="35"/>
    </row>
    <row r="639" spans="5:8" x14ac:dyDescent="0.25">
      <c r="E639" s="35"/>
      <c r="F639" s="35"/>
      <c r="G639" s="35"/>
      <c r="H639" s="35"/>
    </row>
    <row r="640" spans="5:8" x14ac:dyDescent="0.25">
      <c r="E640" s="35"/>
      <c r="F640" s="35"/>
      <c r="G640" s="35"/>
      <c r="H640" s="35"/>
    </row>
    <row r="641" spans="5:8" x14ac:dyDescent="0.25">
      <c r="E641" s="35"/>
      <c r="F641" s="35"/>
      <c r="G641" s="35"/>
      <c r="H641" s="35"/>
    </row>
    <row r="642" spans="5:8" x14ac:dyDescent="0.25">
      <c r="E642" s="35"/>
      <c r="F642" s="35"/>
      <c r="G642" s="35"/>
      <c r="H642" s="35"/>
    </row>
    <row r="643" spans="5:8" x14ac:dyDescent="0.25">
      <c r="E643" s="35"/>
      <c r="F643" s="35"/>
      <c r="G643" s="35"/>
      <c r="H643" s="35"/>
    </row>
    <row r="644" spans="5:8" x14ac:dyDescent="0.25">
      <c r="E644" s="35"/>
      <c r="F644" s="35"/>
      <c r="G644" s="35"/>
      <c r="H644" s="35"/>
    </row>
    <row r="645" spans="5:8" x14ac:dyDescent="0.25">
      <c r="E645" s="35"/>
      <c r="F645" s="35"/>
      <c r="G645" s="35"/>
      <c r="H645" s="35"/>
    </row>
    <row r="646" spans="5:8" x14ac:dyDescent="0.25">
      <c r="E646" s="35"/>
      <c r="F646" s="35"/>
      <c r="G646" s="35"/>
      <c r="H646" s="35"/>
    </row>
    <row r="647" spans="5:8" x14ac:dyDescent="0.25">
      <c r="E647" s="35"/>
      <c r="F647" s="35"/>
      <c r="G647" s="35"/>
      <c r="H647" s="35"/>
    </row>
    <row r="648" spans="5:8" x14ac:dyDescent="0.25">
      <c r="E648" s="35"/>
      <c r="F648" s="35"/>
      <c r="G648" s="35"/>
      <c r="H648" s="35"/>
    </row>
    <row r="649" spans="5:8" x14ac:dyDescent="0.25">
      <c r="E649" s="35"/>
      <c r="F649" s="35"/>
      <c r="G649" s="35"/>
      <c r="H649" s="35"/>
    </row>
    <row r="650" spans="5:8" x14ac:dyDescent="0.25">
      <c r="E650" s="35"/>
      <c r="F650" s="35"/>
      <c r="G650" s="35"/>
      <c r="H650" s="35"/>
    </row>
    <row r="651" spans="5:8" x14ac:dyDescent="0.25">
      <c r="E651" s="35"/>
      <c r="F651" s="35"/>
      <c r="G651" s="35"/>
      <c r="H651" s="35"/>
    </row>
    <row r="652" spans="5:8" x14ac:dyDescent="0.25">
      <c r="E652" s="35"/>
      <c r="F652" s="35"/>
      <c r="G652" s="35"/>
      <c r="H652" s="35"/>
    </row>
    <row r="653" spans="5:8" x14ac:dyDescent="0.25">
      <c r="E653" s="35"/>
      <c r="F653" s="35"/>
      <c r="G653" s="35"/>
      <c r="H653" s="35"/>
    </row>
    <row r="654" spans="5:8" x14ac:dyDescent="0.25">
      <c r="E654" s="35"/>
      <c r="F654" s="35"/>
      <c r="G654" s="35"/>
      <c r="H654" s="35"/>
    </row>
    <row r="655" spans="5:8" x14ac:dyDescent="0.25">
      <c r="E655" s="35"/>
      <c r="F655" s="35"/>
      <c r="G655" s="35"/>
      <c r="H655" s="35"/>
    </row>
    <row r="656" spans="5:8" x14ac:dyDescent="0.25">
      <c r="E656" s="35"/>
      <c r="F656" s="35"/>
      <c r="G656" s="35"/>
      <c r="H656" s="35"/>
    </row>
    <row r="657" spans="5:8" x14ac:dyDescent="0.25">
      <c r="E657" s="35"/>
      <c r="F657" s="35"/>
      <c r="G657" s="35"/>
      <c r="H657" s="35"/>
    </row>
    <row r="658" spans="5:8" x14ac:dyDescent="0.25">
      <c r="E658" s="35"/>
      <c r="F658" s="35"/>
      <c r="G658" s="35"/>
      <c r="H658" s="35"/>
    </row>
    <row r="659" spans="5:8" x14ac:dyDescent="0.25">
      <c r="E659" s="35"/>
      <c r="F659" s="35"/>
      <c r="G659" s="35"/>
      <c r="H659" s="35"/>
    </row>
    <row r="660" spans="5:8" x14ac:dyDescent="0.25">
      <c r="E660" s="35"/>
      <c r="F660" s="35"/>
      <c r="G660" s="35"/>
      <c r="H660" s="35"/>
    </row>
    <row r="661" spans="5:8" x14ac:dyDescent="0.25">
      <c r="E661" s="35"/>
      <c r="F661" s="35"/>
      <c r="G661" s="35"/>
      <c r="H661" s="35"/>
    </row>
    <row r="662" spans="5:8" x14ac:dyDescent="0.25">
      <c r="E662" s="35"/>
      <c r="F662" s="35"/>
      <c r="G662" s="35"/>
      <c r="H662" s="35"/>
    </row>
    <row r="663" spans="5:8" x14ac:dyDescent="0.25">
      <c r="E663" s="35"/>
      <c r="F663" s="35"/>
      <c r="G663" s="35"/>
      <c r="H663" s="35"/>
    </row>
    <row r="664" spans="5:8" x14ac:dyDescent="0.25">
      <c r="E664" s="35"/>
      <c r="F664" s="35"/>
      <c r="G664" s="35"/>
      <c r="H664" s="35"/>
    </row>
    <row r="665" spans="5:8" x14ac:dyDescent="0.25">
      <c r="E665" s="35"/>
      <c r="F665" s="35"/>
      <c r="G665" s="35"/>
      <c r="H665" s="35"/>
    </row>
    <row r="666" spans="5:8" x14ac:dyDescent="0.25">
      <c r="E666" s="35"/>
      <c r="F666" s="35"/>
      <c r="G666" s="35"/>
      <c r="H666" s="35"/>
    </row>
    <row r="667" spans="5:8" x14ac:dyDescent="0.25">
      <c r="E667" s="35"/>
      <c r="F667" s="35"/>
      <c r="G667" s="35"/>
      <c r="H667" s="35"/>
    </row>
    <row r="668" spans="5:8" x14ac:dyDescent="0.25">
      <c r="E668" s="35"/>
      <c r="F668" s="35"/>
      <c r="G668" s="35"/>
      <c r="H668" s="35"/>
    </row>
    <row r="669" spans="5:8" x14ac:dyDescent="0.25">
      <c r="E669" s="35"/>
      <c r="F669" s="35"/>
      <c r="G669" s="35"/>
      <c r="H669" s="35"/>
    </row>
    <row r="670" spans="5:8" x14ac:dyDescent="0.25">
      <c r="E670" s="35"/>
      <c r="F670" s="35"/>
      <c r="G670" s="35"/>
      <c r="H670" s="35"/>
    </row>
    <row r="671" spans="5:8" x14ac:dyDescent="0.25">
      <c r="E671" s="35"/>
      <c r="F671" s="35"/>
      <c r="G671" s="35"/>
      <c r="H671" s="35"/>
    </row>
    <row r="672" spans="5:8" x14ac:dyDescent="0.25">
      <c r="E672" s="35"/>
      <c r="F672" s="35"/>
      <c r="G672" s="35"/>
      <c r="H672" s="35"/>
    </row>
    <row r="673" spans="5:8" x14ac:dyDescent="0.25">
      <c r="E673" s="35"/>
      <c r="F673" s="35"/>
      <c r="G673" s="35"/>
      <c r="H673" s="35"/>
    </row>
    <row r="674" spans="5:8" x14ac:dyDescent="0.25">
      <c r="E674" s="35"/>
      <c r="F674" s="35"/>
      <c r="G674" s="35"/>
      <c r="H674" s="35"/>
    </row>
    <row r="675" spans="5:8" x14ac:dyDescent="0.25">
      <c r="E675" s="35"/>
      <c r="F675" s="35"/>
      <c r="G675" s="35"/>
      <c r="H675" s="35"/>
    </row>
    <row r="676" spans="5:8" x14ac:dyDescent="0.25">
      <c r="E676" s="35"/>
      <c r="F676" s="35"/>
      <c r="G676" s="35"/>
      <c r="H676" s="35"/>
    </row>
    <row r="677" spans="5:8" x14ac:dyDescent="0.25">
      <c r="E677" s="35"/>
      <c r="F677" s="35"/>
      <c r="G677" s="35"/>
      <c r="H677" s="35"/>
    </row>
    <row r="678" spans="5:8" x14ac:dyDescent="0.25">
      <c r="E678" s="35"/>
      <c r="F678" s="35"/>
      <c r="G678" s="35"/>
      <c r="H678" s="35"/>
    </row>
    <row r="679" spans="5:8" x14ac:dyDescent="0.25">
      <c r="E679" s="35"/>
      <c r="F679" s="35"/>
      <c r="G679" s="35"/>
      <c r="H679" s="35"/>
    </row>
    <row r="680" spans="5:8" x14ac:dyDescent="0.25">
      <c r="E680" s="35"/>
      <c r="F680" s="35"/>
      <c r="G680" s="35"/>
      <c r="H680" s="35"/>
    </row>
    <row r="681" spans="5:8" x14ac:dyDescent="0.25">
      <c r="E681" s="35"/>
      <c r="F681" s="35"/>
      <c r="G681" s="35"/>
      <c r="H681" s="35"/>
    </row>
    <row r="682" spans="5:8" x14ac:dyDescent="0.25">
      <c r="E682" s="35"/>
      <c r="F682" s="35"/>
      <c r="G682" s="35"/>
      <c r="H682" s="35"/>
    </row>
    <row r="683" spans="5:8" x14ac:dyDescent="0.25">
      <c r="E683" s="35"/>
      <c r="F683" s="35"/>
      <c r="G683" s="35"/>
      <c r="H683" s="35"/>
    </row>
    <row r="684" spans="5:8" x14ac:dyDescent="0.25">
      <c r="E684" s="35"/>
      <c r="F684" s="35"/>
      <c r="G684" s="35"/>
      <c r="H684" s="35"/>
    </row>
    <row r="685" spans="5:8" x14ac:dyDescent="0.25">
      <c r="E685" s="35"/>
      <c r="F685" s="35"/>
      <c r="G685" s="35"/>
      <c r="H685" s="35"/>
    </row>
    <row r="686" spans="5:8" x14ac:dyDescent="0.25">
      <c r="E686" s="35"/>
      <c r="F686" s="35"/>
      <c r="G686" s="35"/>
      <c r="H686" s="35"/>
    </row>
    <row r="687" spans="5:8" x14ac:dyDescent="0.25">
      <c r="E687" s="35"/>
      <c r="F687" s="35"/>
      <c r="G687" s="35"/>
      <c r="H687" s="35"/>
    </row>
    <row r="688" spans="5:8" x14ac:dyDescent="0.25">
      <c r="E688" s="35"/>
      <c r="F688" s="35"/>
      <c r="G688" s="35"/>
      <c r="H688" s="35"/>
    </row>
    <row r="689" spans="5:8" x14ac:dyDescent="0.25">
      <c r="E689" s="35"/>
      <c r="F689" s="35"/>
      <c r="G689" s="35"/>
      <c r="H689" s="35"/>
    </row>
    <row r="690" spans="5:8" x14ac:dyDescent="0.25">
      <c r="E690" s="35"/>
      <c r="F690" s="35"/>
      <c r="G690" s="35"/>
      <c r="H690" s="35"/>
    </row>
    <row r="691" spans="5:8" x14ac:dyDescent="0.25">
      <c r="E691" s="35"/>
      <c r="F691" s="35"/>
      <c r="G691" s="35"/>
      <c r="H691" s="35"/>
    </row>
    <row r="692" spans="5:8" x14ac:dyDescent="0.25">
      <c r="E692" s="35"/>
      <c r="F692" s="35"/>
      <c r="G692" s="35"/>
      <c r="H692" s="35"/>
    </row>
    <row r="693" spans="5:8" x14ac:dyDescent="0.25">
      <c r="E693" s="35"/>
      <c r="F693" s="35"/>
      <c r="G693" s="35"/>
      <c r="H693" s="35"/>
    </row>
    <row r="694" spans="5:8" x14ac:dyDescent="0.25">
      <c r="E694" s="35"/>
      <c r="F694" s="35"/>
      <c r="G694" s="35"/>
      <c r="H694" s="35"/>
    </row>
    <row r="695" spans="5:8" x14ac:dyDescent="0.25">
      <c r="E695" s="35"/>
      <c r="F695" s="35"/>
      <c r="G695" s="35"/>
      <c r="H695" s="35"/>
    </row>
    <row r="696" spans="5:8" x14ac:dyDescent="0.25">
      <c r="E696" s="35"/>
      <c r="F696" s="35"/>
      <c r="G696" s="35"/>
      <c r="H696" s="35"/>
    </row>
    <row r="697" spans="5:8" x14ac:dyDescent="0.25">
      <c r="E697" s="35"/>
      <c r="F697" s="35"/>
      <c r="G697" s="35"/>
      <c r="H697" s="35"/>
    </row>
    <row r="698" spans="5:8" x14ac:dyDescent="0.25">
      <c r="E698" s="35"/>
      <c r="F698" s="35"/>
      <c r="G698" s="35"/>
      <c r="H698" s="35"/>
    </row>
    <row r="699" spans="5:8" x14ac:dyDescent="0.25">
      <c r="E699" s="35"/>
      <c r="F699" s="35"/>
      <c r="G699" s="35"/>
      <c r="H699" s="35"/>
    </row>
    <row r="700" spans="5:8" x14ac:dyDescent="0.25">
      <c r="E700" s="35"/>
      <c r="F700" s="35"/>
      <c r="G700" s="35"/>
      <c r="H700" s="35"/>
    </row>
    <row r="701" spans="5:8" x14ac:dyDescent="0.25">
      <c r="E701" s="35"/>
      <c r="F701" s="35"/>
      <c r="G701" s="35"/>
      <c r="H701" s="35"/>
    </row>
    <row r="702" spans="5:8" x14ac:dyDescent="0.25">
      <c r="E702" s="35"/>
      <c r="F702" s="35"/>
      <c r="G702" s="35"/>
      <c r="H702" s="35"/>
    </row>
    <row r="703" spans="5:8" x14ac:dyDescent="0.25">
      <c r="E703" s="35"/>
      <c r="F703" s="35"/>
      <c r="G703" s="35"/>
      <c r="H703" s="35"/>
    </row>
    <row r="704" spans="5:8" x14ac:dyDescent="0.25">
      <c r="E704" s="35"/>
      <c r="F704" s="35"/>
      <c r="G704" s="35"/>
      <c r="H704" s="35"/>
    </row>
    <row r="705" spans="5:8" x14ac:dyDescent="0.25">
      <c r="E705" s="35"/>
      <c r="F705" s="35"/>
      <c r="G705" s="35"/>
      <c r="H705" s="35"/>
    </row>
    <row r="706" spans="5:8" x14ac:dyDescent="0.25">
      <c r="E706" s="35"/>
      <c r="F706" s="35"/>
      <c r="G706" s="35"/>
      <c r="H706" s="35"/>
    </row>
    <row r="707" spans="5:8" x14ac:dyDescent="0.25">
      <c r="E707" s="35"/>
      <c r="F707" s="35"/>
      <c r="G707" s="35"/>
      <c r="H707" s="35"/>
    </row>
    <row r="708" spans="5:8" x14ac:dyDescent="0.25">
      <c r="E708" s="35"/>
      <c r="F708" s="35"/>
      <c r="G708" s="35"/>
      <c r="H708" s="35"/>
    </row>
    <row r="709" spans="5:8" x14ac:dyDescent="0.25">
      <c r="E709" s="35"/>
      <c r="F709" s="35"/>
      <c r="G709" s="35"/>
      <c r="H709" s="35"/>
    </row>
    <row r="710" spans="5:8" x14ac:dyDescent="0.25">
      <c r="E710" s="35"/>
      <c r="F710" s="35"/>
      <c r="G710" s="35"/>
      <c r="H710" s="35"/>
    </row>
    <row r="711" spans="5:8" x14ac:dyDescent="0.25">
      <c r="E711" s="35"/>
      <c r="F711" s="35"/>
      <c r="G711" s="35"/>
      <c r="H711" s="35"/>
    </row>
    <row r="712" spans="5:8" x14ac:dyDescent="0.25">
      <c r="E712" s="35"/>
      <c r="F712" s="35"/>
      <c r="G712" s="35"/>
      <c r="H712" s="35"/>
    </row>
    <row r="713" spans="5:8" x14ac:dyDescent="0.25">
      <c r="E713" s="35"/>
      <c r="F713" s="35"/>
      <c r="G713" s="35"/>
      <c r="H713" s="35"/>
    </row>
    <row r="714" spans="5:8" x14ac:dyDescent="0.25">
      <c r="E714" s="35"/>
      <c r="F714" s="35"/>
      <c r="G714" s="35"/>
      <c r="H714" s="35"/>
    </row>
    <row r="715" spans="5:8" x14ac:dyDescent="0.25">
      <c r="E715" s="35"/>
      <c r="F715" s="35"/>
      <c r="G715" s="35"/>
      <c r="H715" s="35"/>
    </row>
    <row r="716" spans="5:8" x14ac:dyDescent="0.25">
      <c r="E716" s="35"/>
      <c r="F716" s="35"/>
      <c r="G716" s="35"/>
      <c r="H716" s="35"/>
    </row>
    <row r="717" spans="5:8" x14ac:dyDescent="0.25">
      <c r="E717" s="35"/>
      <c r="F717" s="35"/>
      <c r="G717" s="35"/>
      <c r="H717" s="35"/>
    </row>
    <row r="718" spans="5:8" x14ac:dyDescent="0.25">
      <c r="E718" s="35"/>
      <c r="F718" s="35"/>
      <c r="G718" s="35"/>
      <c r="H718" s="35"/>
    </row>
    <row r="719" spans="5:8" x14ac:dyDescent="0.25">
      <c r="E719" s="35"/>
      <c r="F719" s="35"/>
      <c r="G719" s="35"/>
      <c r="H719" s="35"/>
    </row>
    <row r="720" spans="5:8" x14ac:dyDescent="0.25">
      <c r="E720" s="35"/>
      <c r="F720" s="35"/>
      <c r="G720" s="35"/>
      <c r="H720" s="35"/>
    </row>
    <row r="721" spans="5:8" x14ac:dyDescent="0.25">
      <c r="E721" s="35"/>
      <c r="F721" s="35"/>
      <c r="G721" s="35"/>
      <c r="H721" s="35"/>
    </row>
    <row r="722" spans="5:8" x14ac:dyDescent="0.25">
      <c r="E722" s="35"/>
      <c r="F722" s="35"/>
      <c r="G722" s="35"/>
      <c r="H722" s="35"/>
    </row>
    <row r="723" spans="5:8" x14ac:dyDescent="0.25">
      <c r="E723" s="35"/>
      <c r="F723" s="35"/>
      <c r="G723" s="35"/>
      <c r="H723" s="35"/>
    </row>
    <row r="724" spans="5:8" x14ac:dyDescent="0.25">
      <c r="E724" s="35"/>
      <c r="F724" s="35"/>
      <c r="G724" s="35"/>
      <c r="H724" s="35"/>
    </row>
    <row r="725" spans="5:8" x14ac:dyDescent="0.25">
      <c r="E725" s="35"/>
      <c r="F725" s="35"/>
      <c r="G725" s="35"/>
      <c r="H725" s="35"/>
    </row>
    <row r="726" spans="5:8" x14ac:dyDescent="0.25">
      <c r="E726" s="35"/>
      <c r="F726" s="35"/>
      <c r="G726" s="35"/>
      <c r="H726" s="35"/>
    </row>
    <row r="727" spans="5:8" x14ac:dyDescent="0.25">
      <c r="E727" s="35"/>
      <c r="F727" s="35"/>
      <c r="G727" s="35"/>
      <c r="H727" s="35"/>
    </row>
    <row r="728" spans="5:8" x14ac:dyDescent="0.25">
      <c r="E728" s="35"/>
      <c r="F728" s="35"/>
      <c r="G728" s="35"/>
      <c r="H728" s="35"/>
    </row>
    <row r="729" spans="5:8" x14ac:dyDescent="0.25">
      <c r="E729" s="35"/>
      <c r="F729" s="35"/>
      <c r="G729" s="35"/>
      <c r="H729" s="35"/>
    </row>
    <row r="730" spans="5:8" x14ac:dyDescent="0.25">
      <c r="E730" s="35"/>
      <c r="F730" s="35"/>
      <c r="G730" s="35"/>
      <c r="H730" s="35"/>
    </row>
    <row r="731" spans="5:8" x14ac:dyDescent="0.25">
      <c r="E731" s="35"/>
      <c r="F731" s="35"/>
      <c r="G731" s="35"/>
      <c r="H731" s="35"/>
    </row>
    <row r="732" spans="5:8" x14ac:dyDescent="0.25">
      <c r="E732" s="35"/>
      <c r="F732" s="35"/>
      <c r="G732" s="35"/>
      <c r="H732" s="35"/>
    </row>
    <row r="733" spans="5:8" x14ac:dyDescent="0.25">
      <c r="E733" s="35"/>
      <c r="F733" s="35"/>
      <c r="G733" s="35"/>
      <c r="H733" s="35"/>
    </row>
    <row r="734" spans="5:8" x14ac:dyDescent="0.25">
      <c r="E734" s="35"/>
      <c r="F734" s="35"/>
      <c r="G734" s="35"/>
      <c r="H734" s="35"/>
    </row>
    <row r="735" spans="5:8" x14ac:dyDescent="0.25">
      <c r="E735" s="35"/>
      <c r="F735" s="35"/>
      <c r="G735" s="35"/>
      <c r="H735" s="35"/>
    </row>
    <row r="736" spans="5:8" x14ac:dyDescent="0.25">
      <c r="E736" s="35"/>
      <c r="F736" s="35"/>
      <c r="G736" s="35"/>
      <c r="H736" s="35"/>
    </row>
    <row r="737" spans="5:8" x14ac:dyDescent="0.25">
      <c r="E737" s="35"/>
      <c r="F737" s="35"/>
      <c r="G737" s="35"/>
      <c r="H737" s="35"/>
    </row>
    <row r="738" spans="5:8" x14ac:dyDescent="0.25">
      <c r="E738" s="35"/>
      <c r="F738" s="35"/>
      <c r="G738" s="35"/>
      <c r="H738" s="35"/>
    </row>
    <row r="739" spans="5:8" x14ac:dyDescent="0.25">
      <c r="E739" s="35"/>
      <c r="F739" s="35"/>
      <c r="G739" s="35"/>
      <c r="H739" s="35"/>
    </row>
    <row r="740" spans="5:8" x14ac:dyDescent="0.25">
      <c r="E740" s="35"/>
      <c r="F740" s="35"/>
      <c r="G740" s="35"/>
      <c r="H740" s="35"/>
    </row>
    <row r="741" spans="5:8" x14ac:dyDescent="0.25">
      <c r="E741" s="35"/>
      <c r="F741" s="35"/>
      <c r="G741" s="35"/>
      <c r="H741" s="35"/>
    </row>
    <row r="742" spans="5:8" x14ac:dyDescent="0.25">
      <c r="E742" s="35"/>
      <c r="F742" s="35"/>
      <c r="G742" s="35"/>
      <c r="H742" s="35"/>
    </row>
    <row r="743" spans="5:8" x14ac:dyDescent="0.25">
      <c r="E743" s="35"/>
      <c r="F743" s="35"/>
      <c r="G743" s="35"/>
      <c r="H743" s="35"/>
    </row>
    <row r="744" spans="5:8" x14ac:dyDescent="0.25">
      <c r="E744" s="35"/>
      <c r="F744" s="35"/>
      <c r="G744" s="35"/>
      <c r="H744" s="35"/>
    </row>
    <row r="745" spans="5:8" x14ac:dyDescent="0.25">
      <c r="E745" s="35"/>
      <c r="F745" s="35"/>
      <c r="G745" s="35"/>
      <c r="H745" s="35"/>
    </row>
    <row r="746" spans="5:8" x14ac:dyDescent="0.25">
      <c r="E746" s="35"/>
      <c r="F746" s="35"/>
      <c r="G746" s="35"/>
      <c r="H746" s="35"/>
    </row>
    <row r="747" spans="5:8" x14ac:dyDescent="0.25">
      <c r="E747" s="35"/>
      <c r="F747" s="35"/>
      <c r="G747" s="35"/>
      <c r="H747" s="35"/>
    </row>
    <row r="748" spans="5:8" x14ac:dyDescent="0.25">
      <c r="E748" s="35"/>
      <c r="F748" s="35"/>
      <c r="G748" s="35"/>
      <c r="H748" s="35"/>
    </row>
    <row r="749" spans="5:8" x14ac:dyDescent="0.25">
      <c r="E749" s="35"/>
      <c r="F749" s="35"/>
      <c r="G749" s="35"/>
      <c r="H749" s="35"/>
    </row>
    <row r="750" spans="5:8" x14ac:dyDescent="0.25">
      <c r="E750" s="35"/>
      <c r="F750" s="35"/>
      <c r="G750" s="35"/>
      <c r="H750" s="35"/>
    </row>
    <row r="751" spans="5:8" x14ac:dyDescent="0.25">
      <c r="E751" s="35"/>
      <c r="F751" s="35"/>
      <c r="G751" s="35"/>
      <c r="H751" s="35"/>
    </row>
    <row r="752" spans="5:8" x14ac:dyDescent="0.25">
      <c r="E752" s="35"/>
      <c r="F752" s="35"/>
      <c r="G752" s="35"/>
      <c r="H752" s="35"/>
    </row>
    <row r="753" spans="5:8" x14ac:dyDescent="0.25">
      <c r="E753" s="35"/>
      <c r="F753" s="35"/>
      <c r="G753" s="35"/>
      <c r="H753" s="35"/>
    </row>
    <row r="754" spans="5:8" x14ac:dyDescent="0.25">
      <c r="E754" s="35"/>
      <c r="F754" s="35"/>
      <c r="G754" s="35"/>
      <c r="H754" s="35"/>
    </row>
    <row r="755" spans="5:8" x14ac:dyDescent="0.25">
      <c r="E755" s="35"/>
      <c r="F755" s="35"/>
      <c r="G755" s="35"/>
      <c r="H755" s="35"/>
    </row>
  </sheetData>
  <sheetProtection formatCells="0" formatColumns="0" formatRows="0" insertColumns="0" insertRows="0" insertHyperlinks="0" deleteColumns="0" deleteRows="0" sort="0" autoFilter="0" pivotTables="0"/>
  <phoneticPr fontId="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08"/>
  <sheetViews>
    <sheetView showZeros="0" tabSelected="1" workbookViewId="0">
      <selection activeCell="N7" sqref="N7"/>
    </sheetView>
  </sheetViews>
  <sheetFormatPr baseColWidth="10" defaultRowHeight="15" x14ac:dyDescent="0.25"/>
  <cols>
    <col min="1" max="1" width="5.140625" customWidth="1"/>
    <col min="2" max="2" width="10.85546875" customWidth="1"/>
    <col min="3" max="3" width="5.140625" customWidth="1"/>
    <col min="5" max="5" width="5.140625" customWidth="1"/>
    <col min="7" max="7" width="5.140625" customWidth="1"/>
    <col min="9" max="9" width="5.140625" customWidth="1"/>
  </cols>
  <sheetData>
    <row r="1" spans="1:13" ht="27" customHeight="1" x14ac:dyDescent="0.25">
      <c r="A1" s="12">
        <f>REFOK!$B1</f>
        <v>1</v>
      </c>
      <c r="B1" s="12" t="str">
        <f>REFOK!$C1</f>
        <v>StW.</v>
      </c>
      <c r="C1" s="12">
        <f>REFOK!$B2</f>
        <v>2</v>
      </c>
      <c r="D1" s="12" t="str">
        <f>REFOK!$C2</f>
        <v>StW.</v>
      </c>
      <c r="E1" s="12">
        <f>REFOK!$B3</f>
        <v>2</v>
      </c>
      <c r="F1" s="12" t="str">
        <f>REFOK!$C3</f>
        <v>StW.</v>
      </c>
      <c r="G1" s="12">
        <f>REFOK!$B4</f>
        <v>2</v>
      </c>
      <c r="H1" s="12" t="str">
        <f>REFOK!$C4</f>
        <v>StW.</v>
      </c>
      <c r="I1" s="12">
        <f>REFOK!$B5</f>
        <v>3</v>
      </c>
      <c r="J1" s="12" t="str">
        <f>REFOK!$C5</f>
        <v>StW.</v>
      </c>
      <c r="K1" s="33"/>
      <c r="M1" s="31" t="s">
        <v>232</v>
      </c>
    </row>
    <row r="2" spans="1:13" s="4" customFormat="1" ht="27" customHeight="1" x14ac:dyDescent="0.3">
      <c r="A2" s="55" t="str">
        <f>REFOK!$D1</f>
        <v>Buch-200</v>
      </c>
      <c r="B2" s="55"/>
      <c r="C2" s="55" t="str">
        <f>REFOK!$D2</f>
        <v>Fais-200</v>
      </c>
      <c r="D2" s="55"/>
      <c r="E2" s="55" t="str">
        <f>REFOK!$D3</f>
        <v>FB-Nat</v>
      </c>
      <c r="F2" s="55"/>
      <c r="G2" s="36" t="str">
        <f>REFOK!$D4</f>
        <v>Buch-200</v>
      </c>
      <c r="H2" s="36"/>
      <c r="I2" s="36" t="str">
        <f>REFOK!$D5</f>
        <v>Pal-Ch-X3-900</v>
      </c>
      <c r="J2" s="36"/>
      <c r="K2" s="34"/>
    </row>
    <row r="3" spans="1:13" ht="27" customHeight="1" x14ac:dyDescent="0.25">
      <c r="A3" s="12">
        <f>REFOK!$B6</f>
        <v>3</v>
      </c>
      <c r="B3" s="12" t="str">
        <f>REFOK!$C6</f>
        <v>StW.</v>
      </c>
      <c r="C3" s="12">
        <f>REFOK!$B7</f>
        <v>6</v>
      </c>
      <c r="D3" s="12" t="str">
        <f>REFOK!$C7</f>
        <v>StW.</v>
      </c>
      <c r="E3" s="12">
        <f>REFOK!$B8</f>
        <v>6</v>
      </c>
      <c r="F3" s="12" t="str">
        <f>REFOK!$C8</f>
        <v>StW.</v>
      </c>
      <c r="G3" s="12">
        <f>REFOK!$B9</f>
        <v>6</v>
      </c>
      <c r="H3" s="12" t="str">
        <f>REFOK!$C9</f>
        <v>StW.</v>
      </c>
      <c r="I3" s="12">
        <f>REFOK!$B10</f>
        <v>6</v>
      </c>
      <c r="J3" s="12" t="str">
        <f>REFOK!$C10</f>
        <v>StW.</v>
      </c>
      <c r="K3" s="33"/>
    </row>
    <row r="4" spans="1:13" s="4" customFormat="1" ht="27" customHeight="1" x14ac:dyDescent="0.3">
      <c r="A4" s="55" t="str">
        <f>REFOK!$D6</f>
        <v>Aperi-190</v>
      </c>
      <c r="B4" s="55"/>
      <c r="C4" s="55" t="str">
        <f>REFOK!$D7</f>
        <v>Fro-Ech</v>
      </c>
      <c r="D4" s="55"/>
      <c r="E4" s="55" t="str">
        <f>REFOK!$D8</f>
        <v>Yrt-Nat-NS-125</v>
      </c>
      <c r="F4" s="55"/>
      <c r="G4" s="55" t="str">
        <f>REFOK!$D9</f>
        <v>Yrt-Nat-NS-125</v>
      </c>
      <c r="H4" s="55"/>
      <c r="I4" s="55" t="str">
        <f>REFOK!$D10</f>
        <v>Yrt-Nat-NS-125</v>
      </c>
      <c r="J4" s="55"/>
      <c r="K4" s="34"/>
    </row>
    <row r="5" spans="1:13" ht="27" customHeight="1" x14ac:dyDescent="0.25">
      <c r="A5" s="12">
        <f>REFOK!$B11</f>
        <v>6</v>
      </c>
      <c r="B5" s="12" t="str">
        <f>REFOK!$C11</f>
        <v>StW.</v>
      </c>
      <c r="C5" s="12">
        <f>REFOK!$B12</f>
        <v>6</v>
      </c>
      <c r="D5" s="12" t="str">
        <f>REFOK!$C12</f>
        <v>StW.</v>
      </c>
      <c r="E5" s="12">
        <f>REFOK!$B13</f>
        <v>6</v>
      </c>
      <c r="F5" s="12" t="str">
        <f>REFOK!$C13</f>
        <v>StW.</v>
      </c>
      <c r="G5" s="12">
        <f>REFOK!$B14</f>
        <v>6</v>
      </c>
      <c r="H5" s="12" t="str">
        <f>REFOK!$C14</f>
        <v>StW.</v>
      </c>
      <c r="I5" s="12">
        <f>REFOK!$B15</f>
        <v>6</v>
      </c>
      <c r="J5" s="12" t="str">
        <f>REFOK!$C15</f>
        <v>StW.</v>
      </c>
      <c r="K5" s="33"/>
    </row>
    <row r="6" spans="1:13" s="4" customFormat="1" ht="27" customHeight="1" x14ac:dyDescent="0.3">
      <c r="A6" s="55" t="str">
        <f>REFOK!$D11</f>
        <v>Yrt-Nat-NS-125</v>
      </c>
      <c r="B6" s="55"/>
      <c r="C6" s="55" t="str">
        <f>REFOK!$D12</f>
        <v>Feuil-X3-125</v>
      </c>
      <c r="D6" s="55"/>
      <c r="E6" s="55" t="str">
        <f>REFOK!$D13</f>
        <v>Feuil-X3-125</v>
      </c>
      <c r="F6" s="55"/>
      <c r="G6" s="55" t="str">
        <f>REFOK!$D14</f>
        <v>Fro-Ail</v>
      </c>
      <c r="H6" s="55"/>
      <c r="I6" s="55" t="str">
        <f>REFOK!$D15</f>
        <v>Yrt-ConfF-x4-125</v>
      </c>
      <c r="J6" s="55"/>
      <c r="K6" s="34"/>
    </row>
    <row r="7" spans="1:13" ht="27" customHeight="1" x14ac:dyDescent="0.25">
      <c r="A7" s="12">
        <f>REFOK!$B16</f>
        <v>4</v>
      </c>
      <c r="B7" s="12" t="str">
        <f>REFOK!$C16</f>
        <v>StW.</v>
      </c>
      <c r="C7" s="12">
        <f>REFOK!$B17</f>
        <v>4</v>
      </c>
      <c r="D7" s="12" t="str">
        <f>REFOK!$C17</f>
        <v>StW.</v>
      </c>
      <c r="E7" s="12">
        <f>REFOK!$B18</f>
        <v>4</v>
      </c>
      <c r="F7" s="12" t="str">
        <f>REFOK!$C18</f>
        <v>StW.</v>
      </c>
      <c r="G7" s="12">
        <f>REFOK!$B19</f>
        <v>4</v>
      </c>
      <c r="H7" s="12" t="str">
        <f>REFOK!$C19</f>
        <v>StW.</v>
      </c>
      <c r="I7" s="12">
        <f>REFOK!$B20</f>
        <v>4</v>
      </c>
      <c r="J7" s="12" t="str">
        <f>REFOK!$C20</f>
        <v>StW.</v>
      </c>
      <c r="K7" s="33"/>
    </row>
    <row r="8" spans="1:13" s="4" customFormat="1" ht="27" customHeight="1" x14ac:dyDescent="0.3">
      <c r="A8" s="55" t="str">
        <f>REFOK!$D16</f>
        <v>FB-Nat</v>
      </c>
      <c r="B8" s="55"/>
      <c r="C8" s="55" t="str">
        <f>REFOK!$D17</f>
        <v>Aix - Rue Gaston Vérité</v>
      </c>
      <c r="D8" s="55"/>
      <c r="E8" s="55" t="str">
        <f>REFOK!$D18</f>
        <v>Aix - Rue Gaston Vérité</v>
      </c>
      <c r="F8" s="55"/>
      <c r="G8" s="55" t="str">
        <f>REFOK!$D19</f>
        <v>Yrt-Nat-NS-125</v>
      </c>
      <c r="H8" s="55"/>
      <c r="I8" s="55" t="str">
        <f>REFOK!$D20</f>
        <v>Yrt-Nat-NS-125</v>
      </c>
      <c r="J8" s="55"/>
      <c r="K8" s="34"/>
    </row>
    <row r="9" spans="1:13" ht="27" customHeight="1" x14ac:dyDescent="0.25">
      <c r="A9" s="12">
        <f>REFOK!$B21</f>
        <v>4</v>
      </c>
      <c r="B9" s="12" t="str">
        <f>REFOK!$C21</f>
        <v>StW.</v>
      </c>
      <c r="C9" s="12">
        <f>REFOK!$B22</f>
        <v>4</v>
      </c>
      <c r="D9" s="12" t="str">
        <f>REFOK!$C22</f>
        <v>StW.</v>
      </c>
      <c r="E9" s="12">
        <f>REFOK!$B23</f>
        <v>4</v>
      </c>
      <c r="F9" s="12" t="str">
        <f>REFOK!$C23</f>
        <v>StW.</v>
      </c>
      <c r="G9" s="12">
        <f>REFOK!$B24</f>
        <v>4</v>
      </c>
      <c r="H9" s="12" t="str">
        <f>REFOK!$C24</f>
        <v>StW.</v>
      </c>
      <c r="I9" s="12">
        <f>REFOK!$B25</f>
        <v>4</v>
      </c>
      <c r="J9" s="12" t="str">
        <f>REFOK!$C25</f>
        <v>StW.</v>
      </c>
      <c r="K9" s="33"/>
    </row>
    <row r="10" spans="1:13" s="4" customFormat="1" ht="27" customHeight="1" x14ac:dyDescent="0.3">
      <c r="A10" s="55" t="str">
        <f>REFOK!$D21</f>
        <v>Yrt-Nat-NS-125</v>
      </c>
      <c r="B10" s="55"/>
      <c r="C10" s="55" t="str">
        <f>REFOK!$D22</f>
        <v>Yrt-Nat-NS-125</v>
      </c>
      <c r="D10" s="55"/>
      <c r="E10" s="55" t="str">
        <f>REFOK!$D23</f>
        <v>Aperi-190</v>
      </c>
      <c r="F10" s="55"/>
      <c r="G10" s="55" t="str">
        <f>REFOK!$D24</f>
        <v>Yrt-Miel-125</v>
      </c>
      <c r="H10" s="55"/>
      <c r="I10" s="55" t="str">
        <f>REFOK!$D25</f>
        <v>Yrt-Miel-125</v>
      </c>
      <c r="J10" s="55"/>
      <c r="K10" s="34"/>
    </row>
    <row r="11" spans="1:13" ht="27" customHeight="1" x14ac:dyDescent="0.25">
      <c r="A11" s="12">
        <f>REFOK!$B26</f>
        <v>4</v>
      </c>
      <c r="B11" s="12" t="str">
        <f>REFOK!$C26</f>
        <v>StW.</v>
      </c>
      <c r="C11" s="12">
        <f>REFOK!$B27</f>
        <v>4</v>
      </c>
      <c r="D11" s="12" t="str">
        <f>REFOK!$C27</f>
        <v>StW.</v>
      </c>
      <c r="E11" s="12">
        <f>REFOK!$B28</f>
        <v>4</v>
      </c>
      <c r="F11" s="12" t="str">
        <f>REFOK!$C28</f>
        <v>StW.</v>
      </c>
      <c r="G11" s="12">
        <f>REFOK!$B29</f>
        <v>8</v>
      </c>
      <c r="H11" s="12" t="str">
        <f>REFOK!$C29</f>
        <v>StW.</v>
      </c>
      <c r="I11" s="12">
        <f>REFOK!$B30</f>
        <v>8</v>
      </c>
      <c r="J11" s="12" t="str">
        <f>REFOK!$C30</f>
        <v>StW.</v>
      </c>
      <c r="K11" s="33"/>
    </row>
    <row r="12" spans="1:13" s="4" customFormat="1" ht="27" customHeight="1" x14ac:dyDescent="0.3">
      <c r="A12" s="55" t="str">
        <f>REFOK!$D26</f>
        <v>Yrt-Miel-125</v>
      </c>
      <c r="B12" s="55"/>
      <c r="C12" s="55" t="str">
        <f>REFOK!$D27</f>
        <v>Yrt-Miel-125</v>
      </c>
      <c r="D12" s="55"/>
      <c r="E12" s="55" t="str">
        <f>REFOK!$D28</f>
        <v>Fro-Ech</v>
      </c>
      <c r="F12" s="55"/>
      <c r="G12" s="55" t="str">
        <f>REFOK!$D29</f>
        <v>Yrt-Nat-NS-125</v>
      </c>
      <c r="H12" s="55"/>
      <c r="I12" s="55" t="str">
        <f>REFOK!$D30</f>
        <v>Yrt-Nat-NS-125</v>
      </c>
      <c r="J12" s="55"/>
      <c r="K12" s="34"/>
    </row>
    <row r="13" spans="1:13" ht="27" customHeight="1" x14ac:dyDescent="0.25">
      <c r="A13" s="12">
        <f>REFOK!$B31</f>
        <v>8</v>
      </c>
      <c r="B13" s="12" t="str">
        <f>REFOK!$C31</f>
        <v>StW.</v>
      </c>
      <c r="C13" s="12">
        <f>REFOK!$B32</f>
        <v>8</v>
      </c>
      <c r="D13" s="12" t="str">
        <f>REFOK!$C32</f>
        <v>StW.</v>
      </c>
      <c r="E13" s="12">
        <f>REFOK!$B33</f>
        <v>8</v>
      </c>
      <c r="F13" s="12" t="str">
        <f>REFOK!$C33</f>
        <v>StW.</v>
      </c>
      <c r="G13" s="12">
        <f>REFOK!$B34</f>
        <v>8</v>
      </c>
      <c r="H13" s="12" t="str">
        <f>REFOK!$C34</f>
        <v>StW.</v>
      </c>
      <c r="I13" s="12">
        <f>REFOK!$B35</f>
        <v>8</v>
      </c>
      <c r="J13" s="12" t="str">
        <f>REFOK!$C35</f>
        <v>StW.</v>
      </c>
      <c r="K13" s="33"/>
    </row>
    <row r="14" spans="1:13" s="4" customFormat="1" ht="27" customHeight="1" x14ac:dyDescent="0.3">
      <c r="A14" s="55" t="str">
        <f>REFOK!$D31</f>
        <v>Yrt-Nat-NS-125</v>
      </c>
      <c r="B14" s="55"/>
      <c r="C14" s="55" t="str">
        <f>REFOK!$D32</f>
        <v>Yrt-Nat-NS-125</v>
      </c>
      <c r="D14" s="55"/>
      <c r="E14" s="55" t="str">
        <f>REFOK!$D33</f>
        <v>Yrt-Nat-NS-125</v>
      </c>
      <c r="F14" s="55"/>
      <c r="G14" s="55" t="str">
        <f>REFOK!$D34</f>
        <v>Yrt-Nat-NS-125</v>
      </c>
      <c r="H14" s="55"/>
      <c r="I14" s="55" t="str">
        <f>REFOK!$D35</f>
        <v>Lait-1L</v>
      </c>
      <c r="J14" s="55"/>
      <c r="K14" s="34"/>
    </row>
    <row r="15" spans="1:13" ht="27" customHeight="1" x14ac:dyDescent="0.25">
      <c r="A15" s="11">
        <f>REFOK!B36</f>
        <v>8</v>
      </c>
      <c r="B15" s="12" t="str">
        <f>REFOK!C36</f>
        <v>StW.</v>
      </c>
      <c r="C15" s="12">
        <f>REFOK!B37</f>
        <v>8</v>
      </c>
      <c r="D15" s="12" t="str">
        <f>REFOK!C37</f>
        <v>StW.</v>
      </c>
      <c r="E15" s="12">
        <f>REFOK!B38</f>
        <v>8</v>
      </c>
      <c r="F15" s="12" t="str">
        <f>REFOK!C38</f>
        <v>StW.</v>
      </c>
      <c r="G15" s="12">
        <f>REFOK!B39</f>
        <v>10</v>
      </c>
      <c r="H15" s="12" t="str">
        <f>REFOK!C39</f>
        <v>StW.</v>
      </c>
      <c r="I15" s="44">
        <f>REFOK!B40</f>
        <v>10</v>
      </c>
      <c r="J15" s="13" t="str">
        <f>REFOK!C40</f>
        <v>StW.</v>
      </c>
    </row>
    <row r="16" spans="1:13" s="4" customFormat="1" ht="27" customHeight="1" x14ac:dyDescent="0.3">
      <c r="A16" s="54" t="str">
        <f>REFOK!D36</f>
        <v>FB-Nat</v>
      </c>
      <c r="B16" s="55"/>
      <c r="C16" s="55" t="str">
        <f>REFOK!D37</f>
        <v>Fro-1/2</v>
      </c>
      <c r="D16" s="55"/>
      <c r="E16" s="55" t="str">
        <f>REFOK!D38</f>
        <v>FB-Ail</v>
      </c>
      <c r="F16" s="55"/>
      <c r="G16" s="55" t="str">
        <f>REFOK!D39</f>
        <v>Feuil-X3-125</v>
      </c>
      <c r="H16" s="55"/>
      <c r="I16" s="55" t="str">
        <f>REFOK!D40</f>
        <v>Tart-Chev-350</v>
      </c>
      <c r="J16" s="56"/>
    </row>
    <row r="17" spans="1:10" ht="27" customHeight="1" x14ac:dyDescent="0.25">
      <c r="A17" s="11">
        <f>REFOK!B41</f>
        <v>10</v>
      </c>
      <c r="B17" s="12" t="str">
        <f>REFOK!C41</f>
        <v>StW.</v>
      </c>
      <c r="C17" s="12">
        <f>REFOK!B42</f>
        <v>10</v>
      </c>
      <c r="D17" s="12" t="str">
        <f>REFOK!C42</f>
        <v>StW.</v>
      </c>
      <c r="E17" s="12">
        <f>REFOK!B43</f>
        <v>11</v>
      </c>
      <c r="F17" s="12" t="str">
        <f>REFOK!C43</f>
        <v>StW.</v>
      </c>
      <c r="G17" s="12">
        <f>REFOK!B44</f>
        <v>12</v>
      </c>
      <c r="H17" s="12" t="str">
        <f>REFOK!C44</f>
        <v>StW.</v>
      </c>
      <c r="I17" s="12">
        <f>REFOK!B45</f>
        <v>12</v>
      </c>
      <c r="J17" s="13" t="str">
        <f>REFOK!C45</f>
        <v>StW.</v>
      </c>
    </row>
    <row r="18" spans="1:10" s="4" customFormat="1" ht="27" customHeight="1" x14ac:dyDescent="0.3">
      <c r="A18" s="54" t="str">
        <f>REFOK!D41</f>
        <v>Roll-180</v>
      </c>
      <c r="B18" s="55"/>
      <c r="C18" s="55" t="str">
        <f>REFOK!D42</f>
        <v>MinBuch-Ep-450</v>
      </c>
      <c r="D18" s="55"/>
      <c r="E18" s="55" t="str">
        <f>REFOK!D43</f>
        <v>Buch-200</v>
      </c>
      <c r="F18" s="55"/>
      <c r="G18" s="55" t="str">
        <f>REFOK!D44</f>
        <v>Yrt-Nat-NS-125</v>
      </c>
      <c r="H18" s="55"/>
      <c r="I18" s="55" t="str">
        <f>REFOK!D45</f>
        <v>Aix - Rue Gaston Vérité</v>
      </c>
      <c r="J18" s="56"/>
    </row>
    <row r="19" spans="1:10" ht="27" customHeight="1" x14ac:dyDescent="0.25">
      <c r="A19" s="11">
        <f>REFOK!B46</f>
        <v>12</v>
      </c>
      <c r="B19" s="12" t="str">
        <f>REFOK!C46</f>
        <v>StW.</v>
      </c>
      <c r="C19" s="12">
        <f>REFOK!B47</f>
        <v>12</v>
      </c>
      <c r="D19" s="12" t="str">
        <f>REFOK!C47</f>
        <v>StW.</v>
      </c>
      <c r="E19" s="12">
        <f>REFOK!B48</f>
        <v>12</v>
      </c>
      <c r="F19" s="12" t="str">
        <f>REFOK!C48</f>
        <v>StW.</v>
      </c>
      <c r="G19" s="12">
        <f>REFOK!B49</f>
        <v>12</v>
      </c>
      <c r="H19" s="12" t="str">
        <f>REFOK!C49</f>
        <v>StW.</v>
      </c>
      <c r="I19" s="12">
        <f>REFOK!B50</f>
        <v>12</v>
      </c>
      <c r="J19" s="13" t="str">
        <f>REFOK!C50</f>
        <v>StW.</v>
      </c>
    </row>
    <row r="20" spans="1:10" s="4" customFormat="1" ht="27" customHeight="1" x14ac:dyDescent="0.3">
      <c r="A20" s="54" t="str">
        <f>REFOK!D46</f>
        <v>FB-Nat</v>
      </c>
      <c r="B20" s="55"/>
      <c r="C20" s="55" t="str">
        <f>REFOK!C47</f>
        <v>StW.</v>
      </c>
      <c r="D20" s="55"/>
      <c r="E20" s="55" t="str">
        <f>REFOK!D48</f>
        <v>Feuil-X3-125</v>
      </c>
      <c r="F20" s="55"/>
      <c r="G20" s="55" t="str">
        <f>REFOK!D49</f>
        <v>Feuil-X3-125</v>
      </c>
      <c r="H20" s="55"/>
      <c r="I20" s="55" t="str">
        <f>REFOK!D50</f>
        <v>Yrt-ConfF-x4-125</v>
      </c>
      <c r="J20" s="56"/>
    </row>
    <row r="21" spans="1:10" ht="27" customHeight="1" x14ac:dyDescent="0.25">
      <c r="A21" s="11">
        <f>REFOK!B51</f>
        <v>12</v>
      </c>
      <c r="B21" s="12" t="str">
        <f>REFOK!C51</f>
        <v>StW.</v>
      </c>
      <c r="C21" s="12">
        <f>REFOK!B52</f>
        <v>12</v>
      </c>
      <c r="D21" s="12" t="str">
        <f>REFOK!C52</f>
        <v>StW.</v>
      </c>
      <c r="E21" s="12">
        <f>REFOK!B53</f>
        <v>12</v>
      </c>
      <c r="F21" s="12" t="str">
        <f>REFOK!C53</f>
        <v>StW.</v>
      </c>
      <c r="G21" s="12">
        <f>REFOK!B54</f>
        <v>12</v>
      </c>
      <c r="H21" s="12" t="str">
        <f>REFOK!C54</f>
        <v>StW.</v>
      </c>
      <c r="I21" s="12">
        <f>REFOK!B55</f>
        <v>12</v>
      </c>
      <c r="J21" s="13" t="str">
        <f>REFOK!C55</f>
        <v>StW.</v>
      </c>
    </row>
    <row r="22" spans="1:10" s="4" customFormat="1" ht="27" customHeight="1" x14ac:dyDescent="0.3">
      <c r="A22" s="54" t="str">
        <f>REFOK!D51</f>
        <v>Fais-200</v>
      </c>
      <c r="B22" s="55"/>
      <c r="C22" s="55" t="str">
        <f>REFOK!D52</f>
        <v>Fais-200</v>
      </c>
      <c r="D22" s="55"/>
      <c r="E22" s="55" t="str">
        <f>REFOK!D53</f>
        <v>PetFro-PepN-120</v>
      </c>
      <c r="F22" s="55"/>
      <c r="G22" s="55">
        <f>REFOK!D264</f>
        <v>0</v>
      </c>
      <c r="H22" s="55"/>
      <c r="I22" s="55" t="str">
        <f>REFOK!D55</f>
        <v>Lait-1L</v>
      </c>
      <c r="J22" s="56"/>
    </row>
    <row r="23" spans="1:10" ht="27" customHeight="1" x14ac:dyDescent="0.25">
      <c r="A23" s="11">
        <f>REFOK!B56</f>
        <v>13</v>
      </c>
      <c r="B23" s="12" t="str">
        <f>REFOK!C56</f>
        <v>StW.</v>
      </c>
      <c r="C23" s="12">
        <f>REFOK!B57</f>
        <v>13</v>
      </c>
      <c r="D23" s="12" t="str">
        <f>REFOK!C57</f>
        <v>StW.</v>
      </c>
      <c r="E23" s="12">
        <f>REFOK!B58</f>
        <v>13</v>
      </c>
      <c r="F23" s="12" t="str">
        <f>REFOK!C58</f>
        <v>StW.</v>
      </c>
      <c r="G23" s="12">
        <f>REFOK!B59</f>
        <v>13</v>
      </c>
      <c r="H23" s="12" t="str">
        <f>REFOK!C59</f>
        <v>StW.</v>
      </c>
      <c r="I23" s="12">
        <f>REFOK!B64</f>
        <v>13</v>
      </c>
      <c r="J23" s="13" t="str">
        <f>REFOK!C64</f>
        <v>StW.</v>
      </c>
    </row>
    <row r="24" spans="1:10" s="4" customFormat="1" ht="27" customHeight="1" x14ac:dyDescent="0.3">
      <c r="A24" s="54" t="str">
        <f>REFOK!D56</f>
        <v>Aix - Rue Gaston Vérité</v>
      </c>
      <c r="B24" s="55"/>
      <c r="C24" s="55" t="str">
        <f>REFOK!D57</f>
        <v>PFF - Cram-110</v>
      </c>
      <c r="D24" s="55"/>
      <c r="E24" s="55" t="str">
        <f>REFOK!D58</f>
        <v>Fais-200</v>
      </c>
      <c r="F24" s="55"/>
      <c r="G24" s="55" t="str">
        <f>REFOK!D59</f>
        <v>Fais-200</v>
      </c>
      <c r="H24" s="55"/>
      <c r="I24" s="55" t="str">
        <f>REFOK!D64</f>
        <v>Yrt-ConfF-x4-125</v>
      </c>
      <c r="J24" s="56"/>
    </row>
    <row r="25" spans="1:10" ht="27" customHeight="1" x14ac:dyDescent="0.25">
      <c r="A25" s="11">
        <f>REFOK!B65</f>
        <v>13</v>
      </c>
      <c r="B25" s="12" t="str">
        <f>REFOK!C65</f>
        <v>StW.</v>
      </c>
      <c r="C25" s="12">
        <f>REFOK!B66</f>
        <v>13</v>
      </c>
      <c r="D25" s="12" t="str">
        <f>REFOK!C66</f>
        <v>StW.</v>
      </c>
      <c r="E25" s="12">
        <f>REFOK!B67</f>
        <v>13</v>
      </c>
      <c r="F25" s="12" t="str">
        <f>REFOK!C67</f>
        <v>StW.</v>
      </c>
      <c r="G25" s="12">
        <f>REFOK!B68</f>
        <v>14</v>
      </c>
      <c r="H25" s="12" t="str">
        <f>REFOK!C68</f>
        <v>StW.</v>
      </c>
      <c r="I25" s="12">
        <f>REFOK!B69</f>
        <v>14</v>
      </c>
      <c r="J25" s="13" t="str">
        <f>REFOK!C69</f>
        <v>StW.</v>
      </c>
    </row>
    <row r="26" spans="1:10" ht="27" customHeight="1" thickBot="1" x14ac:dyDescent="0.3">
      <c r="A26" s="54" t="str">
        <f>REFOK!D65</f>
        <v>PFF - Nat-110</v>
      </c>
      <c r="B26" s="55"/>
      <c r="C26" s="55" t="str">
        <f>REFOK!D66</f>
        <v>PFF - Fig-110</v>
      </c>
      <c r="D26" s="55"/>
      <c r="E26" s="55" t="str">
        <f>REFOK!D67</f>
        <v>Feuil-X3-125</v>
      </c>
      <c r="F26" s="55"/>
      <c r="G26" s="55" t="str">
        <f>REFOK!D68</f>
        <v>Yrt-Nat-NS-125</v>
      </c>
      <c r="H26" s="55"/>
      <c r="I26" s="55" t="str">
        <f>REFOK!D69</f>
        <v>Yrt-Nat-NS-125</v>
      </c>
      <c r="J26" s="56"/>
    </row>
    <row r="27" spans="1:10" ht="27" customHeight="1" thickTop="1" x14ac:dyDescent="0.25">
      <c r="A27" s="5">
        <f>REFOK!B70</f>
        <v>14</v>
      </c>
      <c r="B27" s="6" t="str">
        <f>REFOK!C70</f>
        <v>StW.</v>
      </c>
      <c r="C27" s="6">
        <f>REFOK!B71</f>
        <v>14</v>
      </c>
      <c r="D27" s="6" t="str">
        <f>REFOK!C71</f>
        <v>StW.</v>
      </c>
      <c r="E27" s="6">
        <f>REFOK!B72</f>
        <v>14</v>
      </c>
      <c r="F27" s="6" t="str">
        <f>REFOK!C72</f>
        <v>StW.</v>
      </c>
      <c r="G27" s="6">
        <f>REFOK!B77</f>
        <v>14</v>
      </c>
      <c r="H27" s="6" t="str">
        <f>REFOK!C77</f>
        <v>StW.</v>
      </c>
      <c r="I27" s="6">
        <f>REFOK!B79</f>
        <v>14</v>
      </c>
      <c r="J27" s="7" t="str">
        <f>REFOK!C79</f>
        <v>StW.</v>
      </c>
    </row>
    <row r="28" spans="1:10" ht="27" customHeight="1" x14ac:dyDescent="0.25">
      <c r="A28" s="51" t="str">
        <f>REFOK!D70</f>
        <v>Riz-Fra-125</v>
      </c>
      <c r="B28" s="52"/>
      <c r="C28" s="52" t="str">
        <f>REFOK!C71</f>
        <v>StW.</v>
      </c>
      <c r="D28" s="52"/>
      <c r="E28" s="52" t="str">
        <f>REFOK!D72</f>
        <v>Riz-Fra-125</v>
      </c>
      <c r="F28" s="52"/>
      <c r="G28" s="52" t="str">
        <f>REFOK!D77</f>
        <v/>
      </c>
      <c r="H28" s="52"/>
      <c r="I28" s="52" t="str">
        <f>REFOK!D79</f>
        <v>Aix - Rue Gaston Vérité</v>
      </c>
      <c r="J28" s="53"/>
    </row>
    <row r="29" spans="1:10" ht="27" customHeight="1" x14ac:dyDescent="0.25">
      <c r="A29" s="8">
        <f>REFOK!B80</f>
        <v>14</v>
      </c>
      <c r="B29" s="9" t="str">
        <f>REFOK!C80</f>
        <v>StW.</v>
      </c>
      <c r="C29" s="9">
        <f>REFOK!B81</f>
        <v>14</v>
      </c>
      <c r="D29" s="9" t="str">
        <f>REFOK!C81</f>
        <v>StW.</v>
      </c>
      <c r="E29" s="9">
        <f>REFOK!B82</f>
        <v>14</v>
      </c>
      <c r="F29" s="9" t="str">
        <f>REFOK!C82</f>
        <v>StW.</v>
      </c>
      <c r="G29" s="9">
        <f>REFOK!B83</f>
        <v>14</v>
      </c>
      <c r="H29" s="9" t="str">
        <f>REFOK!C83</f>
        <v>StW.</v>
      </c>
      <c r="I29" s="9">
        <f>REFOK!B84</f>
        <v>14</v>
      </c>
      <c r="J29" s="10" t="str">
        <f>REFOK!C84</f>
        <v>StW.</v>
      </c>
    </row>
    <row r="30" spans="1:10" ht="27" customHeight="1" x14ac:dyDescent="0.25">
      <c r="A30" s="51" t="str">
        <f>REFOK!D80</f>
        <v>Pizz-Ch</v>
      </c>
      <c r="B30" s="52"/>
      <c r="C30" s="52" t="str">
        <f>REFOK!D81</f>
        <v>Pizz-Ch</v>
      </c>
      <c r="D30" s="52"/>
      <c r="E30" s="52" t="str">
        <f>REFOK!D82</f>
        <v>Pizz-Ch</v>
      </c>
      <c r="F30" s="52"/>
      <c r="G30" s="52" t="str">
        <f>REFOK!D83</f>
        <v>Pizz-Ch</v>
      </c>
      <c r="H30" s="52"/>
      <c r="I30" s="52" t="str">
        <f>REFOK!D84</f>
        <v>Riz-Frt R-125</v>
      </c>
      <c r="J30" s="53"/>
    </row>
    <row r="31" spans="1:10" ht="27" customHeight="1" x14ac:dyDescent="0.25">
      <c r="A31" s="8">
        <f>REFOK!B85</f>
        <v>14</v>
      </c>
      <c r="B31" s="9" t="str">
        <f>REFOK!C85</f>
        <v>StW.</v>
      </c>
      <c r="C31" s="9">
        <f>REFOK!B86</f>
        <v>14</v>
      </c>
      <c r="D31" s="9" t="str">
        <f>REFOK!C86</f>
        <v>StW.</v>
      </c>
      <c r="E31" s="9">
        <f>REFOK!B87</f>
        <v>14</v>
      </c>
      <c r="F31" s="9" t="str">
        <f>REFOK!C87</f>
        <v>StW.</v>
      </c>
      <c r="G31" s="9">
        <f>REFOK!B88</f>
        <v>15</v>
      </c>
      <c r="H31" s="9" t="str">
        <f>REFOK!C88</f>
        <v>StW.</v>
      </c>
      <c r="I31" s="9">
        <f>REFOK!B89</f>
        <v>15</v>
      </c>
      <c r="J31" s="10" t="str">
        <f>REFOK!C89</f>
        <v>StW.</v>
      </c>
    </row>
    <row r="32" spans="1:10" ht="27" customHeight="1" x14ac:dyDescent="0.25">
      <c r="A32" s="51" t="str">
        <f>REFOK!D85</f>
        <v>Riz-Frt R-125</v>
      </c>
      <c r="B32" s="52"/>
      <c r="C32" s="52" t="str">
        <f>REFOK!D86</f>
        <v>Riz-Frt R-125</v>
      </c>
      <c r="D32" s="52"/>
      <c r="E32" s="52" t="str">
        <f>REFOK!D87</f>
        <v>Riz-Frt R-125</v>
      </c>
      <c r="F32" s="52"/>
      <c r="G32" s="52" t="str">
        <f>REFOK!D88</f>
        <v>Fro-Cram</v>
      </c>
      <c r="H32" s="52"/>
      <c r="I32" s="52" t="str">
        <f>REFOK!D89</f>
        <v>Tart-Mar-350</v>
      </c>
      <c r="J32" s="53"/>
    </row>
    <row r="33" spans="1:10" ht="27" customHeight="1" x14ac:dyDescent="0.25">
      <c r="A33" s="8">
        <f>REFOK!B90</f>
        <v>17</v>
      </c>
      <c r="B33" s="9" t="str">
        <f>REFOK!C90</f>
        <v>StW.</v>
      </c>
      <c r="C33" s="9">
        <f>REFOK!B91</f>
        <v>17</v>
      </c>
      <c r="D33" s="9" t="str">
        <f>REFOK!C91</f>
        <v>StW.</v>
      </c>
      <c r="E33" s="9">
        <f>REFOK!B92</f>
        <v>17</v>
      </c>
      <c r="F33" s="9" t="str">
        <f>REFOK!C92</f>
        <v>StW.</v>
      </c>
      <c r="G33" s="9">
        <f>REFOK!B93</f>
        <v>1</v>
      </c>
      <c r="H33" s="9" t="str">
        <f>REFOK!C93</f>
        <v>Vdq.</v>
      </c>
      <c r="I33" s="9">
        <f>REFOK!B94</f>
        <v>1</v>
      </c>
      <c r="J33" s="10" t="str">
        <f>REFOK!C94</f>
        <v>Vdq.</v>
      </c>
    </row>
    <row r="34" spans="1:10" ht="27" customHeight="1" x14ac:dyDescent="0.25">
      <c r="A34" s="51" t="str">
        <f>REFOK!D90</f>
        <v>Lait-1L</v>
      </c>
      <c r="B34" s="52"/>
      <c r="C34" s="52" t="str">
        <f>REFOK!D91</f>
        <v>Lait-1L</v>
      </c>
      <c r="D34" s="52"/>
      <c r="E34" s="52" t="str">
        <f>REFOK!D92</f>
        <v>Buch-Aff-190</v>
      </c>
      <c r="F34" s="52"/>
      <c r="G34" s="52" t="str">
        <f>REFOK!D93</f>
        <v>Riz-MiPE-125</v>
      </c>
      <c r="H34" s="52"/>
      <c r="I34" s="52" t="str">
        <f>REFOK!D94</f>
        <v>Riz-MiPE-125</v>
      </c>
      <c r="J34" s="53"/>
    </row>
    <row r="35" spans="1:10" ht="27" customHeight="1" x14ac:dyDescent="0.25">
      <c r="A35" s="8">
        <f>REFOK!B95</f>
        <v>1</v>
      </c>
      <c r="B35" s="9" t="str">
        <f>REFOK!C95</f>
        <v>Vdq.</v>
      </c>
      <c r="C35" s="9">
        <f>REFOK!B96</f>
        <v>3</v>
      </c>
      <c r="D35" s="9" t="str">
        <f>REFOK!C96</f>
        <v>Vdq.</v>
      </c>
      <c r="E35" s="9">
        <f>REFOK!B97</f>
        <v>3</v>
      </c>
      <c r="F35" s="9" t="str">
        <f>REFOK!C97</f>
        <v>Vdq.</v>
      </c>
      <c r="G35" s="9">
        <f>REFOK!B98</f>
        <v>3</v>
      </c>
      <c r="H35" s="9" t="str">
        <f>REFOK!C98</f>
        <v>Vdq.</v>
      </c>
      <c r="I35" s="9">
        <f>REFOK!B99</f>
        <v>7</v>
      </c>
      <c r="J35" s="10" t="str">
        <f>REFOK!C99</f>
        <v>Vdq.</v>
      </c>
    </row>
    <row r="36" spans="1:10" ht="27" customHeight="1" x14ac:dyDescent="0.25">
      <c r="A36" s="51" t="str">
        <f>REFOK!D95</f>
        <v>Feuil-X3-125</v>
      </c>
      <c r="B36" s="52"/>
      <c r="C36" s="52" t="str">
        <f>REFOK!D96</f>
        <v>Fro-Rai</v>
      </c>
      <c r="D36" s="52"/>
      <c r="E36" s="52" t="str">
        <f>REFOK!D97</f>
        <v>Aix - Rue Gaston Vérité</v>
      </c>
      <c r="F36" s="52"/>
      <c r="G36" s="52" t="str">
        <f>REFOK!D98</f>
        <v>Fro-Cram</v>
      </c>
      <c r="H36" s="52"/>
      <c r="I36" s="52" t="str">
        <f>REFOK!D99</f>
        <v>Buch-200</v>
      </c>
      <c r="J36" s="53"/>
    </row>
    <row r="37" spans="1:10" ht="27" customHeight="1" x14ac:dyDescent="0.25">
      <c r="A37" s="8">
        <f>REFOK!B100</f>
        <v>7</v>
      </c>
      <c r="B37" s="9" t="str">
        <f>REFOK!C100</f>
        <v>Vdq.</v>
      </c>
      <c r="C37" s="9">
        <f>REFOK!B101</f>
        <v>9</v>
      </c>
      <c r="D37" s="9" t="str">
        <f>REFOK!C101</f>
        <v>Vdq.</v>
      </c>
      <c r="E37" s="9">
        <f>REFOK!B102</f>
        <v>9</v>
      </c>
      <c r="F37" s="9" t="str">
        <f>REFOK!C102</f>
        <v>Vdq.</v>
      </c>
      <c r="G37" s="9">
        <f>REFOK!B103</f>
        <v>10</v>
      </c>
      <c r="H37" s="9" t="str">
        <f>REFOK!C103</f>
        <v>Vdq.</v>
      </c>
      <c r="I37" s="9">
        <f>REFOK!B104</f>
        <v>10</v>
      </c>
      <c r="J37" s="10" t="str">
        <f>REFOK!C104</f>
        <v>Vdq.</v>
      </c>
    </row>
    <row r="38" spans="1:10" ht="27" customHeight="1" x14ac:dyDescent="0.25">
      <c r="A38" s="51" t="str">
        <f>REFOK!D100</f>
        <v>Mar-360</v>
      </c>
      <c r="B38" s="52"/>
      <c r="C38" s="52" t="str">
        <f>REFOK!D101</f>
        <v>Lait-1L</v>
      </c>
      <c r="D38" s="52"/>
      <c r="E38" s="52" t="str">
        <f>REFOK!D102</f>
        <v>Lait-1L</v>
      </c>
      <c r="F38" s="52"/>
      <c r="G38" s="52" t="str">
        <f>REFOK!D103</f>
        <v>Fro-Ech</v>
      </c>
      <c r="H38" s="52"/>
      <c r="I38" s="52" t="str">
        <f>REFOK!C104</f>
        <v>Vdq.</v>
      </c>
      <c r="J38" s="53"/>
    </row>
    <row r="39" spans="1:10" ht="27" customHeight="1" x14ac:dyDescent="0.25">
      <c r="A39" s="8">
        <f>REFOK!B105</f>
        <v>10</v>
      </c>
      <c r="B39" s="9" t="str">
        <f>REFOK!C105</f>
        <v>Vdq.</v>
      </c>
      <c r="C39" s="9">
        <f>REFOK!B106</f>
        <v>13</v>
      </c>
      <c r="D39" s="9" t="str">
        <f>REFOK!C106</f>
        <v>Vdq.</v>
      </c>
      <c r="E39" s="9">
        <f>REFOK!B107</f>
        <v>13</v>
      </c>
      <c r="F39" s="9" t="str">
        <f>REFOK!C107</f>
        <v>Vdq.</v>
      </c>
      <c r="G39" s="9">
        <f>REFOK!B108</f>
        <v>13</v>
      </c>
      <c r="H39" s="9" t="str">
        <f>REFOK!C108</f>
        <v>Vdq.</v>
      </c>
      <c r="I39" s="9">
        <f>REFOK!B109</f>
        <v>13</v>
      </c>
      <c r="J39" s="10" t="str">
        <f>REFOK!C109</f>
        <v>Vdq.</v>
      </c>
    </row>
    <row r="40" spans="1:10" ht="27" customHeight="1" x14ac:dyDescent="0.25">
      <c r="A40" s="51" t="str">
        <f>REFOK!D105</f>
        <v>Buch-Aff-190</v>
      </c>
      <c r="B40" s="52"/>
      <c r="C40" s="52" t="str">
        <f>REFOK!D106</f>
        <v>Riz-Na-125</v>
      </c>
      <c r="D40" s="52"/>
      <c r="E40" s="52" t="str">
        <f>REFOK!D107</f>
        <v>Riz-Na-125</v>
      </c>
      <c r="F40" s="52"/>
      <c r="G40" s="52" t="str">
        <f>REFOK!D108</f>
        <v>Riz-Na-125</v>
      </c>
      <c r="H40" s="52"/>
      <c r="I40" s="52" t="str">
        <f>REFOK!D109</f>
        <v>Riz-Na-125</v>
      </c>
      <c r="J40" s="53"/>
    </row>
    <row r="41" spans="1:10" ht="27" customHeight="1" x14ac:dyDescent="0.25">
      <c r="A41" s="8">
        <f>REFOK!B110</f>
        <v>13</v>
      </c>
      <c r="B41" s="9" t="str">
        <f>REFOK!C110</f>
        <v>Vdq.</v>
      </c>
      <c r="C41" s="9">
        <f>REFOK!B111</f>
        <v>17</v>
      </c>
      <c r="D41" s="9" t="str">
        <f>REFOK!C111</f>
        <v>Vdq.</v>
      </c>
      <c r="E41" s="9">
        <f>REFOK!B112</f>
        <v>17</v>
      </c>
      <c r="F41" s="9" t="str">
        <f>REFOK!C112</f>
        <v>Vdq.</v>
      </c>
      <c r="G41" s="9">
        <f>REFOK!B113</f>
        <v>17</v>
      </c>
      <c r="H41" s="9" t="str">
        <f>REFOK!C113</f>
        <v>Vdq.</v>
      </c>
      <c r="I41" s="9">
        <f>REFOK!B114</f>
        <v>17</v>
      </c>
      <c r="J41" s="10" t="str">
        <f>REFOK!C114</f>
        <v>Vdq.</v>
      </c>
    </row>
    <row r="42" spans="1:10" ht="27" customHeight="1" x14ac:dyDescent="0.25">
      <c r="A42" s="51" t="str">
        <f>REFOK!D110</f>
        <v>Pyr-1/2aff</v>
      </c>
      <c r="B42" s="52"/>
      <c r="C42" s="52" t="str">
        <f>REFOK!D111</f>
        <v>Boul-Aves-180</v>
      </c>
      <c r="D42" s="52"/>
      <c r="E42" s="52" t="str">
        <f>REFOK!D112</f>
        <v>Crt-2+1gra</v>
      </c>
      <c r="F42" s="52"/>
      <c r="G42" s="52" t="str">
        <f>REFOK!D113</f>
        <v>Buch-200</v>
      </c>
      <c r="H42" s="52"/>
      <c r="I42" s="52" t="str">
        <f>REFOK!D114</f>
        <v>Mar-360</v>
      </c>
      <c r="J42" s="53"/>
    </row>
    <row r="43" spans="1:10" ht="27" customHeight="1" x14ac:dyDescent="0.25">
      <c r="A43" s="8">
        <f>REFOK!B115</f>
        <v>17</v>
      </c>
      <c r="B43" s="9" t="str">
        <f>REFOK!C115</f>
        <v>Vdq.</v>
      </c>
      <c r="C43" s="9">
        <f>REFOK!B116</f>
        <v>17</v>
      </c>
      <c r="D43" s="9" t="str">
        <f>REFOK!C116</f>
        <v>Vdq.</v>
      </c>
      <c r="E43" s="9">
        <f>REFOK!B117</f>
        <v>18</v>
      </c>
      <c r="F43" s="9" t="str">
        <f>REFOK!C117</f>
        <v>Vdq.</v>
      </c>
      <c r="G43" s="9">
        <f>REFOK!B118</f>
        <v>18</v>
      </c>
      <c r="H43" s="9" t="str">
        <f>REFOK!C118</f>
        <v>Vdq.</v>
      </c>
      <c r="I43" s="9">
        <f>REFOK!B119</f>
        <v>21</v>
      </c>
      <c r="J43" s="10" t="str">
        <f>REFOK!C119</f>
        <v>Vdq.</v>
      </c>
    </row>
    <row r="44" spans="1:10" ht="27" customHeight="1" x14ac:dyDescent="0.25">
      <c r="A44" s="51" t="str">
        <f>REFOK!D115</f>
        <v>Fro-Ail</v>
      </c>
      <c r="B44" s="52"/>
      <c r="C44" s="52" t="str">
        <f>REFOK!D116</f>
        <v>Fro-Poi</v>
      </c>
      <c r="D44" s="52"/>
      <c r="E44" s="52" t="str">
        <f>REFOK!D117</f>
        <v>Buch-Aff-190</v>
      </c>
      <c r="F44" s="52"/>
      <c r="G44" s="52" t="str">
        <f>REFOK!D118</f>
        <v>Buch-Aff-190</v>
      </c>
      <c r="H44" s="52"/>
      <c r="I44" s="52" t="str">
        <f>REFOK!D119</f>
        <v>Fro-Nat</v>
      </c>
      <c r="J44" s="53"/>
    </row>
    <row r="45" spans="1:10" ht="27" customHeight="1" x14ac:dyDescent="0.25">
      <c r="A45" s="8">
        <f>REFOK!B120</f>
        <v>23</v>
      </c>
      <c r="B45" s="9" t="str">
        <f>REFOK!C120</f>
        <v>Vdq.</v>
      </c>
      <c r="C45" s="9">
        <f>REFOK!B121</f>
        <v>29</v>
      </c>
      <c r="D45" s="9" t="str">
        <f>REFOK!C121</f>
        <v>Vdq.</v>
      </c>
      <c r="E45" s="9">
        <f>REFOK!B122</f>
        <v>30</v>
      </c>
      <c r="F45" s="9" t="str">
        <f>REFOK!C122</f>
        <v>Vdq.</v>
      </c>
      <c r="G45" s="9">
        <f>REFOK!B123</f>
        <v>30</v>
      </c>
      <c r="H45" s="9" t="str">
        <f>REFOK!C123</f>
        <v>Vdq.</v>
      </c>
      <c r="I45" s="9">
        <f>REFOK!B124</f>
        <v>27</v>
      </c>
      <c r="J45" s="10" t="str">
        <f>REFOK!C124</f>
        <v>Vdq.</v>
      </c>
    </row>
    <row r="46" spans="1:10" ht="27" customHeight="1" x14ac:dyDescent="0.25">
      <c r="A46" s="51" t="str">
        <f>REFOK!D120</f>
        <v>Pav-LFx2-180</v>
      </c>
      <c r="B46" s="52"/>
      <c r="C46" s="52" t="str">
        <f>REFOK!D121</f>
        <v>Fro-Ech</v>
      </c>
      <c r="D46" s="52"/>
      <c r="E46" s="52" t="str">
        <f>REFOK!D122</f>
        <v>Buch-PepN-200</v>
      </c>
      <c r="F46" s="52"/>
      <c r="G46" s="52" t="str">
        <f>REFOK!D123</f>
        <v>Tart-Mar-350</v>
      </c>
      <c r="H46" s="52"/>
      <c r="I46" s="52" t="str">
        <f>REFOK!D124</f>
        <v>Riz-Spe-125</v>
      </c>
      <c r="J46" s="53"/>
    </row>
    <row r="47" spans="1:10" ht="27" customHeight="1" x14ac:dyDescent="0.25">
      <c r="A47" s="8">
        <f>REFOK!B125</f>
        <v>27</v>
      </c>
      <c r="B47" s="9" t="str">
        <f>REFOK!C125</f>
        <v>Vdq.</v>
      </c>
      <c r="C47" s="9">
        <f>REFOK!B126</f>
        <v>27</v>
      </c>
      <c r="D47" s="9" t="str">
        <f>REFOK!C126</f>
        <v>Vdq.</v>
      </c>
      <c r="E47" s="9">
        <f>REFOK!B127</f>
        <v>27</v>
      </c>
      <c r="F47" s="9" t="str">
        <f>REFOK!C127</f>
        <v>Vdq.</v>
      </c>
      <c r="G47" s="9">
        <f>REFOK!B128</f>
        <v>27</v>
      </c>
      <c r="H47" s="9" t="str">
        <f>REFOK!C128</f>
        <v>Vdq.</v>
      </c>
      <c r="I47" s="9">
        <f>REFOK!B129</f>
        <v>27</v>
      </c>
      <c r="J47" s="10" t="str">
        <f>REFOK!C129</f>
        <v>Vdq.</v>
      </c>
    </row>
    <row r="48" spans="1:10" ht="27" customHeight="1" x14ac:dyDescent="0.25">
      <c r="A48" s="51" t="str">
        <f>REFOK!D125</f>
        <v>Riz-Spe-125</v>
      </c>
      <c r="B48" s="52"/>
      <c r="C48" s="52" t="str">
        <f>REFOK!D126</f>
        <v>Riz-Spe-125</v>
      </c>
      <c r="D48" s="52"/>
      <c r="E48" s="52" t="str">
        <f>REFOK!D127</f>
        <v>Riz-Spe-125</v>
      </c>
      <c r="F48" s="52"/>
      <c r="G48" s="52" t="str">
        <f>REFOK!D128</f>
        <v>Aix - Rue Gaston Vérité</v>
      </c>
      <c r="H48" s="52"/>
      <c r="I48" s="52" t="str">
        <f>REFOK!D129</f>
        <v>Riz-Cho-125</v>
      </c>
      <c r="J48" s="53"/>
    </row>
    <row r="49" spans="1:10" ht="27" customHeight="1" x14ac:dyDescent="0.25">
      <c r="A49" s="8">
        <f>REFOK!B130</f>
        <v>27</v>
      </c>
      <c r="B49" s="9" t="str">
        <f>REFOK!C130</f>
        <v>Vdq.</v>
      </c>
      <c r="C49" s="9">
        <f>REFOK!B131</f>
        <v>27</v>
      </c>
      <c r="D49" s="9" t="str">
        <f>REFOK!C131</f>
        <v>Vdq.</v>
      </c>
      <c r="E49" s="9">
        <f>REFOK!B132</f>
        <v>27</v>
      </c>
      <c r="F49" s="9">
        <f>REFOK!B132</f>
        <v>27</v>
      </c>
      <c r="G49" s="9">
        <f>REFOK!B133</f>
        <v>27</v>
      </c>
      <c r="H49" s="9" t="str">
        <f>REFOK!C133</f>
        <v>Vdq.</v>
      </c>
      <c r="I49" s="9">
        <f>REFOK!B134</f>
        <v>27</v>
      </c>
      <c r="J49" s="10" t="str">
        <f>REFOK!C134</f>
        <v>Vdq.</v>
      </c>
    </row>
    <row r="50" spans="1:10" ht="27" customHeight="1" x14ac:dyDescent="0.25">
      <c r="A50" s="51" t="str">
        <f>REFOK!D130</f>
        <v>Riz-Cho-125</v>
      </c>
      <c r="B50" s="52"/>
      <c r="C50" s="52" t="str">
        <f>REFOK!D131</f>
        <v>Riz-Cho-125</v>
      </c>
      <c r="D50" s="52"/>
      <c r="E50" s="52" t="str">
        <f>REFOK!C132</f>
        <v>Vdq.</v>
      </c>
      <c r="F50" s="52"/>
      <c r="G50" s="52" t="str">
        <f>REFOK!D133</f>
        <v>Riz-Fra-125</v>
      </c>
      <c r="H50" s="52"/>
      <c r="I50" s="52" t="str">
        <f>REFOK!D134</f>
        <v>Riz-Fra-125</v>
      </c>
      <c r="J50" s="53"/>
    </row>
    <row r="51" spans="1:10" ht="27" customHeight="1" x14ac:dyDescent="0.25">
      <c r="A51" s="8">
        <f>REFOK!B135</f>
        <v>27</v>
      </c>
      <c r="B51" s="9" t="str">
        <f>REFOK!C135</f>
        <v>Vdq.</v>
      </c>
      <c r="C51" s="9">
        <f>REFOK!B137</f>
        <v>35</v>
      </c>
      <c r="D51" s="9" t="str">
        <f>REFOK!C137</f>
        <v>Vdq.</v>
      </c>
      <c r="E51" s="9">
        <f>REFOK!B138</f>
        <v>36</v>
      </c>
      <c r="F51" s="9" t="str">
        <f>REFOK!C138</f>
        <v>Vdq.</v>
      </c>
      <c r="G51" s="9">
        <f>REFOK!B139</f>
        <v>38</v>
      </c>
      <c r="H51" s="9" t="str">
        <f>REFOK!C139</f>
        <v>Vdq.</v>
      </c>
      <c r="I51" s="9">
        <f>REFOK!B140</f>
        <v>40</v>
      </c>
      <c r="J51" s="10" t="str">
        <f>REFOK!C140</f>
        <v>Vdq.</v>
      </c>
    </row>
    <row r="52" spans="1:10" ht="27" customHeight="1" thickBot="1" x14ac:dyDescent="0.3">
      <c r="A52" s="51" t="str">
        <f>REFOK!D135</f>
        <v>Riz-Fra-125</v>
      </c>
      <c r="B52" s="52"/>
      <c r="C52" s="52" t="str">
        <f>REFOK!D137</f>
        <v>Tartel-Ch-x2</v>
      </c>
      <c r="D52" s="52"/>
      <c r="E52" s="52" t="str">
        <f>REFOK!D138</f>
        <v>Lait-1L</v>
      </c>
      <c r="F52" s="52"/>
      <c r="G52" s="52" t="str">
        <f>REFOK!D139</f>
        <v>Buch-200</v>
      </c>
      <c r="H52" s="52"/>
      <c r="I52" s="52" t="str">
        <f>REFOK!D140</f>
        <v>Buch-Aff-190</v>
      </c>
      <c r="J52" s="53"/>
    </row>
    <row r="53" spans="1:10" ht="27" customHeight="1" thickTop="1" x14ac:dyDescent="0.25">
      <c r="A53" s="17">
        <f>REFOK!B141</f>
        <v>42</v>
      </c>
      <c r="B53" s="18" t="str">
        <f>REFOK!C141</f>
        <v>Vdq.</v>
      </c>
      <c r="C53" s="18">
        <f>REFOK!B142</f>
        <v>42</v>
      </c>
      <c r="D53" s="18" t="str">
        <f>REFOK!C142</f>
        <v>Vdq.</v>
      </c>
      <c r="E53" s="18">
        <f>REFOK!B143</f>
        <v>42</v>
      </c>
      <c r="F53" s="18" t="str">
        <f>REFOK!C143</f>
        <v>Vdq.</v>
      </c>
      <c r="G53" s="18">
        <f>REFOK!B144</f>
        <v>42</v>
      </c>
      <c r="H53" s="18" t="str">
        <f>REFOK!C144</f>
        <v>Vdq.</v>
      </c>
      <c r="I53" s="18">
        <f>REFOK!B145</f>
        <v>42</v>
      </c>
      <c r="J53" s="19" t="str">
        <f>REFOK!C145</f>
        <v>Vdq.</v>
      </c>
    </row>
    <row r="54" spans="1:10" ht="27" customHeight="1" x14ac:dyDescent="0.25">
      <c r="A54" s="48" t="str">
        <f>REFOK!D141</f>
        <v>Buch-200</v>
      </c>
      <c r="B54" s="49"/>
      <c r="C54" s="49" t="str">
        <f>REFOK!D142</f>
        <v>PFF - Ech-110</v>
      </c>
      <c r="D54" s="49"/>
      <c r="E54" s="49" t="str">
        <f>REFOK!D143</f>
        <v>PFF - Ail-110</v>
      </c>
      <c r="F54" s="49"/>
      <c r="G54" s="49" t="str">
        <f>REFOK!D144</f>
        <v>Riz-Na-125</v>
      </c>
      <c r="H54" s="49"/>
      <c r="I54" s="49" t="str">
        <f>REFOK!D145</f>
        <v>Riz-Na-125</v>
      </c>
      <c r="J54" s="50"/>
    </row>
    <row r="55" spans="1:10" ht="27" customHeight="1" x14ac:dyDescent="0.25">
      <c r="A55" s="14">
        <f>REFOK!B146</f>
        <v>42</v>
      </c>
      <c r="B55" s="15" t="str">
        <f>REFOK!C146</f>
        <v>Vdq.</v>
      </c>
      <c r="C55" s="15">
        <f>REFOK!B147</f>
        <v>42</v>
      </c>
      <c r="D55" s="15" t="str">
        <f>REFOK!C147</f>
        <v>Vdq.</v>
      </c>
      <c r="E55" s="15">
        <f>REFOK!B148</f>
        <v>42</v>
      </c>
      <c r="F55" s="15" t="str">
        <f>REFOK!C148</f>
        <v>Vdq.</v>
      </c>
      <c r="G55" s="15">
        <f>REFOK!B149</f>
        <v>43</v>
      </c>
      <c r="H55" s="15" t="str">
        <f>REFOK!C149</f>
        <v>Vdq.</v>
      </c>
      <c r="I55" s="15">
        <f>REFOK!B150</f>
        <v>43</v>
      </c>
      <c r="J55" s="16" t="str">
        <f>REFOK!C150</f>
        <v>Vdq.</v>
      </c>
    </row>
    <row r="56" spans="1:10" ht="27" customHeight="1" x14ac:dyDescent="0.25">
      <c r="A56" s="48" t="str">
        <f>REFOK!D146</f>
        <v>Riz-Na-125</v>
      </c>
      <c r="B56" s="49"/>
      <c r="C56" s="49" t="str">
        <f>REFOK!D147</f>
        <v>Riz-Na-125</v>
      </c>
      <c r="D56" s="49"/>
      <c r="E56" s="49" t="str">
        <f>REFOK!D148</f>
        <v>Riz-Na-125</v>
      </c>
      <c r="F56" s="49"/>
      <c r="G56" s="49" t="str">
        <f>REFOK!D149</f>
        <v>Riz-Na-125</v>
      </c>
      <c r="H56" s="49"/>
      <c r="I56" s="49" t="str">
        <f>REFOK!D150</f>
        <v>Riz-Na-125</v>
      </c>
      <c r="J56" s="50"/>
    </row>
    <row r="57" spans="1:10" ht="27" customHeight="1" x14ac:dyDescent="0.25">
      <c r="A57" s="14">
        <f>REFOK!B151</f>
        <v>43</v>
      </c>
      <c r="B57" s="15" t="str">
        <f>REFOK!C151</f>
        <v>Vdq.</v>
      </c>
      <c r="C57" s="15">
        <f>REFOK!B152</f>
        <v>43</v>
      </c>
      <c r="D57" s="15" t="str">
        <f>REFOK!C152</f>
        <v>Vdq.</v>
      </c>
      <c r="E57" s="15">
        <f>REFOK!B153</f>
        <v>43</v>
      </c>
      <c r="F57" s="15" t="str">
        <f>REFOK!C153</f>
        <v>Vdq.</v>
      </c>
      <c r="G57" s="15">
        <f>REFOK!B154</f>
        <v>43</v>
      </c>
      <c r="H57" s="15" t="str">
        <f>REFOK!C154</f>
        <v>Vdq.</v>
      </c>
      <c r="I57" s="15">
        <f>REFOK!B155</f>
        <v>56</v>
      </c>
      <c r="J57" s="16" t="str">
        <f>REFOK!C155</f>
        <v>Vdq.</v>
      </c>
    </row>
    <row r="58" spans="1:10" ht="27" customHeight="1" x14ac:dyDescent="0.25">
      <c r="A58" s="48" t="str">
        <f>REFOK!D151</f>
        <v>Riz-Spe-125</v>
      </c>
      <c r="B58" s="49"/>
      <c r="C58" s="49" t="str">
        <f>REFOK!D152</f>
        <v>Riz-Spe-125</v>
      </c>
      <c r="D58" s="49"/>
      <c r="E58" s="49" t="str">
        <f>REFOK!D153</f>
        <v>Riz-Ca-300</v>
      </c>
      <c r="F58" s="49"/>
      <c r="G58" s="49" t="str">
        <f>REFOK!D154</f>
        <v>Riz-Ca-300</v>
      </c>
      <c r="H58" s="49"/>
      <c r="I58" s="49" t="str">
        <f>REFOK!D155</f>
        <v>PFF - Fig-110</v>
      </c>
      <c r="J58" s="50"/>
    </row>
    <row r="59" spans="1:10" ht="27" customHeight="1" x14ac:dyDescent="0.25">
      <c r="A59" s="14">
        <f>REFOK!B156</f>
        <v>0</v>
      </c>
      <c r="B59" s="15">
        <f>REFOK!C156</f>
        <v>0</v>
      </c>
      <c r="C59" s="15">
        <f>REFOK!B157</f>
        <v>0</v>
      </c>
      <c r="D59" s="15">
        <f>REFOK!C157</f>
        <v>0</v>
      </c>
      <c r="E59" s="15">
        <f>REFOK!B158</f>
        <v>0</v>
      </c>
      <c r="F59" s="15">
        <f>REFOK!C158</f>
        <v>0</v>
      </c>
      <c r="G59" s="15">
        <f>REFOK!B159</f>
        <v>0</v>
      </c>
      <c r="H59" s="15">
        <f>REFOK!C159</f>
        <v>0</v>
      </c>
      <c r="I59" s="15">
        <f>REFOK!B160</f>
        <v>0</v>
      </c>
      <c r="J59" s="16">
        <f>REFOK!C160</f>
        <v>0</v>
      </c>
    </row>
    <row r="60" spans="1:10" ht="27" customHeight="1" x14ac:dyDescent="0.25">
      <c r="A60" s="48">
        <f>REFOK!D156</f>
        <v>0</v>
      </c>
      <c r="B60" s="49"/>
      <c r="C60" s="49">
        <f>REFOK!D157</f>
        <v>0</v>
      </c>
      <c r="D60" s="49"/>
      <c r="E60" s="49">
        <f>REFOK!D158</f>
        <v>0</v>
      </c>
      <c r="F60" s="49"/>
      <c r="G60" s="49">
        <f>REFOK!D159</f>
        <v>0</v>
      </c>
      <c r="H60" s="49"/>
      <c r="I60" s="49">
        <f>REFOK!D160</f>
        <v>0</v>
      </c>
      <c r="J60" s="50"/>
    </row>
    <row r="61" spans="1:10" ht="27" customHeight="1" x14ac:dyDescent="0.25">
      <c r="A61" s="14">
        <f>REFOK!B161</f>
        <v>0</v>
      </c>
      <c r="B61" s="15">
        <f>REFOK!C161</f>
        <v>0</v>
      </c>
      <c r="C61" s="15">
        <f>REFOK!B162</f>
        <v>0</v>
      </c>
      <c r="D61" s="15">
        <f>REFOK!C162</f>
        <v>0</v>
      </c>
      <c r="E61" s="15">
        <f>REFOK!B163</f>
        <v>0</v>
      </c>
      <c r="F61" s="15">
        <f>REFOK!C163</f>
        <v>0</v>
      </c>
      <c r="G61" s="15">
        <f>REFOK!B164</f>
        <v>0</v>
      </c>
      <c r="H61" s="15">
        <f>REFOK!C164</f>
        <v>0</v>
      </c>
      <c r="I61" s="15">
        <f>REFOK!B165</f>
        <v>0</v>
      </c>
      <c r="J61" s="16">
        <f>REFOK!C165</f>
        <v>0</v>
      </c>
    </row>
    <row r="62" spans="1:10" ht="27" customHeight="1" x14ac:dyDescent="0.25">
      <c r="A62" s="48">
        <f>REFOK!C161</f>
        <v>0</v>
      </c>
      <c r="B62" s="49"/>
      <c r="C62" s="49">
        <f>REFOK!D162</f>
        <v>0</v>
      </c>
      <c r="D62" s="49"/>
      <c r="E62" s="49">
        <f>REFOK!D163</f>
        <v>0</v>
      </c>
      <c r="F62" s="49"/>
      <c r="G62" s="49">
        <f>REFOK!D164</f>
        <v>0</v>
      </c>
      <c r="H62" s="49"/>
      <c r="I62" s="49">
        <f>REFOK!D165</f>
        <v>0</v>
      </c>
      <c r="J62" s="50"/>
    </row>
    <row r="63" spans="1:10" ht="27" customHeight="1" x14ac:dyDescent="0.25">
      <c r="A63" s="14">
        <f>REFOK!B166</f>
        <v>0</v>
      </c>
      <c r="B63" s="15">
        <f>REFOK!C166</f>
        <v>0</v>
      </c>
      <c r="C63" s="15">
        <f>REFOK!B167</f>
        <v>0</v>
      </c>
      <c r="D63" s="15">
        <f>REFOK!C167</f>
        <v>0</v>
      </c>
      <c r="E63" s="15">
        <f>REFOK!B168</f>
        <v>0</v>
      </c>
      <c r="F63" s="15">
        <f>REFOK!C168</f>
        <v>0</v>
      </c>
      <c r="G63" s="15">
        <f>REFOK!B169</f>
        <v>0</v>
      </c>
      <c r="H63" s="15">
        <f>REFOK!C169</f>
        <v>0</v>
      </c>
      <c r="I63" s="15">
        <f>REFOK!B170</f>
        <v>0</v>
      </c>
      <c r="J63" s="16">
        <f>REFOK!C170</f>
        <v>0</v>
      </c>
    </row>
    <row r="64" spans="1:10" ht="27" customHeight="1" x14ac:dyDescent="0.25">
      <c r="A64" s="48">
        <f>REFOK!D166</f>
        <v>0</v>
      </c>
      <c r="B64" s="49"/>
      <c r="C64" s="49">
        <f>REFOK!D167</f>
        <v>0</v>
      </c>
      <c r="D64" s="49"/>
      <c r="E64" s="49">
        <f>REFOK!D368</f>
        <v>0</v>
      </c>
      <c r="F64" s="49"/>
      <c r="G64" s="49">
        <f>REFOK!D169</f>
        <v>0</v>
      </c>
      <c r="H64" s="49"/>
      <c r="I64" s="49">
        <f>REFOK!D170</f>
        <v>0</v>
      </c>
      <c r="J64" s="50"/>
    </row>
    <row r="65" spans="1:10" ht="27" customHeight="1" x14ac:dyDescent="0.25">
      <c r="A65" s="14">
        <f>REFOK!B171</f>
        <v>0</v>
      </c>
      <c r="B65" s="15">
        <f>REFOK!C171</f>
        <v>0</v>
      </c>
      <c r="C65" s="15">
        <f>REFOK!B172</f>
        <v>0</v>
      </c>
      <c r="D65" s="15">
        <f>REFOK!C172</f>
        <v>0</v>
      </c>
      <c r="E65" s="15">
        <f>REFOK!B173</f>
        <v>0</v>
      </c>
      <c r="F65" s="15">
        <f>REFOK!C173</f>
        <v>0</v>
      </c>
      <c r="G65" s="15">
        <f>REFOK!B174</f>
        <v>0</v>
      </c>
      <c r="H65" s="15">
        <f>REFOK!C174</f>
        <v>0</v>
      </c>
      <c r="I65" s="15">
        <f>REFOK!B175</f>
        <v>0</v>
      </c>
      <c r="J65" s="16">
        <f>REFOK!C175</f>
        <v>0</v>
      </c>
    </row>
    <row r="66" spans="1:10" ht="27" customHeight="1" x14ac:dyDescent="0.25">
      <c r="A66" s="48">
        <f>REFOK!D171</f>
        <v>0</v>
      </c>
      <c r="B66" s="49"/>
      <c r="C66" s="49">
        <f>REFOK!D172</f>
        <v>0</v>
      </c>
      <c r="D66" s="49"/>
      <c r="E66" s="49">
        <f>REFOK!D173</f>
        <v>0</v>
      </c>
      <c r="F66" s="49"/>
      <c r="G66" s="49">
        <f>REFOK!D174</f>
        <v>0</v>
      </c>
      <c r="H66" s="49"/>
      <c r="I66" s="49">
        <f>REFOK!D175</f>
        <v>0</v>
      </c>
      <c r="J66" s="50"/>
    </row>
    <row r="67" spans="1:10" ht="27" customHeight="1" x14ac:dyDescent="0.25">
      <c r="A67" s="14">
        <f>REFOK!B176</f>
        <v>0</v>
      </c>
      <c r="B67" s="15">
        <f>REFOK!C176</f>
        <v>0</v>
      </c>
      <c r="C67" s="15">
        <f>REFOK!B177</f>
        <v>0</v>
      </c>
      <c r="D67" s="15">
        <f>REFOK!C177</f>
        <v>0</v>
      </c>
      <c r="E67" s="15">
        <f>REFOK!B178</f>
        <v>0</v>
      </c>
      <c r="F67" s="15">
        <f>REFOK!C178</f>
        <v>0</v>
      </c>
      <c r="G67" s="15">
        <f>REFOK!B179</f>
        <v>0</v>
      </c>
      <c r="H67" s="15">
        <f>REFOK!C179</f>
        <v>0</v>
      </c>
      <c r="I67" s="15">
        <f>REFOK!B180</f>
        <v>0</v>
      </c>
      <c r="J67" s="16">
        <f>REFOK!C180</f>
        <v>0</v>
      </c>
    </row>
    <row r="68" spans="1:10" ht="27" customHeight="1" x14ac:dyDescent="0.25">
      <c r="A68" s="48">
        <f>REFOK!D176</f>
        <v>0</v>
      </c>
      <c r="B68" s="49"/>
      <c r="C68" s="49">
        <f>REFOK!D177</f>
        <v>0</v>
      </c>
      <c r="D68" s="49"/>
      <c r="E68" s="49">
        <f>REFOK!D178</f>
        <v>0</v>
      </c>
      <c r="F68" s="49"/>
      <c r="G68" s="49">
        <f>REFOK!D179</f>
        <v>0</v>
      </c>
      <c r="H68" s="49"/>
      <c r="I68" s="49">
        <f>REFOK!D180</f>
        <v>0</v>
      </c>
      <c r="J68" s="50"/>
    </row>
    <row r="69" spans="1:10" ht="27" customHeight="1" x14ac:dyDescent="0.25">
      <c r="A69" s="14">
        <f>REFOK!B181</f>
        <v>0</v>
      </c>
      <c r="B69" s="15">
        <f>REFOK!C181</f>
        <v>0</v>
      </c>
      <c r="C69" s="15">
        <f>REFOK!B182</f>
        <v>0</v>
      </c>
      <c r="D69" s="15">
        <f>REFOK!C182</f>
        <v>0</v>
      </c>
      <c r="E69" s="15">
        <f>REFOK!B183</f>
        <v>0</v>
      </c>
      <c r="F69" s="15">
        <f>REFOK!C183</f>
        <v>0</v>
      </c>
      <c r="G69" s="15">
        <f>REFOK!B184</f>
        <v>0</v>
      </c>
      <c r="H69" s="15">
        <f>REFOK!C184</f>
        <v>0</v>
      </c>
      <c r="I69" s="15">
        <f>REFOK!B185</f>
        <v>0</v>
      </c>
      <c r="J69" s="16">
        <f>REFOK!C185</f>
        <v>0</v>
      </c>
    </row>
    <row r="70" spans="1:10" ht="27" customHeight="1" x14ac:dyDescent="0.25">
      <c r="A70" s="48">
        <f>REFOK!C181</f>
        <v>0</v>
      </c>
      <c r="B70" s="49"/>
      <c r="C70" s="49">
        <f>REFOK!D182</f>
        <v>0</v>
      </c>
      <c r="D70" s="49"/>
      <c r="E70" s="49">
        <f>REFOK!D183</f>
        <v>0</v>
      </c>
      <c r="F70" s="49"/>
      <c r="G70" s="49">
        <f>REFOK!D184</f>
        <v>0</v>
      </c>
      <c r="H70" s="49"/>
      <c r="I70" s="49">
        <f>REFOK!D185</f>
        <v>0</v>
      </c>
      <c r="J70" s="50"/>
    </row>
    <row r="71" spans="1:10" ht="27" customHeight="1" x14ac:dyDescent="0.25">
      <c r="A71" s="14">
        <f>REFOK!B186</f>
        <v>0</v>
      </c>
      <c r="B71" s="15">
        <f>REFOK!C186</f>
        <v>0</v>
      </c>
      <c r="C71" s="15">
        <f>REFOK!B187</f>
        <v>0</v>
      </c>
      <c r="D71" s="15">
        <f>REFOK!C187</f>
        <v>0</v>
      </c>
      <c r="E71" s="15">
        <f>REFOK!B188</f>
        <v>0</v>
      </c>
      <c r="F71" s="15">
        <f>REFOK!C188</f>
        <v>0</v>
      </c>
      <c r="G71" s="15">
        <f>REFOK!B189</f>
        <v>0</v>
      </c>
      <c r="H71" s="15">
        <f>REFOK!C189</f>
        <v>0</v>
      </c>
      <c r="I71" s="15">
        <f>REFOK!B190</f>
        <v>0</v>
      </c>
      <c r="J71" s="16">
        <f>REFOK!C190</f>
        <v>0</v>
      </c>
    </row>
    <row r="72" spans="1:10" ht="27" customHeight="1" x14ac:dyDescent="0.25">
      <c r="A72" s="48">
        <f>REFOK!D186</f>
        <v>0</v>
      </c>
      <c r="B72" s="49"/>
      <c r="C72" s="49">
        <f>REFOK!D187</f>
        <v>0</v>
      </c>
      <c r="D72" s="49"/>
      <c r="E72" s="49">
        <f>REFOK!D188</f>
        <v>0</v>
      </c>
      <c r="F72" s="49"/>
      <c r="G72" s="49">
        <f>REFOK!D189</f>
        <v>0</v>
      </c>
      <c r="H72" s="49"/>
      <c r="I72" s="49">
        <f>REFOK!D190</f>
        <v>0</v>
      </c>
      <c r="J72" s="50"/>
    </row>
    <row r="73" spans="1:10" s="4" customFormat="1" ht="27" customHeight="1" x14ac:dyDescent="0.3">
      <c r="A73" s="14">
        <f>REFOK!B191</f>
        <v>0</v>
      </c>
      <c r="B73" s="15">
        <f>REFOK!C191</f>
        <v>0</v>
      </c>
      <c r="C73" s="15">
        <f>REFOK!B192</f>
        <v>0</v>
      </c>
      <c r="D73" s="15">
        <f>REFOK!C192</f>
        <v>0</v>
      </c>
      <c r="E73" s="15">
        <f>REFOK!B193</f>
        <v>0</v>
      </c>
      <c r="F73" s="15">
        <f>REFOK!C193</f>
        <v>0</v>
      </c>
      <c r="G73" s="15">
        <f>REFOK!B194</f>
        <v>0</v>
      </c>
      <c r="H73" s="15">
        <f>REFOK!C194</f>
        <v>0</v>
      </c>
      <c r="I73" s="15">
        <f>REFOK!B195</f>
        <v>0</v>
      </c>
      <c r="J73" s="16">
        <f>REFOK!C195</f>
        <v>0</v>
      </c>
    </row>
    <row r="74" spans="1:10" ht="27" customHeight="1" x14ac:dyDescent="0.25">
      <c r="A74" s="48">
        <f>REFOK!D191</f>
        <v>0</v>
      </c>
      <c r="B74" s="49"/>
      <c r="C74" s="49">
        <f>REFOK!D192</f>
        <v>0</v>
      </c>
      <c r="D74" s="49"/>
      <c r="E74" s="49">
        <f>REFOK!D193</f>
        <v>0</v>
      </c>
      <c r="F74" s="49"/>
      <c r="G74" s="49">
        <f>REFOK!D194</f>
        <v>0</v>
      </c>
      <c r="H74" s="49"/>
      <c r="I74" s="49">
        <f>REFOK!D195</f>
        <v>0</v>
      </c>
      <c r="J74" s="50"/>
    </row>
    <row r="75" spans="1:10" s="4" customFormat="1" ht="27" customHeight="1" x14ac:dyDescent="0.3">
      <c r="A75" s="14">
        <f>REFOK!B196</f>
        <v>0</v>
      </c>
      <c r="B75" s="15">
        <f>REFOK!C196</f>
        <v>0</v>
      </c>
      <c r="C75" s="15">
        <f>REFOK!B197</f>
        <v>0</v>
      </c>
      <c r="D75" s="15">
        <f>REFOK!C197</f>
        <v>0</v>
      </c>
      <c r="E75" s="15">
        <f>REFOK!B198</f>
        <v>0</v>
      </c>
      <c r="F75" s="15">
        <f>REFOK!C198</f>
        <v>0</v>
      </c>
      <c r="G75" s="15">
        <f>REFOK!B199</f>
        <v>0</v>
      </c>
      <c r="H75" s="15">
        <f>REFOK!C199</f>
        <v>0</v>
      </c>
      <c r="I75" s="15">
        <f>REFOK!B200</f>
        <v>0</v>
      </c>
      <c r="J75" s="16">
        <f>REFOK!C200</f>
        <v>0</v>
      </c>
    </row>
    <row r="76" spans="1:10" ht="27" customHeight="1" x14ac:dyDescent="0.25">
      <c r="A76" s="48">
        <f>REFOK!D196</f>
        <v>0</v>
      </c>
      <c r="B76" s="49"/>
      <c r="C76" s="49">
        <f>REFOK!D197</f>
        <v>0</v>
      </c>
      <c r="D76" s="49"/>
      <c r="E76" s="49">
        <f>REFOK!D198</f>
        <v>0</v>
      </c>
      <c r="F76" s="49"/>
      <c r="G76" s="49">
        <f>REFOK!D199</f>
        <v>0</v>
      </c>
      <c r="H76" s="49"/>
      <c r="I76" s="49">
        <f>REFOK!D200</f>
        <v>0</v>
      </c>
      <c r="J76" s="50"/>
    </row>
    <row r="77" spans="1:10" s="4" customFormat="1" ht="27" customHeight="1" x14ac:dyDescent="0.3">
      <c r="A77" s="14">
        <f>REFOK!B201</f>
        <v>0</v>
      </c>
      <c r="B77" s="15">
        <f>REFOK!C201</f>
        <v>0</v>
      </c>
      <c r="C77" s="15">
        <f>REFOK!B202</f>
        <v>0</v>
      </c>
      <c r="D77" s="15">
        <f>REFOK!C202</f>
        <v>0</v>
      </c>
      <c r="E77" s="15">
        <f>REFOK!B203</f>
        <v>0</v>
      </c>
      <c r="F77" s="15">
        <f>REFOK!C203</f>
        <v>0</v>
      </c>
      <c r="G77" s="15">
        <f>REFOK!B204</f>
        <v>0</v>
      </c>
      <c r="H77" s="15">
        <f>REFOK!C204</f>
        <v>0</v>
      </c>
      <c r="I77" s="15">
        <f>REFOK!B205</f>
        <v>0</v>
      </c>
      <c r="J77" s="16">
        <f>REFOK!C205</f>
        <v>0</v>
      </c>
    </row>
    <row r="78" spans="1:10" ht="27" customHeight="1" thickBot="1" x14ac:dyDescent="0.3">
      <c r="A78" s="48">
        <f>REFOK!D201</f>
        <v>0</v>
      </c>
      <c r="B78" s="49"/>
      <c r="C78" s="49">
        <f>REFOK!D202</f>
        <v>0</v>
      </c>
      <c r="D78" s="49"/>
      <c r="E78" s="49">
        <f>REFOK!D203</f>
        <v>0</v>
      </c>
      <c r="F78" s="49"/>
      <c r="G78" s="49">
        <f>REFOK!D204</f>
        <v>0</v>
      </c>
      <c r="H78" s="49"/>
      <c r="I78" s="49">
        <f>REFOK!D205</f>
        <v>0</v>
      </c>
      <c r="J78" s="50"/>
    </row>
    <row r="79" spans="1:10" s="4" customFormat="1" ht="27" customHeight="1" thickTop="1" x14ac:dyDescent="0.3">
      <c r="A79" s="25">
        <f>REFOK!B206</f>
        <v>0</v>
      </c>
      <c r="B79" s="26">
        <f>REFOK!C206</f>
        <v>0</v>
      </c>
      <c r="C79" s="26">
        <f>REFOK!B207</f>
        <v>0</v>
      </c>
      <c r="D79" s="26">
        <f>REFOK!C207</f>
        <v>0</v>
      </c>
      <c r="E79" s="26">
        <f>REFOK!B208</f>
        <v>0</v>
      </c>
      <c r="F79" s="26">
        <f>REFOK!C208</f>
        <v>0</v>
      </c>
      <c r="G79" s="26">
        <f>REFOK!B209</f>
        <v>0</v>
      </c>
      <c r="H79" s="26">
        <f>REFOK!C209</f>
        <v>0</v>
      </c>
      <c r="I79" s="26">
        <f>REFOK!B210</f>
        <v>0</v>
      </c>
      <c r="J79" s="27">
        <f>REFOK!C210</f>
        <v>0</v>
      </c>
    </row>
    <row r="80" spans="1:10" ht="27" customHeight="1" x14ac:dyDescent="0.25">
      <c r="A80" s="45">
        <f>REFOK!D206</f>
        <v>0</v>
      </c>
      <c r="B80" s="46"/>
      <c r="C80" s="46">
        <f>REFOK!D207</f>
        <v>0</v>
      </c>
      <c r="D80" s="46"/>
      <c r="E80" s="46">
        <f>REFOK!D208</f>
        <v>0</v>
      </c>
      <c r="F80" s="46"/>
      <c r="G80" s="46">
        <f>REFOK!C209</f>
        <v>0</v>
      </c>
      <c r="H80" s="46"/>
      <c r="I80" s="46">
        <f>REFOK!D210</f>
        <v>0</v>
      </c>
      <c r="J80" s="47"/>
    </row>
    <row r="81" spans="1:10" s="4" customFormat="1" ht="27" customHeight="1" x14ac:dyDescent="0.3">
      <c r="A81" s="28">
        <f>REFOK!B211</f>
        <v>0</v>
      </c>
      <c r="B81" s="24">
        <f>REFOK!C211</f>
        <v>0</v>
      </c>
      <c r="C81" s="24">
        <f>REFOK!B212</f>
        <v>0</v>
      </c>
      <c r="D81" s="24">
        <f>REFOK!C212</f>
        <v>0</v>
      </c>
      <c r="E81" s="24">
        <f>REFOK!B213</f>
        <v>0</v>
      </c>
      <c r="F81" s="24">
        <f>REFOK!C213</f>
        <v>0</v>
      </c>
      <c r="G81" s="24">
        <f>REFOK!B214</f>
        <v>0</v>
      </c>
      <c r="H81" s="24">
        <f>REFOK!C214</f>
        <v>0</v>
      </c>
      <c r="I81" s="24">
        <f>REFOK!B215</f>
        <v>0</v>
      </c>
      <c r="J81" s="29">
        <f>REFOK!C215</f>
        <v>0</v>
      </c>
    </row>
    <row r="82" spans="1:10" ht="27" customHeight="1" x14ac:dyDescent="0.25">
      <c r="A82" s="45">
        <f>REFOK!D211</f>
        <v>0</v>
      </c>
      <c r="B82" s="46"/>
      <c r="C82" s="46">
        <f>REFOK!D212</f>
        <v>0</v>
      </c>
      <c r="D82" s="46"/>
      <c r="E82" s="46">
        <f>REFOK!D213</f>
        <v>0</v>
      </c>
      <c r="F82" s="46"/>
      <c r="G82" s="46">
        <f>REFOK!D214</f>
        <v>0</v>
      </c>
      <c r="H82" s="46"/>
      <c r="I82" s="46">
        <f>REFOK!D215</f>
        <v>0</v>
      </c>
      <c r="J82" s="47"/>
    </row>
    <row r="83" spans="1:10" s="4" customFormat="1" ht="27" customHeight="1" x14ac:dyDescent="0.3">
      <c r="A83" s="28">
        <f>REFOK!B216</f>
        <v>0</v>
      </c>
      <c r="B83" s="24">
        <f>REFOK!C216</f>
        <v>0</v>
      </c>
      <c r="C83" s="24">
        <f>REFOK!B217</f>
        <v>0</v>
      </c>
      <c r="D83" s="24">
        <f>REFOK!C217</f>
        <v>0</v>
      </c>
      <c r="E83" s="24">
        <f>REFOK!B218</f>
        <v>0</v>
      </c>
      <c r="F83" s="24">
        <f>REFOK!C218</f>
        <v>0</v>
      </c>
      <c r="G83" s="24">
        <f>REFOK!B219</f>
        <v>0</v>
      </c>
      <c r="H83" s="24">
        <f>REFOK!C219</f>
        <v>0</v>
      </c>
      <c r="I83" s="24">
        <f>REFOK!B220</f>
        <v>0</v>
      </c>
      <c r="J83" s="29">
        <f>REFOK!C220</f>
        <v>0</v>
      </c>
    </row>
    <row r="84" spans="1:10" ht="27" customHeight="1" x14ac:dyDescent="0.25">
      <c r="A84" s="45">
        <f>REFOK!D216</f>
        <v>0</v>
      </c>
      <c r="B84" s="46"/>
      <c r="C84" s="46">
        <f>REFOK!D217</f>
        <v>0</v>
      </c>
      <c r="D84" s="46"/>
      <c r="E84" s="46">
        <f>REFOK!D218</f>
        <v>0</v>
      </c>
      <c r="F84" s="46"/>
      <c r="G84" s="46">
        <f>REFOK!D219</f>
        <v>0</v>
      </c>
      <c r="H84" s="46"/>
      <c r="I84" s="46">
        <f>REFOK!D220</f>
        <v>0</v>
      </c>
      <c r="J84" s="47"/>
    </row>
    <row r="85" spans="1:10" s="4" customFormat="1" ht="27" customHeight="1" x14ac:dyDescent="0.3">
      <c r="A85" s="28">
        <f>REFOK!B221</f>
        <v>0</v>
      </c>
      <c r="B85" s="24">
        <f>REFOK!C221</f>
        <v>0</v>
      </c>
      <c r="C85" s="24">
        <f>REFOK!B222</f>
        <v>0</v>
      </c>
      <c r="D85" s="24">
        <f>REFOK!C222</f>
        <v>0</v>
      </c>
      <c r="E85" s="24">
        <f>REFOK!B223</f>
        <v>0</v>
      </c>
      <c r="F85" s="24">
        <f>REFOK!C223</f>
        <v>0</v>
      </c>
      <c r="G85" s="24">
        <f>REFOK!B224</f>
        <v>0</v>
      </c>
      <c r="H85" s="24">
        <f>REFOK!C224</f>
        <v>0</v>
      </c>
      <c r="I85" s="24">
        <f>REFOK!B225</f>
        <v>0</v>
      </c>
      <c r="J85" s="29">
        <f>REFOK!C225</f>
        <v>0</v>
      </c>
    </row>
    <row r="86" spans="1:10" ht="27" customHeight="1" x14ac:dyDescent="0.25">
      <c r="A86" s="45">
        <f>REFOK!D221</f>
        <v>0</v>
      </c>
      <c r="B86" s="46"/>
      <c r="C86" s="46">
        <f>REFOK!D222</f>
        <v>0</v>
      </c>
      <c r="D86" s="46"/>
      <c r="E86" s="46">
        <f>REFOK!D223</f>
        <v>0</v>
      </c>
      <c r="F86" s="46"/>
      <c r="G86" s="46">
        <f>REFOK!D224</f>
        <v>0</v>
      </c>
      <c r="H86" s="46"/>
      <c r="I86" s="46">
        <f>REFOK!D225</f>
        <v>0</v>
      </c>
      <c r="J86" s="47"/>
    </row>
    <row r="87" spans="1:10" s="4" customFormat="1" ht="27" customHeight="1" x14ac:dyDescent="0.3">
      <c r="A87" s="28">
        <f>REFOK!B226</f>
        <v>0</v>
      </c>
      <c r="B87" s="24">
        <f>REFOK!C226</f>
        <v>0</v>
      </c>
      <c r="C87" s="24">
        <f>REFOK!B227</f>
        <v>0</v>
      </c>
      <c r="D87" s="24">
        <f>REFOK!C227</f>
        <v>0</v>
      </c>
      <c r="E87" s="24">
        <f>REFOK!B228</f>
        <v>0</v>
      </c>
      <c r="F87" s="24">
        <f>REFOK!C228</f>
        <v>0</v>
      </c>
      <c r="G87" s="24">
        <f>REFOK!B229</f>
        <v>0</v>
      </c>
      <c r="H87" s="24">
        <f>REFOK!C229</f>
        <v>0</v>
      </c>
      <c r="I87" s="24">
        <f>REFOK!B230</f>
        <v>0</v>
      </c>
      <c r="J87" s="29">
        <f>REFOK!C230</f>
        <v>0</v>
      </c>
    </row>
    <row r="88" spans="1:10" ht="27" customHeight="1" x14ac:dyDescent="0.25">
      <c r="A88" s="45">
        <f>REFOK!D226</f>
        <v>0</v>
      </c>
      <c r="B88" s="46"/>
      <c r="C88" s="46">
        <f>REFOK!D227</f>
        <v>0</v>
      </c>
      <c r="D88" s="46"/>
      <c r="E88" s="46">
        <f>REFOK!D228</f>
        <v>0</v>
      </c>
      <c r="F88" s="46"/>
      <c r="G88" s="46">
        <f>REFOK!D229</f>
        <v>0</v>
      </c>
      <c r="H88" s="46"/>
      <c r="I88" s="46">
        <f>REFOK!D230</f>
        <v>0</v>
      </c>
      <c r="J88" s="47"/>
    </row>
    <row r="89" spans="1:10" s="4" customFormat="1" ht="27" customHeight="1" x14ac:dyDescent="0.3">
      <c r="A89" s="28">
        <f>REFOK!B231</f>
        <v>0</v>
      </c>
      <c r="B89" s="24">
        <f>REFOK!C231</f>
        <v>0</v>
      </c>
      <c r="C89" s="24">
        <f>REFOK!B232</f>
        <v>0</v>
      </c>
      <c r="D89" s="24">
        <f>REFOK!C232</f>
        <v>0</v>
      </c>
      <c r="E89" s="24">
        <f>REFOK!B233</f>
        <v>0</v>
      </c>
      <c r="F89" s="24">
        <f>REFOK!C233</f>
        <v>0</v>
      </c>
      <c r="G89" s="24">
        <f>REFOK!B234</f>
        <v>0</v>
      </c>
      <c r="H89" s="24">
        <f>REFOK!C234</f>
        <v>0</v>
      </c>
      <c r="I89" s="24">
        <f>REFOK!B235</f>
        <v>0</v>
      </c>
      <c r="J89" s="29">
        <f>REFOK!C235</f>
        <v>0</v>
      </c>
    </row>
    <row r="90" spans="1:10" ht="27" customHeight="1" x14ac:dyDescent="0.25">
      <c r="A90" s="45">
        <f>REFOK!D231</f>
        <v>0</v>
      </c>
      <c r="B90" s="46"/>
      <c r="C90" s="46">
        <f>REFOK!D232</f>
        <v>0</v>
      </c>
      <c r="D90" s="46"/>
      <c r="E90" s="46">
        <f>REFOK!D233</f>
        <v>0</v>
      </c>
      <c r="F90" s="46"/>
      <c r="G90" s="46">
        <f>REFOK!D234</f>
        <v>0</v>
      </c>
      <c r="H90" s="46"/>
      <c r="I90" s="46">
        <f>REFOK!D235</f>
        <v>0</v>
      </c>
      <c r="J90" s="47"/>
    </row>
    <row r="91" spans="1:10" s="4" customFormat="1" ht="27" customHeight="1" x14ac:dyDescent="0.3">
      <c r="A91" s="28">
        <f>REFOK!B236</f>
        <v>0</v>
      </c>
      <c r="B91" s="24">
        <f>REFOK!C236</f>
        <v>0</v>
      </c>
      <c r="C91" s="24">
        <f>REFOK!B237</f>
        <v>0</v>
      </c>
      <c r="D91" s="24">
        <f>REFOK!C237</f>
        <v>0</v>
      </c>
      <c r="E91" s="24">
        <f>REFOK!B238</f>
        <v>0</v>
      </c>
      <c r="F91" s="24">
        <f>REFOK!C238</f>
        <v>0</v>
      </c>
      <c r="G91" s="24">
        <f>REFOK!B239</f>
        <v>0</v>
      </c>
      <c r="H91" s="24">
        <f>REFOK!C239</f>
        <v>0</v>
      </c>
      <c r="I91" s="24">
        <f>REFOK!B240</f>
        <v>0</v>
      </c>
      <c r="J91" s="29">
        <f>REFOK!C240</f>
        <v>0</v>
      </c>
    </row>
    <row r="92" spans="1:10" ht="27" customHeight="1" x14ac:dyDescent="0.25">
      <c r="A92" s="45">
        <f>REFOK!D236</f>
        <v>0</v>
      </c>
      <c r="B92" s="46"/>
      <c r="C92" s="46">
        <f>REFOK!C237</f>
        <v>0</v>
      </c>
      <c r="D92" s="46"/>
      <c r="E92" s="46">
        <f>REFOK!D238</f>
        <v>0</v>
      </c>
      <c r="F92" s="46"/>
      <c r="G92" s="46">
        <f>REFOK!D239</f>
        <v>0</v>
      </c>
      <c r="H92" s="46"/>
      <c r="I92" s="46">
        <f>REFOK!D240</f>
        <v>0</v>
      </c>
      <c r="J92" s="47"/>
    </row>
    <row r="93" spans="1:10" s="4" customFormat="1" ht="27" customHeight="1" x14ac:dyDescent="0.3">
      <c r="A93" s="28">
        <f>REFOK!B241</f>
        <v>0</v>
      </c>
      <c r="B93" s="24">
        <f>REFOK!C241</f>
        <v>0</v>
      </c>
      <c r="C93" s="24">
        <f>REFOK!B242</f>
        <v>0</v>
      </c>
      <c r="D93" s="24">
        <f>REFOK!C242</f>
        <v>0</v>
      </c>
      <c r="E93" s="24">
        <f>REFOK!B243</f>
        <v>0</v>
      </c>
      <c r="F93" s="24">
        <f>REFOK!C243</f>
        <v>0</v>
      </c>
      <c r="G93" s="24">
        <f>REFOK!B244</f>
        <v>0</v>
      </c>
      <c r="H93" s="24">
        <f>REFOK!C244</f>
        <v>0</v>
      </c>
      <c r="I93" s="24">
        <f>REFOK!B245</f>
        <v>0</v>
      </c>
      <c r="J93" s="29">
        <f>REFOK!C245</f>
        <v>0</v>
      </c>
    </row>
    <row r="94" spans="1:10" ht="27" customHeight="1" x14ac:dyDescent="0.25">
      <c r="A94" s="45">
        <f>REFOK!D241</f>
        <v>0</v>
      </c>
      <c r="B94" s="46"/>
      <c r="C94" s="46">
        <f>REFOK!D242</f>
        <v>0</v>
      </c>
      <c r="D94" s="46"/>
      <c r="E94" s="46">
        <f>REFOK!D243</f>
        <v>0</v>
      </c>
      <c r="F94" s="46"/>
      <c r="G94" s="46">
        <f>REFOK!D244</f>
        <v>0</v>
      </c>
      <c r="H94" s="46"/>
      <c r="I94" s="46">
        <f>REFOK!D245</f>
        <v>0</v>
      </c>
      <c r="J94" s="47"/>
    </row>
    <row r="95" spans="1:10" s="4" customFormat="1" ht="27" customHeight="1" x14ac:dyDescent="0.3">
      <c r="A95" s="28">
        <f>REFOK!B246</f>
        <v>0</v>
      </c>
      <c r="B95" s="24">
        <f>REFOK!C246</f>
        <v>0</v>
      </c>
      <c r="C95" s="24">
        <f>REFOK!B247</f>
        <v>0</v>
      </c>
      <c r="D95" s="24">
        <f>REFOK!C247</f>
        <v>0</v>
      </c>
      <c r="E95" s="24">
        <f>REFOK!B248</f>
        <v>0</v>
      </c>
      <c r="F95" s="24">
        <f>REFOK!C248</f>
        <v>0</v>
      </c>
      <c r="G95" s="24">
        <f>REFOK!B249</f>
        <v>0</v>
      </c>
      <c r="H95" s="24">
        <f>REFOK!C249</f>
        <v>0</v>
      </c>
      <c r="I95" s="24">
        <f>REFOK!B250</f>
        <v>0</v>
      </c>
      <c r="J95" s="29">
        <f>REFOK!C250</f>
        <v>0</v>
      </c>
    </row>
    <row r="96" spans="1:10" ht="27" customHeight="1" x14ac:dyDescent="0.25">
      <c r="A96" s="45">
        <f>REFOK!D246</f>
        <v>0</v>
      </c>
      <c r="B96" s="46"/>
      <c r="C96" s="46">
        <f>REFOK!D247</f>
        <v>0</v>
      </c>
      <c r="D96" s="46"/>
      <c r="E96" s="46">
        <f>REFOK!D248</f>
        <v>0</v>
      </c>
      <c r="F96" s="46"/>
      <c r="G96" s="46">
        <f>REFOK!D249</f>
        <v>0</v>
      </c>
      <c r="H96" s="46"/>
      <c r="I96" s="46">
        <f>REFOK!D250</f>
        <v>0</v>
      </c>
      <c r="J96" s="47"/>
    </row>
    <row r="97" spans="1:10" s="4" customFormat="1" ht="27" customHeight="1" x14ac:dyDescent="0.3">
      <c r="A97" s="28">
        <f>REFOK!B251</f>
        <v>0</v>
      </c>
      <c r="B97" s="24">
        <f>REFOK!C251</f>
        <v>0</v>
      </c>
      <c r="C97" s="24">
        <f>REFOK!B252</f>
        <v>0</v>
      </c>
      <c r="D97" s="24">
        <f>REFOK!C252</f>
        <v>0</v>
      </c>
      <c r="E97" s="24">
        <f>REFOK!B253</f>
        <v>0</v>
      </c>
      <c r="F97" s="24">
        <f>REFOK!C253</f>
        <v>0</v>
      </c>
      <c r="G97" s="24">
        <f>REFOK!B254</f>
        <v>0</v>
      </c>
      <c r="H97" s="24">
        <f>REFOK!C254</f>
        <v>0</v>
      </c>
      <c r="I97" s="24">
        <f>REFOK!B255</f>
        <v>0</v>
      </c>
      <c r="J97" s="29">
        <f>REFOK!C255</f>
        <v>0</v>
      </c>
    </row>
    <row r="98" spans="1:10" ht="27" customHeight="1" x14ac:dyDescent="0.25">
      <c r="A98" s="45">
        <f>REFOK!D251</f>
        <v>0</v>
      </c>
      <c r="B98" s="46"/>
      <c r="C98" s="46">
        <f>REFOK!D252</f>
        <v>0</v>
      </c>
      <c r="D98" s="46"/>
      <c r="E98" s="46">
        <f>REFOK!D253</f>
        <v>0</v>
      </c>
      <c r="F98" s="46"/>
      <c r="G98" s="46">
        <f>REFOK!D254</f>
        <v>0</v>
      </c>
      <c r="H98" s="46"/>
      <c r="I98" s="46">
        <f>REFOK!D255</f>
        <v>0</v>
      </c>
      <c r="J98" s="47"/>
    </row>
    <row r="99" spans="1:10" ht="27" customHeight="1" x14ac:dyDescent="0.25">
      <c r="A99" s="28">
        <f>REFOK!B256</f>
        <v>0</v>
      </c>
      <c r="B99" s="24">
        <f>REFOK!C256</f>
        <v>0</v>
      </c>
      <c r="C99" s="24">
        <f>REFOK!B257</f>
        <v>0</v>
      </c>
      <c r="D99" s="24">
        <f>REFOK!C257</f>
        <v>0</v>
      </c>
      <c r="E99" s="24">
        <f>REFOK!B258</f>
        <v>0</v>
      </c>
      <c r="F99" s="24">
        <f>REFOK!C258</f>
        <v>0</v>
      </c>
      <c r="G99" s="24">
        <f>REFOK!B259</f>
        <v>0</v>
      </c>
      <c r="H99" s="24">
        <f>REFOK!C259</f>
        <v>0</v>
      </c>
      <c r="I99" s="24">
        <f>REFOK!B260</f>
        <v>0</v>
      </c>
      <c r="J99" s="29">
        <f>REFOK!C260</f>
        <v>0</v>
      </c>
    </row>
    <row r="100" spans="1:10" ht="27" customHeight="1" x14ac:dyDescent="0.25">
      <c r="A100" s="45">
        <f>REFOK!D256</f>
        <v>0</v>
      </c>
      <c r="B100" s="46"/>
      <c r="C100" s="46">
        <f>REFOK!D257</f>
        <v>0</v>
      </c>
      <c r="D100" s="46"/>
      <c r="E100" s="46">
        <f>REFOK!D258</f>
        <v>0</v>
      </c>
      <c r="F100" s="46"/>
      <c r="G100" s="46">
        <f>REFOK!D259</f>
        <v>0</v>
      </c>
      <c r="H100" s="46"/>
      <c r="I100" s="46">
        <f>REFOK!D260</f>
        <v>0</v>
      </c>
      <c r="J100" s="47"/>
    </row>
    <row r="101" spans="1:10" ht="27" customHeight="1" x14ac:dyDescent="0.25">
      <c r="A101" s="28">
        <f>REFOK!B261</f>
        <v>0</v>
      </c>
      <c r="B101" s="24">
        <f>REFOK!C261</f>
        <v>0</v>
      </c>
      <c r="C101" s="24">
        <f>REFOK!B262</f>
        <v>0</v>
      </c>
      <c r="D101" s="24">
        <f>REFOK!C262</f>
        <v>0</v>
      </c>
      <c r="E101" s="24">
        <f>REFOK!B263</f>
        <v>0</v>
      </c>
      <c r="F101" s="24">
        <f>REFOK!C263</f>
        <v>0</v>
      </c>
      <c r="G101" s="24">
        <f>REFOK!B264</f>
        <v>0</v>
      </c>
      <c r="H101" s="24">
        <f>REFOK!C264</f>
        <v>0</v>
      </c>
      <c r="I101" s="24">
        <f>REFOK!B265</f>
        <v>0</v>
      </c>
      <c r="J101" s="29">
        <f>REFOK!C265</f>
        <v>0</v>
      </c>
    </row>
    <row r="102" spans="1:10" ht="27" customHeight="1" x14ac:dyDescent="0.25">
      <c r="A102" s="45">
        <f>REFOK!D261</f>
        <v>0</v>
      </c>
      <c r="B102" s="46"/>
      <c r="C102" s="46">
        <f>REFOK!D262</f>
        <v>0</v>
      </c>
      <c r="D102" s="46"/>
      <c r="E102" s="46">
        <f>REFOK!D263</f>
        <v>0</v>
      </c>
      <c r="F102" s="46"/>
      <c r="G102" s="46">
        <f>REFOK!D264</f>
        <v>0</v>
      </c>
      <c r="H102" s="46"/>
      <c r="I102" s="46">
        <f>REFOK!D265</f>
        <v>0</v>
      </c>
      <c r="J102" s="47"/>
    </row>
    <row r="103" spans="1:10" ht="27" customHeight="1" x14ac:dyDescent="0.25">
      <c r="A103" s="28">
        <f>REFOK!B266</f>
        <v>0</v>
      </c>
      <c r="B103" s="24">
        <f>REFOK!C266</f>
        <v>0</v>
      </c>
      <c r="C103" s="24">
        <f>REFOK!B267</f>
        <v>0</v>
      </c>
      <c r="D103" s="24">
        <f>REFOK!C267</f>
        <v>0</v>
      </c>
      <c r="E103" s="24">
        <f>REFOK!B268</f>
        <v>0</v>
      </c>
      <c r="F103" s="24">
        <f>REFOK!C268</f>
        <v>0</v>
      </c>
      <c r="G103" s="24">
        <f>REFOK!B269</f>
        <v>0</v>
      </c>
      <c r="H103" s="24">
        <f>REFOK!C269</f>
        <v>0</v>
      </c>
      <c r="I103" s="24">
        <f>REFOK!B270</f>
        <v>0</v>
      </c>
      <c r="J103" s="29">
        <f>REFOK!C270</f>
        <v>0</v>
      </c>
    </row>
    <row r="104" spans="1:10" ht="27" customHeight="1" x14ac:dyDescent="0.25">
      <c r="A104" s="45">
        <f>REFOK!D266</f>
        <v>0</v>
      </c>
      <c r="B104" s="46"/>
      <c r="C104" s="46">
        <f>REFOK!C267</f>
        <v>0</v>
      </c>
      <c r="D104" s="46"/>
      <c r="E104" s="46">
        <f>REFOK!D268</f>
        <v>0</v>
      </c>
      <c r="F104" s="46"/>
      <c r="G104" s="46">
        <f>REFOK!D269</f>
        <v>0</v>
      </c>
      <c r="H104" s="46"/>
      <c r="I104" s="46">
        <f>REFOK!D270</f>
        <v>0</v>
      </c>
      <c r="J104" s="47"/>
    </row>
    <row r="105" spans="1:10" ht="27" customHeight="1" x14ac:dyDescent="0.25">
      <c r="A105" s="28">
        <f>REFOK!B271</f>
        <v>0</v>
      </c>
      <c r="B105" s="24">
        <f>REFOK!C271</f>
        <v>0</v>
      </c>
      <c r="C105" s="24">
        <f>REFOK!B272</f>
        <v>0</v>
      </c>
      <c r="D105" s="24">
        <f>REFOK!C272</f>
        <v>0</v>
      </c>
      <c r="E105" s="24">
        <f>REFOK!B273</f>
        <v>0</v>
      </c>
      <c r="F105" s="24">
        <f>REFOK!C273</f>
        <v>0</v>
      </c>
      <c r="G105" s="24">
        <f>REFOK!B274</f>
        <v>0</v>
      </c>
      <c r="H105" s="24">
        <f>REFOK!C274</f>
        <v>0</v>
      </c>
      <c r="I105" s="24">
        <f>REFOK!B275</f>
        <v>0</v>
      </c>
      <c r="J105" s="29">
        <f>REFOK!C275</f>
        <v>0</v>
      </c>
    </row>
    <row r="106" spans="1:10" ht="27" customHeight="1" x14ac:dyDescent="0.25">
      <c r="A106" s="45">
        <f>REFOK!D271</f>
        <v>0</v>
      </c>
      <c r="B106" s="46"/>
      <c r="C106" s="46">
        <f>REFOK!D272</f>
        <v>0</v>
      </c>
      <c r="D106" s="46"/>
      <c r="E106" s="46">
        <f>REFOK!D273</f>
        <v>0</v>
      </c>
      <c r="F106" s="46"/>
      <c r="G106" s="46">
        <f>REFOK!D274</f>
        <v>0</v>
      </c>
      <c r="H106" s="46"/>
      <c r="I106" s="46">
        <f>REFOK!D275</f>
        <v>0</v>
      </c>
      <c r="J106" s="47"/>
    </row>
    <row r="107" spans="1:10" ht="27" customHeight="1" x14ac:dyDescent="0.25">
      <c r="A107" s="28">
        <f>REFOK!B276</f>
        <v>0</v>
      </c>
      <c r="B107" s="24">
        <f>REFOK!C276</f>
        <v>0</v>
      </c>
      <c r="C107" s="24">
        <f>REFOK!B277</f>
        <v>0</v>
      </c>
      <c r="D107" s="24">
        <f>REFOK!C277</f>
        <v>0</v>
      </c>
      <c r="E107" s="24">
        <f>REFOK!B278</f>
        <v>0</v>
      </c>
      <c r="F107" s="24">
        <f>REFOK!C278</f>
        <v>0</v>
      </c>
      <c r="G107" s="24">
        <f>REFOK!B279</f>
        <v>0</v>
      </c>
      <c r="H107" s="24">
        <f>REFOK!C279</f>
        <v>0</v>
      </c>
      <c r="I107" s="24">
        <f>REFOK!B280</f>
        <v>0</v>
      </c>
      <c r="J107" s="29">
        <f>REFOK!C280</f>
        <v>0</v>
      </c>
    </row>
    <row r="108" spans="1:10" ht="27" customHeight="1" x14ac:dyDescent="0.25">
      <c r="A108" s="45">
        <f>REFOK!D276</f>
        <v>0</v>
      </c>
      <c r="B108" s="46"/>
      <c r="C108" s="46">
        <f>REFOK!D277</f>
        <v>0</v>
      </c>
      <c r="D108" s="46"/>
      <c r="E108" s="46">
        <f>REFOK!D278</f>
        <v>0</v>
      </c>
      <c r="F108" s="46"/>
      <c r="G108" s="46">
        <f>REFOK!D279</f>
        <v>0</v>
      </c>
      <c r="H108" s="46"/>
      <c r="I108" s="46">
        <f>REFOK!D280</f>
        <v>0</v>
      </c>
      <c r="J108" s="47"/>
    </row>
    <row r="109" spans="1:10" ht="27" customHeight="1" x14ac:dyDescent="0.25">
      <c r="A109" s="28">
        <f>REFOK!B281</f>
        <v>0</v>
      </c>
      <c r="B109" s="24">
        <f>REFOK!C281</f>
        <v>0</v>
      </c>
      <c r="C109" s="24">
        <f>REFOK!B282</f>
        <v>0</v>
      </c>
      <c r="D109" s="24">
        <f>REFOK!C282</f>
        <v>0</v>
      </c>
      <c r="E109" s="24">
        <f>REFOK!B283</f>
        <v>0</v>
      </c>
      <c r="F109" s="24">
        <f>REFOK!C283</f>
        <v>0</v>
      </c>
      <c r="G109" s="24">
        <f>REFOK!B284</f>
        <v>0</v>
      </c>
      <c r="H109" s="24">
        <f>REFOK!C284</f>
        <v>0</v>
      </c>
      <c r="I109" s="24">
        <f>REFOK!B285</f>
        <v>0</v>
      </c>
      <c r="J109" s="29">
        <f>REFOK!C285</f>
        <v>0</v>
      </c>
    </row>
    <row r="110" spans="1:10" ht="27" customHeight="1" thickBot="1" x14ac:dyDescent="0.3">
      <c r="A110" s="57">
        <f>REFOK!D281</f>
        <v>0</v>
      </c>
      <c r="B110" s="58"/>
      <c r="C110" s="58">
        <f>REFOK!D282</f>
        <v>0</v>
      </c>
      <c r="D110" s="58"/>
      <c r="E110" s="58">
        <f>REFOK!D283</f>
        <v>0</v>
      </c>
      <c r="F110" s="58"/>
      <c r="G110" s="58">
        <f>REFOK!D284</f>
        <v>0</v>
      </c>
      <c r="H110" s="58"/>
      <c r="I110" s="58">
        <f>REFOK!D285</f>
        <v>0</v>
      </c>
      <c r="J110" s="59"/>
    </row>
    <row r="111" spans="1:10" ht="27" customHeight="1" thickTop="1" x14ac:dyDescent="0.25">
      <c r="A111" s="12"/>
      <c r="B111" s="12"/>
      <c r="C111" s="12"/>
      <c r="D111" s="12"/>
      <c r="E111" s="12"/>
      <c r="F111" s="12"/>
      <c r="G111" s="12"/>
      <c r="H111" s="12"/>
      <c r="I111" s="12"/>
      <c r="J111" s="12"/>
    </row>
    <row r="112" spans="1:10" ht="27" customHeight="1" x14ac:dyDescent="0.25">
      <c r="A112" s="55"/>
      <c r="B112" s="55"/>
      <c r="C112" s="55"/>
      <c r="D112" s="55"/>
      <c r="E112" s="55"/>
      <c r="F112" s="55"/>
      <c r="G112" s="55"/>
      <c r="H112" s="55"/>
      <c r="I112" s="55"/>
      <c r="J112" s="55"/>
    </row>
    <row r="113" spans="1:10" ht="27" customHeight="1" x14ac:dyDescent="0.25">
      <c r="A113" s="12"/>
      <c r="B113" s="12"/>
      <c r="C113" s="12"/>
      <c r="D113" s="12"/>
      <c r="E113" s="12"/>
      <c r="F113" s="12"/>
      <c r="G113" s="12"/>
      <c r="H113" s="12"/>
      <c r="I113" s="12"/>
      <c r="J113" s="12"/>
    </row>
    <row r="114" spans="1:10" ht="27" customHeight="1" x14ac:dyDescent="0.25">
      <c r="A114" s="55"/>
      <c r="B114" s="55"/>
      <c r="C114" s="55"/>
      <c r="D114" s="55"/>
      <c r="E114" s="55"/>
      <c r="F114" s="55"/>
      <c r="G114" s="55"/>
      <c r="H114" s="55"/>
      <c r="I114" s="55"/>
      <c r="J114" s="55"/>
    </row>
    <row r="115" spans="1:10" ht="27" customHeight="1" x14ac:dyDescent="0.25">
      <c r="A115" s="12"/>
      <c r="B115" s="12"/>
      <c r="C115" s="12"/>
      <c r="D115" s="12"/>
      <c r="E115" s="12"/>
      <c r="F115" s="12"/>
      <c r="G115" s="12"/>
      <c r="H115" s="12"/>
      <c r="I115" s="12"/>
      <c r="J115" s="12"/>
    </row>
    <row r="116" spans="1:10" ht="27" customHeight="1" x14ac:dyDescent="0.25">
      <c r="A116" s="55"/>
      <c r="B116" s="55"/>
      <c r="C116" s="55"/>
      <c r="D116" s="55"/>
      <c r="E116" s="55"/>
      <c r="F116" s="55"/>
      <c r="G116" s="55"/>
      <c r="H116" s="55"/>
      <c r="I116" s="55"/>
      <c r="J116" s="55"/>
    </row>
    <row r="117" spans="1:10" ht="27" customHeight="1" x14ac:dyDescent="0.25">
      <c r="A117" s="12"/>
      <c r="B117" s="12"/>
      <c r="C117" s="12"/>
      <c r="D117" s="12"/>
      <c r="E117" s="12"/>
      <c r="F117" s="12"/>
      <c r="G117" s="12"/>
      <c r="H117" s="12"/>
      <c r="I117" s="12"/>
      <c r="J117" s="12"/>
    </row>
    <row r="118" spans="1:10" ht="27" customHeight="1" x14ac:dyDescent="0.25">
      <c r="A118" s="55"/>
      <c r="B118" s="55"/>
      <c r="C118" s="55"/>
      <c r="D118" s="55"/>
      <c r="E118" s="55"/>
      <c r="F118" s="55"/>
      <c r="G118" s="55"/>
      <c r="H118" s="55"/>
      <c r="I118" s="55"/>
      <c r="J118" s="55"/>
    </row>
    <row r="119" spans="1:10" ht="27" customHeight="1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3"/>
    </row>
    <row r="120" spans="1:10" ht="27" customHeight="1" x14ac:dyDescent="0.25">
      <c r="A120" s="54"/>
      <c r="B120" s="55"/>
      <c r="C120" s="55"/>
      <c r="D120" s="55"/>
      <c r="E120" s="55"/>
      <c r="F120" s="55"/>
      <c r="G120" s="55"/>
      <c r="H120" s="55"/>
      <c r="I120" s="55"/>
      <c r="J120" s="56"/>
    </row>
    <row r="121" spans="1:10" ht="27" customHeight="1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3"/>
    </row>
    <row r="122" spans="1:10" ht="27" customHeight="1" x14ac:dyDescent="0.25">
      <c r="A122" s="54"/>
      <c r="B122" s="55"/>
      <c r="C122" s="55"/>
      <c r="D122" s="55"/>
      <c r="E122" s="55"/>
      <c r="F122" s="55"/>
      <c r="G122" s="55"/>
      <c r="H122" s="55"/>
      <c r="I122" s="55"/>
      <c r="J122" s="56"/>
    </row>
    <row r="123" spans="1:10" ht="27" customHeight="1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3"/>
    </row>
    <row r="124" spans="1:10" ht="27" customHeight="1" x14ac:dyDescent="0.25">
      <c r="A124" s="54"/>
      <c r="B124" s="55"/>
      <c r="C124" s="55"/>
      <c r="D124" s="55"/>
      <c r="E124" s="55"/>
      <c r="F124" s="55"/>
      <c r="G124" s="55"/>
      <c r="H124" s="55"/>
      <c r="I124" s="55"/>
      <c r="J124" s="56"/>
    </row>
    <row r="125" spans="1:10" ht="27" customHeight="1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3"/>
    </row>
    <row r="126" spans="1:10" ht="27" customHeight="1" x14ac:dyDescent="0.25">
      <c r="A126" s="54"/>
      <c r="B126" s="55"/>
      <c r="C126" s="55"/>
      <c r="D126" s="55"/>
      <c r="E126" s="55"/>
      <c r="F126" s="55"/>
      <c r="G126" s="55"/>
      <c r="H126" s="55"/>
      <c r="I126" s="55"/>
      <c r="J126" s="56"/>
    </row>
    <row r="127" spans="1:10" ht="27" customHeight="1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3"/>
    </row>
    <row r="128" spans="1:10" ht="27" customHeight="1" x14ac:dyDescent="0.25">
      <c r="A128" s="54"/>
      <c r="B128" s="55"/>
      <c r="C128" s="55"/>
      <c r="D128" s="55"/>
      <c r="E128" s="55"/>
      <c r="F128" s="55"/>
      <c r="G128" s="55"/>
      <c r="H128" s="55"/>
      <c r="I128" s="55"/>
      <c r="J128" s="56"/>
    </row>
    <row r="129" spans="1:10" ht="27" customHeight="1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3"/>
    </row>
    <row r="130" spans="1:10" ht="27" customHeight="1" thickBot="1" x14ac:dyDescent="0.3">
      <c r="A130" s="54"/>
      <c r="B130" s="55"/>
      <c r="C130" s="55"/>
      <c r="D130" s="55"/>
      <c r="E130" s="55"/>
      <c r="F130" s="55"/>
      <c r="G130" s="55"/>
      <c r="H130" s="55"/>
      <c r="I130" s="55"/>
      <c r="J130" s="56"/>
    </row>
    <row r="131" spans="1:10" ht="27" customHeight="1" thickTop="1" x14ac:dyDescent="0.25">
      <c r="A131" s="5"/>
      <c r="B131" s="6"/>
      <c r="C131" s="6"/>
      <c r="D131" s="6"/>
      <c r="E131" s="6"/>
      <c r="F131" s="6"/>
      <c r="G131" s="6"/>
      <c r="H131" s="6"/>
      <c r="I131" s="6"/>
      <c r="J131" s="7"/>
    </row>
    <row r="132" spans="1:10" ht="27" customHeight="1" x14ac:dyDescent="0.25">
      <c r="A132" s="51"/>
      <c r="B132" s="52"/>
      <c r="C132" s="52"/>
      <c r="D132" s="52"/>
      <c r="E132" s="52"/>
      <c r="F132" s="52"/>
      <c r="G132" s="52"/>
      <c r="H132" s="52"/>
      <c r="I132" s="52"/>
      <c r="J132" s="53"/>
    </row>
    <row r="133" spans="1:10" ht="27" customHeight="1" x14ac:dyDescent="0.25">
      <c r="A133" s="8"/>
      <c r="B133" s="9"/>
      <c r="C133" s="9"/>
      <c r="D133" s="9"/>
      <c r="E133" s="9"/>
      <c r="F133" s="9"/>
      <c r="G133" s="9"/>
      <c r="H133" s="9"/>
      <c r="I133" s="9"/>
      <c r="J133" s="10"/>
    </row>
    <row r="134" spans="1:10" ht="27" customHeight="1" x14ac:dyDescent="0.25">
      <c r="A134" s="51"/>
      <c r="B134" s="52"/>
      <c r="C134" s="52"/>
      <c r="D134" s="52"/>
      <c r="E134" s="52"/>
      <c r="F134" s="52"/>
      <c r="G134" s="52"/>
      <c r="H134" s="52"/>
      <c r="I134" s="52"/>
      <c r="J134" s="53"/>
    </row>
    <row r="135" spans="1:10" ht="27" customHeight="1" x14ac:dyDescent="0.25">
      <c r="A135" s="8"/>
      <c r="B135" s="9"/>
      <c r="C135" s="9"/>
      <c r="D135" s="9"/>
      <c r="E135" s="9"/>
      <c r="F135" s="9"/>
      <c r="G135" s="9"/>
      <c r="H135" s="9"/>
      <c r="I135" s="9"/>
      <c r="J135" s="10"/>
    </row>
    <row r="136" spans="1:10" ht="27" customHeight="1" x14ac:dyDescent="0.25">
      <c r="A136" s="51"/>
      <c r="B136" s="52"/>
      <c r="C136" s="52"/>
      <c r="D136" s="52"/>
      <c r="E136" s="52"/>
      <c r="F136" s="52"/>
      <c r="G136" s="52"/>
      <c r="H136" s="52"/>
      <c r="I136" s="52"/>
      <c r="J136" s="53"/>
    </row>
    <row r="137" spans="1:10" ht="27" customHeight="1" x14ac:dyDescent="0.25">
      <c r="A137" s="8"/>
      <c r="B137" s="9"/>
      <c r="C137" s="9"/>
      <c r="D137" s="9"/>
      <c r="E137" s="9"/>
      <c r="F137" s="9"/>
      <c r="G137" s="9"/>
      <c r="H137" s="9"/>
      <c r="I137" s="9"/>
      <c r="J137" s="10"/>
    </row>
    <row r="138" spans="1:10" ht="27" customHeight="1" x14ac:dyDescent="0.25">
      <c r="A138" s="51"/>
      <c r="B138" s="52"/>
      <c r="C138" s="52"/>
      <c r="D138" s="52"/>
      <c r="E138" s="52"/>
      <c r="F138" s="52"/>
      <c r="G138" s="52"/>
      <c r="H138" s="52"/>
      <c r="I138" s="52"/>
      <c r="J138" s="53"/>
    </row>
    <row r="139" spans="1:10" ht="27" customHeight="1" x14ac:dyDescent="0.25">
      <c r="A139" s="8"/>
      <c r="B139" s="9"/>
      <c r="C139" s="9"/>
      <c r="D139" s="9"/>
      <c r="E139" s="9"/>
      <c r="F139" s="9"/>
      <c r="G139" s="9"/>
      <c r="H139" s="9"/>
      <c r="I139" s="9"/>
      <c r="J139" s="10"/>
    </row>
    <row r="140" spans="1:10" ht="27" customHeight="1" x14ac:dyDescent="0.25">
      <c r="A140" s="51"/>
      <c r="B140" s="52"/>
      <c r="C140" s="52"/>
      <c r="D140" s="52"/>
      <c r="E140" s="52"/>
      <c r="F140" s="52"/>
      <c r="G140" s="52"/>
      <c r="H140" s="52"/>
      <c r="I140" s="52"/>
      <c r="J140" s="53"/>
    </row>
    <row r="141" spans="1:10" ht="27" customHeight="1" x14ac:dyDescent="0.25">
      <c r="A141" s="8"/>
      <c r="B141" s="9"/>
      <c r="C141" s="9"/>
      <c r="D141" s="9"/>
      <c r="E141" s="9"/>
      <c r="F141" s="9"/>
      <c r="G141" s="9"/>
      <c r="H141" s="9"/>
      <c r="I141" s="9"/>
      <c r="J141" s="10"/>
    </row>
    <row r="142" spans="1:10" ht="27" customHeight="1" x14ac:dyDescent="0.25">
      <c r="A142" s="51"/>
      <c r="B142" s="52"/>
      <c r="C142" s="52"/>
      <c r="D142" s="52"/>
      <c r="E142" s="52"/>
      <c r="F142" s="52"/>
      <c r="G142" s="52"/>
      <c r="H142" s="52"/>
      <c r="I142" s="52"/>
      <c r="J142" s="53"/>
    </row>
    <row r="143" spans="1:10" ht="27" customHeight="1" x14ac:dyDescent="0.25">
      <c r="A143" s="8"/>
      <c r="B143" s="9"/>
      <c r="C143" s="9"/>
      <c r="D143" s="9"/>
      <c r="E143" s="9"/>
      <c r="F143" s="9"/>
      <c r="G143" s="9"/>
      <c r="H143" s="9"/>
      <c r="I143" s="9"/>
      <c r="J143" s="10"/>
    </row>
    <row r="144" spans="1:10" ht="27" customHeight="1" x14ac:dyDescent="0.25">
      <c r="A144" s="51"/>
      <c r="B144" s="52"/>
      <c r="C144" s="52"/>
      <c r="D144" s="52"/>
      <c r="E144" s="52"/>
      <c r="F144" s="52"/>
      <c r="G144" s="52"/>
      <c r="H144" s="52"/>
      <c r="I144" s="52"/>
      <c r="J144" s="53"/>
    </row>
    <row r="145" spans="1:10" ht="27" customHeight="1" x14ac:dyDescent="0.25">
      <c r="A145" s="8"/>
      <c r="B145" s="9"/>
      <c r="C145" s="9"/>
      <c r="D145" s="9"/>
      <c r="E145" s="9"/>
      <c r="F145" s="9"/>
      <c r="G145" s="9"/>
      <c r="H145" s="9"/>
      <c r="I145" s="9"/>
      <c r="J145" s="10"/>
    </row>
    <row r="146" spans="1:10" ht="27" customHeight="1" x14ac:dyDescent="0.25">
      <c r="A146" s="51"/>
      <c r="B146" s="52"/>
      <c r="C146" s="52"/>
      <c r="D146" s="52"/>
      <c r="E146" s="52"/>
      <c r="F146" s="52"/>
      <c r="G146" s="52"/>
      <c r="H146" s="52"/>
      <c r="I146" s="52"/>
      <c r="J146" s="53"/>
    </row>
    <row r="147" spans="1:10" ht="27" customHeight="1" x14ac:dyDescent="0.25">
      <c r="A147" s="8"/>
      <c r="B147" s="9"/>
      <c r="C147" s="9"/>
      <c r="D147" s="9"/>
      <c r="E147" s="9"/>
      <c r="F147" s="9"/>
      <c r="G147" s="9"/>
      <c r="H147" s="9"/>
      <c r="I147" s="9"/>
      <c r="J147" s="10"/>
    </row>
    <row r="148" spans="1:10" ht="27" customHeight="1" x14ac:dyDescent="0.25">
      <c r="A148" s="51"/>
      <c r="B148" s="52"/>
      <c r="C148" s="52"/>
      <c r="D148" s="52"/>
      <c r="E148" s="52"/>
      <c r="F148" s="52"/>
      <c r="G148" s="52"/>
      <c r="H148" s="52"/>
      <c r="I148" s="52"/>
      <c r="J148" s="53"/>
    </row>
    <row r="149" spans="1:10" ht="27" customHeight="1" x14ac:dyDescent="0.25">
      <c r="A149" s="8"/>
      <c r="B149" s="9"/>
      <c r="C149" s="9"/>
      <c r="D149" s="9"/>
      <c r="E149" s="9"/>
      <c r="F149" s="9"/>
      <c r="G149" s="9"/>
      <c r="H149" s="9"/>
      <c r="I149" s="9"/>
      <c r="J149" s="10"/>
    </row>
    <row r="150" spans="1:10" ht="27" customHeight="1" x14ac:dyDescent="0.25">
      <c r="A150" s="51"/>
      <c r="B150" s="52"/>
      <c r="C150" s="52"/>
      <c r="D150" s="52"/>
      <c r="E150" s="52"/>
      <c r="F150" s="52"/>
      <c r="G150" s="52"/>
      <c r="H150" s="52"/>
      <c r="I150" s="52"/>
      <c r="J150" s="53"/>
    </row>
    <row r="151" spans="1:10" ht="27" customHeight="1" x14ac:dyDescent="0.25">
      <c r="A151" s="8"/>
      <c r="B151" s="9"/>
      <c r="C151" s="9"/>
      <c r="D151" s="9"/>
      <c r="E151" s="9"/>
      <c r="F151" s="9"/>
      <c r="G151" s="9"/>
      <c r="H151" s="9"/>
      <c r="I151" s="9"/>
      <c r="J151" s="10"/>
    </row>
    <row r="152" spans="1:10" ht="27" customHeight="1" x14ac:dyDescent="0.25">
      <c r="A152" s="51"/>
      <c r="B152" s="52"/>
      <c r="C152" s="52"/>
      <c r="D152" s="52"/>
      <c r="E152" s="52"/>
      <c r="F152" s="52"/>
      <c r="G152" s="52"/>
      <c r="H152" s="52"/>
      <c r="I152" s="52"/>
      <c r="J152" s="53"/>
    </row>
    <row r="153" spans="1:10" ht="27" customHeight="1" x14ac:dyDescent="0.25">
      <c r="A153" s="8"/>
      <c r="B153" s="9"/>
      <c r="C153" s="9"/>
      <c r="D153" s="9"/>
      <c r="E153" s="9"/>
      <c r="F153" s="9"/>
      <c r="G153" s="9"/>
      <c r="H153" s="9"/>
      <c r="I153" s="9"/>
      <c r="J153" s="10"/>
    </row>
    <row r="154" spans="1:10" ht="27" customHeight="1" x14ac:dyDescent="0.25">
      <c r="A154" s="51"/>
      <c r="B154" s="52"/>
      <c r="C154" s="52"/>
      <c r="D154" s="52"/>
      <c r="E154" s="52"/>
      <c r="F154" s="52"/>
      <c r="G154" s="52"/>
      <c r="H154" s="52"/>
      <c r="I154" s="52"/>
      <c r="J154" s="53"/>
    </row>
    <row r="155" spans="1:10" ht="27" customHeight="1" x14ac:dyDescent="0.25">
      <c r="A155" s="8"/>
      <c r="B155" s="9"/>
      <c r="C155" s="9"/>
      <c r="D155" s="9"/>
      <c r="E155" s="9"/>
      <c r="F155" s="9"/>
      <c r="G155" s="9"/>
      <c r="H155" s="9"/>
      <c r="I155" s="9"/>
      <c r="J155" s="10"/>
    </row>
    <row r="156" spans="1:10" ht="27" customHeight="1" thickBot="1" x14ac:dyDescent="0.3">
      <c r="A156" s="51"/>
      <c r="B156" s="52"/>
      <c r="C156" s="52"/>
      <c r="D156" s="52"/>
      <c r="E156" s="52"/>
      <c r="F156" s="52"/>
      <c r="G156" s="52"/>
      <c r="H156" s="52"/>
      <c r="I156" s="52"/>
      <c r="J156" s="53"/>
    </row>
    <row r="157" spans="1:10" ht="27" customHeight="1" thickTop="1" x14ac:dyDescent="0.25">
      <c r="A157" s="17"/>
      <c r="B157" s="18"/>
      <c r="C157" s="18"/>
      <c r="D157" s="18"/>
      <c r="E157" s="18"/>
      <c r="F157" s="18"/>
      <c r="G157" s="18"/>
      <c r="H157" s="18"/>
      <c r="I157" s="18"/>
      <c r="J157" s="19"/>
    </row>
    <row r="158" spans="1:10" ht="27" customHeight="1" x14ac:dyDescent="0.25">
      <c r="A158" s="48"/>
      <c r="B158" s="49"/>
      <c r="C158" s="49"/>
      <c r="D158" s="49"/>
      <c r="E158" s="49"/>
      <c r="F158" s="49"/>
      <c r="G158" s="49"/>
      <c r="H158" s="49"/>
      <c r="I158" s="49"/>
      <c r="J158" s="50"/>
    </row>
    <row r="159" spans="1:10" ht="27" customHeight="1" x14ac:dyDescent="0.25">
      <c r="A159" s="14"/>
      <c r="B159" s="15"/>
      <c r="C159" s="15"/>
      <c r="D159" s="15"/>
      <c r="E159" s="15"/>
      <c r="F159" s="15"/>
      <c r="G159" s="15"/>
      <c r="H159" s="15"/>
      <c r="I159" s="15"/>
      <c r="J159" s="16"/>
    </row>
    <row r="160" spans="1:10" ht="27" customHeight="1" x14ac:dyDescent="0.25">
      <c r="A160" s="48"/>
      <c r="B160" s="49"/>
      <c r="C160" s="49"/>
      <c r="D160" s="49"/>
      <c r="E160" s="49"/>
      <c r="F160" s="49"/>
      <c r="G160" s="49"/>
      <c r="H160" s="49"/>
      <c r="I160" s="49"/>
      <c r="J160" s="50"/>
    </row>
    <row r="161" spans="1:10" ht="27" customHeight="1" x14ac:dyDescent="0.25">
      <c r="A161" s="14"/>
      <c r="B161" s="15"/>
      <c r="C161" s="15"/>
      <c r="D161" s="15"/>
      <c r="E161" s="15"/>
      <c r="F161" s="15"/>
      <c r="G161" s="15"/>
      <c r="H161" s="15"/>
      <c r="I161" s="15"/>
      <c r="J161" s="16"/>
    </row>
    <row r="162" spans="1:10" ht="27" customHeight="1" x14ac:dyDescent="0.25">
      <c r="A162" s="48"/>
      <c r="B162" s="49"/>
      <c r="C162" s="49"/>
      <c r="D162" s="49"/>
      <c r="E162" s="49"/>
      <c r="F162" s="49"/>
      <c r="G162" s="49"/>
      <c r="H162" s="49"/>
      <c r="I162" s="49"/>
      <c r="J162" s="50"/>
    </row>
    <row r="163" spans="1:10" ht="27" customHeight="1" x14ac:dyDescent="0.25">
      <c r="A163" s="14"/>
      <c r="B163" s="15"/>
      <c r="C163" s="15"/>
      <c r="D163" s="15"/>
      <c r="E163" s="15"/>
      <c r="F163" s="15"/>
      <c r="G163" s="15"/>
      <c r="H163" s="15"/>
      <c r="I163" s="15"/>
      <c r="J163" s="16"/>
    </row>
    <row r="164" spans="1:10" ht="27" customHeight="1" x14ac:dyDescent="0.25">
      <c r="A164" s="48"/>
      <c r="B164" s="49"/>
      <c r="C164" s="49"/>
      <c r="D164" s="49"/>
      <c r="E164" s="49"/>
      <c r="F164" s="49"/>
      <c r="G164" s="49"/>
      <c r="H164" s="49"/>
      <c r="I164" s="49"/>
      <c r="J164" s="50"/>
    </row>
    <row r="165" spans="1:10" ht="27" customHeight="1" x14ac:dyDescent="0.25">
      <c r="A165" s="14"/>
      <c r="B165" s="15"/>
      <c r="C165" s="15"/>
      <c r="D165" s="15"/>
      <c r="E165" s="15"/>
      <c r="F165" s="15"/>
      <c r="G165" s="15"/>
      <c r="H165" s="15"/>
      <c r="I165" s="15"/>
      <c r="J165" s="16"/>
    </row>
    <row r="166" spans="1:10" ht="27" customHeight="1" x14ac:dyDescent="0.25">
      <c r="A166" s="48"/>
      <c r="B166" s="49"/>
      <c r="C166" s="49"/>
      <c r="D166" s="49"/>
      <c r="E166" s="49"/>
      <c r="F166" s="49"/>
      <c r="G166" s="49"/>
      <c r="H166" s="49"/>
      <c r="I166" s="49"/>
      <c r="J166" s="50"/>
    </row>
    <row r="167" spans="1:10" ht="27" customHeight="1" x14ac:dyDescent="0.25">
      <c r="A167" s="14"/>
      <c r="B167" s="15"/>
      <c r="C167" s="15"/>
      <c r="D167" s="15"/>
      <c r="E167" s="15"/>
      <c r="F167" s="15"/>
      <c r="G167" s="15"/>
      <c r="H167" s="15"/>
      <c r="I167" s="15"/>
      <c r="J167" s="16"/>
    </row>
    <row r="168" spans="1:10" ht="27" customHeight="1" x14ac:dyDescent="0.25">
      <c r="A168" s="48"/>
      <c r="B168" s="49"/>
      <c r="C168" s="49"/>
      <c r="D168" s="49"/>
      <c r="E168" s="49"/>
      <c r="F168" s="49"/>
      <c r="G168" s="49"/>
      <c r="H168" s="49"/>
      <c r="I168" s="49"/>
      <c r="J168" s="50"/>
    </row>
    <row r="169" spans="1:10" ht="27" customHeight="1" x14ac:dyDescent="0.25">
      <c r="A169" s="14"/>
      <c r="B169" s="15"/>
      <c r="C169" s="15"/>
      <c r="D169" s="15"/>
      <c r="E169" s="15"/>
      <c r="F169" s="15"/>
      <c r="G169" s="15"/>
      <c r="H169" s="15"/>
      <c r="I169" s="15"/>
      <c r="J169" s="16"/>
    </row>
    <row r="170" spans="1:10" ht="27" customHeight="1" x14ac:dyDescent="0.25">
      <c r="A170" s="48"/>
      <c r="B170" s="49"/>
      <c r="C170" s="49"/>
      <c r="D170" s="49"/>
      <c r="E170" s="49"/>
      <c r="F170" s="49"/>
      <c r="G170" s="49"/>
      <c r="H170" s="49"/>
      <c r="I170" s="49"/>
      <c r="J170" s="50"/>
    </row>
    <row r="171" spans="1:10" ht="27" customHeight="1" x14ac:dyDescent="0.25">
      <c r="A171" s="14"/>
      <c r="B171" s="15"/>
      <c r="C171" s="15"/>
      <c r="D171" s="15"/>
      <c r="E171" s="15"/>
      <c r="F171" s="15"/>
      <c r="G171" s="15"/>
      <c r="H171" s="15"/>
      <c r="I171" s="15"/>
      <c r="J171" s="16"/>
    </row>
    <row r="172" spans="1:10" ht="27" customHeight="1" x14ac:dyDescent="0.25">
      <c r="A172" s="48"/>
      <c r="B172" s="49"/>
      <c r="C172" s="49"/>
      <c r="D172" s="49"/>
      <c r="E172" s="49"/>
      <c r="F172" s="49"/>
      <c r="G172" s="49"/>
      <c r="H172" s="49"/>
      <c r="I172" s="49"/>
      <c r="J172" s="50"/>
    </row>
    <row r="173" spans="1:10" ht="27" customHeight="1" x14ac:dyDescent="0.25">
      <c r="A173" s="14"/>
      <c r="B173" s="15"/>
      <c r="C173" s="15"/>
      <c r="D173" s="15"/>
      <c r="E173" s="15"/>
      <c r="F173" s="15"/>
      <c r="G173" s="15"/>
      <c r="H173" s="15"/>
      <c r="I173" s="15"/>
      <c r="J173" s="16"/>
    </row>
    <row r="174" spans="1:10" ht="27" customHeight="1" x14ac:dyDescent="0.25">
      <c r="A174" s="48"/>
      <c r="B174" s="49"/>
      <c r="C174" s="49"/>
      <c r="D174" s="49"/>
      <c r="E174" s="49"/>
      <c r="F174" s="49"/>
      <c r="G174" s="49"/>
      <c r="H174" s="49"/>
      <c r="I174" s="49"/>
      <c r="J174" s="50"/>
    </row>
    <row r="175" spans="1:10" ht="27" customHeight="1" x14ac:dyDescent="0.25">
      <c r="A175" s="14"/>
      <c r="B175" s="15"/>
      <c r="C175" s="15"/>
      <c r="D175" s="15"/>
      <c r="E175" s="15"/>
      <c r="F175" s="15"/>
      <c r="G175" s="15"/>
      <c r="H175" s="15"/>
      <c r="I175" s="15"/>
      <c r="J175" s="16"/>
    </row>
    <row r="176" spans="1:10" ht="18.75" x14ac:dyDescent="0.25">
      <c r="A176" s="48"/>
      <c r="B176" s="49"/>
      <c r="C176" s="49"/>
      <c r="D176" s="49"/>
      <c r="E176" s="49"/>
      <c r="F176" s="49"/>
      <c r="G176" s="49"/>
      <c r="H176" s="49"/>
      <c r="I176" s="49"/>
      <c r="J176" s="50"/>
    </row>
    <row r="177" spans="1:10" ht="28.5" x14ac:dyDescent="0.25">
      <c r="A177" s="14"/>
      <c r="B177" s="15"/>
      <c r="C177" s="15"/>
      <c r="D177" s="15"/>
      <c r="E177" s="15"/>
      <c r="F177" s="15"/>
      <c r="G177" s="15"/>
      <c r="H177" s="15"/>
      <c r="I177" s="15"/>
      <c r="J177" s="16"/>
    </row>
    <row r="178" spans="1:10" ht="18.75" x14ac:dyDescent="0.25">
      <c r="A178" s="48"/>
      <c r="B178" s="49"/>
      <c r="C178" s="49"/>
      <c r="D178" s="49"/>
      <c r="E178" s="49"/>
      <c r="F178" s="49"/>
      <c r="G178" s="49"/>
      <c r="H178" s="49"/>
      <c r="I178" s="49"/>
      <c r="J178" s="50"/>
    </row>
    <row r="179" spans="1:10" ht="28.5" x14ac:dyDescent="0.25">
      <c r="A179" s="14"/>
      <c r="B179" s="15"/>
      <c r="C179" s="15"/>
      <c r="D179" s="15"/>
      <c r="E179" s="15"/>
      <c r="F179" s="15"/>
      <c r="G179" s="15"/>
      <c r="H179" s="15"/>
      <c r="I179" s="15"/>
      <c r="J179" s="16"/>
    </row>
    <row r="180" spans="1:10" ht="18.75" x14ac:dyDescent="0.25">
      <c r="A180" s="48"/>
      <c r="B180" s="49"/>
      <c r="C180" s="49"/>
      <c r="D180" s="49"/>
      <c r="E180" s="49"/>
      <c r="F180" s="49"/>
      <c r="G180" s="49"/>
      <c r="H180" s="49"/>
      <c r="I180" s="49"/>
      <c r="J180" s="50"/>
    </row>
    <row r="181" spans="1:10" ht="28.5" x14ac:dyDescent="0.25">
      <c r="A181" s="14"/>
      <c r="B181" s="15"/>
      <c r="C181" s="15"/>
      <c r="D181" s="15"/>
      <c r="E181" s="15"/>
      <c r="F181" s="15"/>
      <c r="G181" s="15"/>
      <c r="H181" s="15"/>
      <c r="I181" s="15"/>
      <c r="J181" s="16"/>
    </row>
    <row r="182" spans="1:10" ht="19.5" thickBot="1" x14ac:dyDescent="0.3">
      <c r="A182" s="48"/>
      <c r="B182" s="49"/>
      <c r="C182" s="49"/>
      <c r="D182" s="49"/>
      <c r="E182" s="49"/>
      <c r="F182" s="49"/>
      <c r="G182" s="49"/>
      <c r="H182" s="49"/>
      <c r="I182" s="49"/>
      <c r="J182" s="50"/>
    </row>
    <row r="183" spans="1:10" ht="29.25" thickTop="1" x14ac:dyDescent="0.25">
      <c r="A183" s="25"/>
      <c r="B183" s="26"/>
      <c r="C183" s="26"/>
      <c r="D183" s="26"/>
      <c r="E183" s="26"/>
      <c r="F183" s="26"/>
      <c r="G183" s="26"/>
      <c r="H183" s="26"/>
      <c r="I183" s="26"/>
      <c r="J183" s="27"/>
    </row>
    <row r="184" spans="1:10" ht="18.75" x14ac:dyDescent="0.25">
      <c r="A184" s="45"/>
      <c r="B184" s="46"/>
      <c r="C184" s="46"/>
      <c r="D184" s="46"/>
      <c r="E184" s="46"/>
      <c r="F184" s="46"/>
      <c r="G184" s="46"/>
      <c r="H184" s="46"/>
      <c r="I184" s="46"/>
      <c r="J184" s="47"/>
    </row>
    <row r="185" spans="1:10" ht="28.5" x14ac:dyDescent="0.25">
      <c r="A185" s="28"/>
      <c r="B185" s="24"/>
      <c r="C185" s="24"/>
      <c r="D185" s="24"/>
      <c r="E185" s="24"/>
      <c r="F185" s="24"/>
      <c r="G185" s="24"/>
      <c r="H185" s="24"/>
      <c r="I185" s="24"/>
      <c r="J185" s="29"/>
    </row>
    <row r="186" spans="1:10" ht="18.75" x14ac:dyDescent="0.25">
      <c r="A186" s="45"/>
      <c r="B186" s="46"/>
      <c r="C186" s="46"/>
      <c r="D186" s="46"/>
      <c r="E186" s="46"/>
      <c r="F186" s="46"/>
      <c r="G186" s="46"/>
      <c r="H186" s="46"/>
      <c r="I186" s="46"/>
      <c r="J186" s="47"/>
    </row>
    <row r="187" spans="1:10" ht="28.5" x14ac:dyDescent="0.25">
      <c r="A187" s="28"/>
      <c r="B187" s="24"/>
      <c r="C187" s="24"/>
      <c r="D187" s="24"/>
      <c r="E187" s="24"/>
      <c r="F187" s="24"/>
      <c r="G187" s="24"/>
      <c r="H187" s="24"/>
      <c r="I187" s="24"/>
      <c r="J187" s="29"/>
    </row>
    <row r="188" spans="1:10" ht="18.75" x14ac:dyDescent="0.25">
      <c r="A188" s="45"/>
      <c r="B188" s="46"/>
      <c r="C188" s="46"/>
      <c r="D188" s="46"/>
      <c r="E188" s="46"/>
      <c r="F188" s="46"/>
      <c r="G188" s="46"/>
      <c r="H188" s="46"/>
      <c r="I188" s="46"/>
      <c r="J188" s="47"/>
    </row>
    <row r="189" spans="1:10" ht="28.5" x14ac:dyDescent="0.25">
      <c r="A189" s="28"/>
      <c r="B189" s="24"/>
      <c r="C189" s="24"/>
      <c r="D189" s="24"/>
      <c r="E189" s="24"/>
      <c r="F189" s="24"/>
      <c r="G189" s="24"/>
      <c r="H189" s="24"/>
      <c r="I189" s="24"/>
      <c r="J189" s="29"/>
    </row>
    <row r="190" spans="1:10" ht="18.75" x14ac:dyDescent="0.25">
      <c r="A190" s="45"/>
      <c r="B190" s="46"/>
      <c r="C190" s="46"/>
      <c r="D190" s="46"/>
      <c r="E190" s="46"/>
      <c r="F190" s="46"/>
      <c r="G190" s="46"/>
      <c r="H190" s="46"/>
      <c r="I190" s="46"/>
      <c r="J190" s="47"/>
    </row>
    <row r="191" spans="1:10" ht="28.5" x14ac:dyDescent="0.25">
      <c r="A191" s="28"/>
      <c r="B191" s="24"/>
      <c r="C191" s="24"/>
      <c r="D191" s="24"/>
      <c r="E191" s="24"/>
      <c r="F191" s="24"/>
      <c r="G191" s="24"/>
      <c r="H191" s="24"/>
      <c r="I191" s="24"/>
      <c r="J191" s="29"/>
    </row>
    <row r="192" spans="1:10" ht="18.75" x14ac:dyDescent="0.25">
      <c r="A192" s="45"/>
      <c r="B192" s="46"/>
      <c r="C192" s="46"/>
      <c r="D192" s="46"/>
      <c r="E192" s="46"/>
      <c r="F192" s="46"/>
      <c r="G192" s="46"/>
      <c r="H192" s="46"/>
      <c r="I192" s="46"/>
      <c r="J192" s="47"/>
    </row>
    <row r="193" spans="1:10" ht="28.5" x14ac:dyDescent="0.25">
      <c r="A193" s="28"/>
      <c r="B193" s="24"/>
      <c r="C193" s="24"/>
      <c r="D193" s="24"/>
      <c r="E193" s="24"/>
      <c r="F193" s="24"/>
      <c r="G193" s="24"/>
      <c r="H193" s="24"/>
      <c r="I193" s="24"/>
      <c r="J193" s="29"/>
    </row>
    <row r="194" spans="1:10" ht="18.75" x14ac:dyDescent="0.25">
      <c r="A194" s="45"/>
      <c r="B194" s="46"/>
      <c r="C194" s="46"/>
      <c r="D194" s="46"/>
      <c r="E194" s="46"/>
      <c r="F194" s="46"/>
      <c r="G194" s="46"/>
      <c r="H194" s="46"/>
      <c r="I194" s="46"/>
      <c r="J194" s="47"/>
    </row>
    <row r="195" spans="1:10" ht="28.5" x14ac:dyDescent="0.25">
      <c r="A195" s="28"/>
      <c r="B195" s="24"/>
      <c r="C195" s="24"/>
      <c r="D195" s="24"/>
      <c r="E195" s="24"/>
      <c r="F195" s="24"/>
      <c r="G195" s="24"/>
      <c r="H195" s="24"/>
      <c r="I195" s="24"/>
      <c r="J195" s="29"/>
    </row>
    <row r="196" spans="1:10" ht="18.75" x14ac:dyDescent="0.25">
      <c r="A196" s="45"/>
      <c r="B196" s="46"/>
      <c r="C196" s="46"/>
      <c r="D196" s="46"/>
      <c r="E196" s="46"/>
      <c r="F196" s="46"/>
      <c r="G196" s="46"/>
      <c r="H196" s="46"/>
      <c r="I196" s="46"/>
      <c r="J196" s="47"/>
    </row>
    <row r="197" spans="1:10" ht="28.5" x14ac:dyDescent="0.25">
      <c r="A197" s="28"/>
      <c r="B197" s="24"/>
      <c r="C197" s="24"/>
      <c r="D197" s="24"/>
      <c r="E197" s="24"/>
      <c r="F197" s="24"/>
      <c r="G197" s="24"/>
      <c r="H197" s="24"/>
      <c r="I197" s="24"/>
      <c r="J197" s="29"/>
    </row>
    <row r="198" spans="1:10" ht="18.75" x14ac:dyDescent="0.25">
      <c r="A198" s="45"/>
      <c r="B198" s="46"/>
      <c r="C198" s="46"/>
      <c r="D198" s="46"/>
      <c r="E198" s="46"/>
      <c r="F198" s="46"/>
      <c r="G198" s="46"/>
      <c r="H198" s="46"/>
      <c r="I198" s="46"/>
      <c r="J198" s="47"/>
    </row>
    <row r="199" spans="1:10" ht="28.5" x14ac:dyDescent="0.25">
      <c r="A199" s="28"/>
      <c r="B199" s="24"/>
      <c r="C199" s="24"/>
      <c r="D199" s="24"/>
      <c r="E199" s="24"/>
      <c r="F199" s="24"/>
      <c r="G199" s="24"/>
      <c r="H199" s="24"/>
      <c r="I199" s="24"/>
      <c r="J199" s="29"/>
    </row>
    <row r="200" spans="1:10" ht="18.75" x14ac:dyDescent="0.25">
      <c r="A200" s="45"/>
      <c r="B200" s="46"/>
      <c r="C200" s="46"/>
      <c r="D200" s="46"/>
      <c r="E200" s="46"/>
      <c r="F200" s="46"/>
      <c r="G200" s="46"/>
      <c r="H200" s="46"/>
      <c r="I200" s="46"/>
      <c r="J200" s="47"/>
    </row>
    <row r="201" spans="1:10" ht="28.5" x14ac:dyDescent="0.25">
      <c r="A201" s="28"/>
      <c r="B201" s="24"/>
      <c r="C201" s="24"/>
      <c r="D201" s="24"/>
      <c r="E201" s="24"/>
      <c r="F201" s="24"/>
      <c r="G201" s="24"/>
      <c r="H201" s="24"/>
      <c r="I201" s="24"/>
      <c r="J201" s="29"/>
    </row>
    <row r="202" spans="1:10" ht="18.75" x14ac:dyDescent="0.25">
      <c r="A202" s="45"/>
      <c r="B202" s="46"/>
      <c r="C202" s="46"/>
      <c r="D202" s="46"/>
      <c r="E202" s="46"/>
      <c r="F202" s="46"/>
      <c r="G202" s="46"/>
      <c r="H202" s="46"/>
      <c r="I202" s="46"/>
      <c r="J202" s="47"/>
    </row>
    <row r="203" spans="1:10" ht="28.5" x14ac:dyDescent="0.25">
      <c r="A203" s="28"/>
      <c r="B203" s="24"/>
      <c r="C203" s="24"/>
      <c r="D203" s="24"/>
      <c r="E203" s="24"/>
      <c r="F203" s="24"/>
      <c r="G203" s="24"/>
      <c r="H203" s="24"/>
      <c r="I203" s="24"/>
      <c r="J203" s="29"/>
    </row>
    <row r="204" spans="1:10" ht="18.75" x14ac:dyDescent="0.25">
      <c r="A204" s="45"/>
      <c r="B204" s="46"/>
      <c r="C204" s="46"/>
      <c r="D204" s="46"/>
      <c r="E204" s="46"/>
      <c r="F204" s="46"/>
      <c r="G204" s="46"/>
      <c r="H204" s="46"/>
      <c r="I204" s="46"/>
      <c r="J204" s="47"/>
    </row>
    <row r="205" spans="1:10" ht="28.5" x14ac:dyDescent="0.25">
      <c r="A205" s="28"/>
      <c r="B205" s="24"/>
      <c r="C205" s="24"/>
      <c r="D205" s="24"/>
      <c r="E205" s="24"/>
      <c r="F205" s="24"/>
      <c r="G205" s="24"/>
      <c r="H205" s="24"/>
      <c r="I205" s="24"/>
      <c r="J205" s="29"/>
    </row>
    <row r="206" spans="1:10" ht="18.75" x14ac:dyDescent="0.25">
      <c r="A206" s="45"/>
      <c r="B206" s="46"/>
      <c r="C206" s="46"/>
      <c r="D206" s="46"/>
      <c r="E206" s="46"/>
      <c r="F206" s="46"/>
      <c r="G206" s="46"/>
      <c r="H206" s="46"/>
      <c r="I206" s="46"/>
      <c r="J206" s="47"/>
    </row>
    <row r="207" spans="1:10" ht="28.5" x14ac:dyDescent="0.25">
      <c r="A207" s="28"/>
      <c r="B207" s="24"/>
      <c r="C207" s="24"/>
      <c r="D207" s="24"/>
      <c r="E207" s="24"/>
      <c r="F207" s="24"/>
      <c r="G207" s="24"/>
      <c r="H207" s="24"/>
      <c r="I207" s="24"/>
      <c r="J207" s="29"/>
    </row>
    <row r="208" spans="1:10" ht="18.75" x14ac:dyDescent="0.25">
      <c r="A208" s="45"/>
      <c r="B208" s="46"/>
      <c r="C208" s="46"/>
      <c r="D208" s="46"/>
      <c r="E208" s="46"/>
      <c r="F208" s="46"/>
      <c r="G208" s="46"/>
      <c r="H208" s="46"/>
      <c r="I208" s="46"/>
      <c r="J208" s="47"/>
    </row>
  </sheetData>
  <mergeCells count="518">
    <mergeCell ref="I14:J14"/>
    <mergeCell ref="G4:H4"/>
    <mergeCell ref="I4:J4"/>
    <mergeCell ref="A10:B10"/>
    <mergeCell ref="C10:D10"/>
    <mergeCell ref="E10:F10"/>
    <mergeCell ref="G10:H10"/>
    <mergeCell ref="I10:J10"/>
    <mergeCell ref="A12:B12"/>
    <mergeCell ref="C12:D12"/>
    <mergeCell ref="E12:F12"/>
    <mergeCell ref="G12:H12"/>
    <mergeCell ref="I12:J12"/>
    <mergeCell ref="A4:B4"/>
    <mergeCell ref="I6:J6"/>
    <mergeCell ref="I8:J8"/>
    <mergeCell ref="G6:H6"/>
    <mergeCell ref="G8:H8"/>
    <mergeCell ref="A100:B100"/>
    <mergeCell ref="C100:D100"/>
    <mergeCell ref="E100:F100"/>
    <mergeCell ref="G100:H100"/>
    <mergeCell ref="I100:J100"/>
    <mergeCell ref="A102:B102"/>
    <mergeCell ref="C102:D102"/>
    <mergeCell ref="E102:F102"/>
    <mergeCell ref="G102:H102"/>
    <mergeCell ref="I102:J102"/>
    <mergeCell ref="A104:B104"/>
    <mergeCell ref="C104:D104"/>
    <mergeCell ref="E104:F104"/>
    <mergeCell ref="G104:H104"/>
    <mergeCell ref="I104:J104"/>
    <mergeCell ref="A106:B106"/>
    <mergeCell ref="C106:D106"/>
    <mergeCell ref="E106:F106"/>
    <mergeCell ref="G106:H106"/>
    <mergeCell ref="I106:J106"/>
    <mergeCell ref="A108:B108"/>
    <mergeCell ref="C108:D108"/>
    <mergeCell ref="E108:F108"/>
    <mergeCell ref="G108:H108"/>
    <mergeCell ref="I108:J108"/>
    <mergeCell ref="A110:B110"/>
    <mergeCell ref="C110:D110"/>
    <mergeCell ref="E110:F110"/>
    <mergeCell ref="G110:H110"/>
    <mergeCell ref="I110:J110"/>
    <mergeCell ref="A96:B96"/>
    <mergeCell ref="C96:D96"/>
    <mergeCell ref="E96:F96"/>
    <mergeCell ref="G96:H96"/>
    <mergeCell ref="I96:J96"/>
    <mergeCell ref="A98:B98"/>
    <mergeCell ref="C98:D98"/>
    <mergeCell ref="E98:F98"/>
    <mergeCell ref="G98:H98"/>
    <mergeCell ref="I98:J98"/>
    <mergeCell ref="A94:B94"/>
    <mergeCell ref="C94:D94"/>
    <mergeCell ref="E94:F94"/>
    <mergeCell ref="G94:H94"/>
    <mergeCell ref="I94:J94"/>
    <mergeCell ref="E88:F88"/>
    <mergeCell ref="G88:H88"/>
    <mergeCell ref="I88:J88"/>
    <mergeCell ref="E84:F84"/>
    <mergeCell ref="G84:H84"/>
    <mergeCell ref="I84:J84"/>
    <mergeCell ref="A86:B86"/>
    <mergeCell ref="C86:D86"/>
    <mergeCell ref="E86:F86"/>
    <mergeCell ref="G86:H86"/>
    <mergeCell ref="I86:J86"/>
    <mergeCell ref="A88:B88"/>
    <mergeCell ref="C88:D88"/>
    <mergeCell ref="A92:B92"/>
    <mergeCell ref="C92:D92"/>
    <mergeCell ref="E92:F92"/>
    <mergeCell ref="G92:H92"/>
    <mergeCell ref="I92:J92"/>
    <mergeCell ref="A78:B78"/>
    <mergeCell ref="C78:D78"/>
    <mergeCell ref="E78:F78"/>
    <mergeCell ref="G78:H78"/>
    <mergeCell ref="I78:J78"/>
    <mergeCell ref="A80:B80"/>
    <mergeCell ref="C80:D80"/>
    <mergeCell ref="A90:B90"/>
    <mergeCell ref="C90:D90"/>
    <mergeCell ref="E90:F90"/>
    <mergeCell ref="G90:H90"/>
    <mergeCell ref="I90:J90"/>
    <mergeCell ref="E80:F80"/>
    <mergeCell ref="G80:H80"/>
    <mergeCell ref="I80:J80"/>
    <mergeCell ref="A82:B82"/>
    <mergeCell ref="C82:D82"/>
    <mergeCell ref="E82:F82"/>
    <mergeCell ref="G82:H82"/>
    <mergeCell ref="I82:J82"/>
    <mergeCell ref="A84:B84"/>
    <mergeCell ref="C84:D84"/>
    <mergeCell ref="A74:B74"/>
    <mergeCell ref="C74:D74"/>
    <mergeCell ref="E74:F74"/>
    <mergeCell ref="G74:H74"/>
    <mergeCell ref="I74:J74"/>
    <mergeCell ref="A76:B76"/>
    <mergeCell ref="C76:D76"/>
    <mergeCell ref="E76:F76"/>
    <mergeCell ref="G76:H76"/>
    <mergeCell ref="I76:J76"/>
    <mergeCell ref="A70:B70"/>
    <mergeCell ref="C70:D70"/>
    <mergeCell ref="E70:F70"/>
    <mergeCell ref="G70:H70"/>
    <mergeCell ref="I70:J70"/>
    <mergeCell ref="A72:B72"/>
    <mergeCell ref="C72:D72"/>
    <mergeCell ref="E72:F72"/>
    <mergeCell ref="G72:H72"/>
    <mergeCell ref="I72:J72"/>
    <mergeCell ref="A66:B66"/>
    <mergeCell ref="C66:D66"/>
    <mergeCell ref="E66:F66"/>
    <mergeCell ref="G66:H66"/>
    <mergeCell ref="I66:J66"/>
    <mergeCell ref="A68:B68"/>
    <mergeCell ref="C68:D68"/>
    <mergeCell ref="E68:F68"/>
    <mergeCell ref="G68:H68"/>
    <mergeCell ref="I68:J68"/>
    <mergeCell ref="A62:B62"/>
    <mergeCell ref="C62:D62"/>
    <mergeCell ref="E62:F62"/>
    <mergeCell ref="G62:H62"/>
    <mergeCell ref="I62:J62"/>
    <mergeCell ref="A64:B64"/>
    <mergeCell ref="C64:D64"/>
    <mergeCell ref="E64:F64"/>
    <mergeCell ref="G64:H64"/>
    <mergeCell ref="I64:J64"/>
    <mergeCell ref="A54:B54"/>
    <mergeCell ref="C54:D54"/>
    <mergeCell ref="E54:F54"/>
    <mergeCell ref="G54:H54"/>
    <mergeCell ref="I54:J54"/>
    <mergeCell ref="A52:B52"/>
    <mergeCell ref="I58:J58"/>
    <mergeCell ref="A60:B60"/>
    <mergeCell ref="C60:D60"/>
    <mergeCell ref="E60:F60"/>
    <mergeCell ref="G60:H60"/>
    <mergeCell ref="C58:D58"/>
    <mergeCell ref="E58:F58"/>
    <mergeCell ref="G58:H58"/>
    <mergeCell ref="C56:D56"/>
    <mergeCell ref="E56:F56"/>
    <mergeCell ref="G56:H56"/>
    <mergeCell ref="I56:J56"/>
    <mergeCell ref="A58:B58"/>
    <mergeCell ref="A56:B56"/>
    <mergeCell ref="I60:J60"/>
    <mergeCell ref="A50:B50"/>
    <mergeCell ref="C50:D50"/>
    <mergeCell ref="E50:F50"/>
    <mergeCell ref="G50:H50"/>
    <mergeCell ref="I50:J50"/>
    <mergeCell ref="C52:D52"/>
    <mergeCell ref="E52:F52"/>
    <mergeCell ref="G52:H52"/>
    <mergeCell ref="I52:J52"/>
    <mergeCell ref="G46:H46"/>
    <mergeCell ref="I46:J46"/>
    <mergeCell ref="A48:B48"/>
    <mergeCell ref="G44:H44"/>
    <mergeCell ref="I44:J44"/>
    <mergeCell ref="A46:B46"/>
    <mergeCell ref="C46:D46"/>
    <mergeCell ref="E46:F46"/>
    <mergeCell ref="G42:H42"/>
    <mergeCell ref="I42:J42"/>
    <mergeCell ref="A44:B44"/>
    <mergeCell ref="C44:D44"/>
    <mergeCell ref="E44:F44"/>
    <mergeCell ref="A42:B42"/>
    <mergeCell ref="C42:D42"/>
    <mergeCell ref="E42:F42"/>
    <mergeCell ref="C48:D48"/>
    <mergeCell ref="E48:F48"/>
    <mergeCell ref="G48:H48"/>
    <mergeCell ref="I48:J48"/>
    <mergeCell ref="G28:H28"/>
    <mergeCell ref="G30:H30"/>
    <mergeCell ref="A40:B40"/>
    <mergeCell ref="C40:D40"/>
    <mergeCell ref="E40:F40"/>
    <mergeCell ref="A36:B36"/>
    <mergeCell ref="C36:D36"/>
    <mergeCell ref="E36:F36"/>
    <mergeCell ref="I32:J32"/>
    <mergeCell ref="G40:H40"/>
    <mergeCell ref="I40:J40"/>
    <mergeCell ref="G32:H32"/>
    <mergeCell ref="A34:B34"/>
    <mergeCell ref="C34:D34"/>
    <mergeCell ref="E34:F34"/>
    <mergeCell ref="G34:H34"/>
    <mergeCell ref="I34:J34"/>
    <mergeCell ref="G36:H36"/>
    <mergeCell ref="I36:J36"/>
    <mergeCell ref="A38:B38"/>
    <mergeCell ref="C38:D38"/>
    <mergeCell ref="E38:F38"/>
    <mergeCell ref="G38:H38"/>
    <mergeCell ref="I38:J38"/>
    <mergeCell ref="A2:B2"/>
    <mergeCell ref="C32:D32"/>
    <mergeCell ref="A6:B6"/>
    <mergeCell ref="A8:B8"/>
    <mergeCell ref="E4:F4"/>
    <mergeCell ref="E2:F2"/>
    <mergeCell ref="C2:D2"/>
    <mergeCell ref="A16:B16"/>
    <mergeCell ref="A18:B18"/>
    <mergeCell ref="E6:F6"/>
    <mergeCell ref="E8:F8"/>
    <mergeCell ref="E16:F16"/>
    <mergeCell ref="E18:F18"/>
    <mergeCell ref="A32:B32"/>
    <mergeCell ref="A20:B20"/>
    <mergeCell ref="A22:B22"/>
    <mergeCell ref="A24:B24"/>
    <mergeCell ref="A26:B26"/>
    <mergeCell ref="A28:B28"/>
    <mergeCell ref="A30:B30"/>
    <mergeCell ref="C4:D4"/>
    <mergeCell ref="E28:F28"/>
    <mergeCell ref="C6:D6"/>
    <mergeCell ref="C8:D8"/>
    <mergeCell ref="C16:D16"/>
    <mergeCell ref="C18:D18"/>
    <mergeCell ref="C20:D20"/>
    <mergeCell ref="C22:D22"/>
    <mergeCell ref="C24:D24"/>
    <mergeCell ref="C14:D14"/>
    <mergeCell ref="G14:H14"/>
    <mergeCell ref="E14:F14"/>
    <mergeCell ref="A112:B112"/>
    <mergeCell ref="C112:D112"/>
    <mergeCell ref="E112:F112"/>
    <mergeCell ref="G112:H112"/>
    <mergeCell ref="I112:J112"/>
    <mergeCell ref="A114:B114"/>
    <mergeCell ref="C114:D114"/>
    <mergeCell ref="E114:F114"/>
    <mergeCell ref="G114:H114"/>
    <mergeCell ref="I114:J114"/>
    <mergeCell ref="I16:J16"/>
    <mergeCell ref="I18:J18"/>
    <mergeCell ref="E32:F32"/>
    <mergeCell ref="E26:F26"/>
    <mergeCell ref="E30:F30"/>
    <mergeCell ref="C26:D26"/>
    <mergeCell ref="C28:D28"/>
    <mergeCell ref="C30:D30"/>
    <mergeCell ref="A14:B14"/>
    <mergeCell ref="I20:J20"/>
    <mergeCell ref="I22:J22"/>
    <mergeCell ref="I24:J24"/>
    <mergeCell ref="G16:H16"/>
    <mergeCell ref="G18:H18"/>
    <mergeCell ref="G20:H20"/>
    <mergeCell ref="G22:H22"/>
    <mergeCell ref="G24:H24"/>
    <mergeCell ref="E20:F20"/>
    <mergeCell ref="E22:F22"/>
    <mergeCell ref="E24:F24"/>
    <mergeCell ref="I26:J26"/>
    <mergeCell ref="I28:J28"/>
    <mergeCell ref="I30:J30"/>
    <mergeCell ref="G26:H26"/>
    <mergeCell ref="A116:B116"/>
    <mergeCell ref="C116:D116"/>
    <mergeCell ref="E116:F116"/>
    <mergeCell ref="G116:H116"/>
    <mergeCell ref="I116:J116"/>
    <mergeCell ref="A118:B118"/>
    <mergeCell ref="C118:D118"/>
    <mergeCell ref="E118:F118"/>
    <mergeCell ref="G118:H118"/>
    <mergeCell ref="I118:J118"/>
    <mergeCell ref="A120:B120"/>
    <mergeCell ref="C120:D120"/>
    <mergeCell ref="E120:F120"/>
    <mergeCell ref="G120:H120"/>
    <mergeCell ref="I120:J120"/>
    <mergeCell ref="A122:B122"/>
    <mergeCell ref="C122:D122"/>
    <mergeCell ref="E122:F122"/>
    <mergeCell ref="G122:H122"/>
    <mergeCell ref="I122:J122"/>
    <mergeCell ref="A124:B124"/>
    <mergeCell ref="C124:D124"/>
    <mergeCell ref="E124:F124"/>
    <mergeCell ref="G124:H124"/>
    <mergeCell ref="I124:J124"/>
    <mergeCell ref="A126:B126"/>
    <mergeCell ref="C126:D126"/>
    <mergeCell ref="E126:F126"/>
    <mergeCell ref="G126:H126"/>
    <mergeCell ref="I126:J126"/>
    <mergeCell ref="A128:B128"/>
    <mergeCell ref="C128:D128"/>
    <mergeCell ref="E128:F128"/>
    <mergeCell ref="G128:H128"/>
    <mergeCell ref="I128:J128"/>
    <mergeCell ref="A130:B130"/>
    <mergeCell ref="C130:D130"/>
    <mergeCell ref="E130:F130"/>
    <mergeCell ref="G130:H130"/>
    <mergeCell ref="I130:J130"/>
    <mergeCell ref="A132:B132"/>
    <mergeCell ref="C132:D132"/>
    <mergeCell ref="E132:F132"/>
    <mergeCell ref="G132:H132"/>
    <mergeCell ref="I132:J132"/>
    <mergeCell ref="A134:B134"/>
    <mergeCell ref="C134:D134"/>
    <mergeCell ref="E134:F134"/>
    <mergeCell ref="G134:H134"/>
    <mergeCell ref="I134:J134"/>
    <mergeCell ref="A136:B136"/>
    <mergeCell ref="C136:D136"/>
    <mergeCell ref="E136:F136"/>
    <mergeCell ref="G136:H136"/>
    <mergeCell ref="I136:J136"/>
    <mergeCell ref="A138:B138"/>
    <mergeCell ref="C138:D138"/>
    <mergeCell ref="E138:F138"/>
    <mergeCell ref="G138:H138"/>
    <mergeCell ref="I138:J138"/>
    <mergeCell ref="A140:B140"/>
    <mergeCell ref="C140:D140"/>
    <mergeCell ref="E140:F140"/>
    <mergeCell ref="G140:H140"/>
    <mergeCell ref="I140:J140"/>
    <mergeCell ref="A142:B142"/>
    <mergeCell ref="C142:D142"/>
    <mergeCell ref="E142:F142"/>
    <mergeCell ref="G142:H142"/>
    <mergeCell ref="I142:J142"/>
    <mergeCell ref="A144:B144"/>
    <mergeCell ref="C144:D144"/>
    <mergeCell ref="E144:F144"/>
    <mergeCell ref="G144:H144"/>
    <mergeCell ref="I144:J144"/>
    <mergeCell ref="A146:B146"/>
    <mergeCell ref="C146:D146"/>
    <mergeCell ref="E146:F146"/>
    <mergeCell ref="G146:H146"/>
    <mergeCell ref="I146:J146"/>
    <mergeCell ref="A148:B148"/>
    <mergeCell ref="C148:D148"/>
    <mergeCell ref="E148:F148"/>
    <mergeCell ref="G148:H148"/>
    <mergeCell ref="I148:J148"/>
    <mergeCell ref="A150:B150"/>
    <mergeCell ref="C150:D150"/>
    <mergeCell ref="E150:F150"/>
    <mergeCell ref="G150:H150"/>
    <mergeCell ref="I150:J150"/>
    <mergeCell ref="A152:B152"/>
    <mergeCell ref="C152:D152"/>
    <mergeCell ref="E152:F152"/>
    <mergeCell ref="G152:H152"/>
    <mergeCell ref="I152:J152"/>
    <mergeCell ref="A154:B154"/>
    <mergeCell ref="C154:D154"/>
    <mergeCell ref="E154:F154"/>
    <mergeCell ref="G154:H154"/>
    <mergeCell ref="I154:J154"/>
    <mergeCell ref="A156:B156"/>
    <mergeCell ref="C156:D156"/>
    <mergeCell ref="E156:F156"/>
    <mergeCell ref="G156:H156"/>
    <mergeCell ref="I156:J156"/>
    <mergeCell ref="A158:B158"/>
    <mergeCell ref="C158:D158"/>
    <mergeCell ref="E158:F158"/>
    <mergeCell ref="G158:H158"/>
    <mergeCell ref="I158:J158"/>
    <mergeCell ref="A160:B160"/>
    <mergeCell ref="C160:D160"/>
    <mergeCell ref="E160:F160"/>
    <mergeCell ref="G160:H160"/>
    <mergeCell ref="I160:J160"/>
    <mergeCell ref="A162:B162"/>
    <mergeCell ref="C162:D162"/>
    <mergeCell ref="E162:F162"/>
    <mergeCell ref="G162:H162"/>
    <mergeCell ref="I162:J162"/>
    <mergeCell ref="A164:B164"/>
    <mergeCell ref="C164:D164"/>
    <mergeCell ref="E164:F164"/>
    <mergeCell ref="G164:H164"/>
    <mergeCell ref="I164:J164"/>
    <mergeCell ref="A166:B166"/>
    <mergeCell ref="C166:D166"/>
    <mergeCell ref="E166:F166"/>
    <mergeCell ref="G166:H166"/>
    <mergeCell ref="I166:J166"/>
    <mergeCell ref="A168:B168"/>
    <mergeCell ref="C168:D168"/>
    <mergeCell ref="E168:F168"/>
    <mergeCell ref="G168:H168"/>
    <mergeCell ref="I168:J168"/>
    <mergeCell ref="A170:B170"/>
    <mergeCell ref="C170:D170"/>
    <mergeCell ref="E170:F170"/>
    <mergeCell ref="G170:H170"/>
    <mergeCell ref="I170:J170"/>
    <mergeCell ref="A172:B172"/>
    <mergeCell ref="C172:D172"/>
    <mergeCell ref="E172:F172"/>
    <mergeCell ref="G172:H172"/>
    <mergeCell ref="I172:J172"/>
    <mergeCell ref="A174:B174"/>
    <mergeCell ref="C174:D174"/>
    <mergeCell ref="E174:F174"/>
    <mergeCell ref="G174:H174"/>
    <mergeCell ref="I174:J174"/>
    <mergeCell ref="A176:B176"/>
    <mergeCell ref="C176:D176"/>
    <mergeCell ref="E176:F176"/>
    <mergeCell ref="G176:H176"/>
    <mergeCell ref="I176:J176"/>
    <mergeCell ref="A178:B178"/>
    <mergeCell ref="C178:D178"/>
    <mergeCell ref="E178:F178"/>
    <mergeCell ref="G178:H178"/>
    <mergeCell ref="I178:J178"/>
    <mergeCell ref="A180:B180"/>
    <mergeCell ref="C180:D180"/>
    <mergeCell ref="E180:F180"/>
    <mergeCell ref="G180:H180"/>
    <mergeCell ref="I180:J180"/>
    <mergeCell ref="A182:B182"/>
    <mergeCell ref="C182:D182"/>
    <mergeCell ref="E182:F182"/>
    <mergeCell ref="G182:H182"/>
    <mergeCell ref="I182:J182"/>
    <mergeCell ref="A184:B184"/>
    <mergeCell ref="C184:D184"/>
    <mergeCell ref="E184:F184"/>
    <mergeCell ref="G184:H184"/>
    <mergeCell ref="I184:J184"/>
    <mergeCell ref="A186:B186"/>
    <mergeCell ref="C186:D186"/>
    <mergeCell ref="E186:F186"/>
    <mergeCell ref="G186:H186"/>
    <mergeCell ref="I186:J186"/>
    <mergeCell ref="A188:B188"/>
    <mergeCell ref="C188:D188"/>
    <mergeCell ref="E188:F188"/>
    <mergeCell ref="G188:H188"/>
    <mergeCell ref="I188:J188"/>
    <mergeCell ref="A190:B190"/>
    <mergeCell ref="C190:D190"/>
    <mergeCell ref="E190:F190"/>
    <mergeCell ref="G190:H190"/>
    <mergeCell ref="I190:J190"/>
    <mergeCell ref="A192:B192"/>
    <mergeCell ref="C192:D192"/>
    <mergeCell ref="E192:F192"/>
    <mergeCell ref="G192:H192"/>
    <mergeCell ref="I192:J192"/>
    <mergeCell ref="A194:B194"/>
    <mergeCell ref="C194:D194"/>
    <mergeCell ref="E194:F194"/>
    <mergeCell ref="G194:H194"/>
    <mergeCell ref="I194:J194"/>
    <mergeCell ref="A196:B196"/>
    <mergeCell ref="C196:D196"/>
    <mergeCell ref="E196:F196"/>
    <mergeCell ref="G196:H196"/>
    <mergeCell ref="I196:J196"/>
    <mergeCell ref="A198:B198"/>
    <mergeCell ref="C198:D198"/>
    <mergeCell ref="E198:F198"/>
    <mergeCell ref="G198:H198"/>
    <mergeCell ref="I198:J198"/>
    <mergeCell ref="A200:B200"/>
    <mergeCell ref="C200:D200"/>
    <mergeCell ref="E200:F200"/>
    <mergeCell ref="G200:H200"/>
    <mergeCell ref="I200:J200"/>
    <mergeCell ref="A202:B202"/>
    <mergeCell ref="C202:D202"/>
    <mergeCell ref="E202:F202"/>
    <mergeCell ref="G202:H202"/>
    <mergeCell ref="I202:J202"/>
    <mergeCell ref="A208:B208"/>
    <mergeCell ref="C208:D208"/>
    <mergeCell ref="E208:F208"/>
    <mergeCell ref="G208:H208"/>
    <mergeCell ref="I208:J208"/>
    <mergeCell ref="A204:B204"/>
    <mergeCell ref="C204:D204"/>
    <mergeCell ref="E204:F204"/>
    <mergeCell ref="G204:H204"/>
    <mergeCell ref="I204:J204"/>
    <mergeCell ref="A206:B206"/>
    <mergeCell ref="C206:D206"/>
    <mergeCell ref="E206:F206"/>
    <mergeCell ref="G206:H206"/>
    <mergeCell ref="I206:J206"/>
  </mergeCells>
  <phoneticPr fontId="1" type="noConversion"/>
  <pageMargins left="0.75" right="0.75" top="1" bottom="1" header="0.5" footer="0.5"/>
  <pageSetup paperSize="9" orientation="portrait" horizontalDpi="360" verticalDpi="360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06"/>
  <sheetViews>
    <sheetView workbookViewId="0">
      <selection activeCell="A155" sqref="A155:D155"/>
    </sheetView>
  </sheetViews>
  <sheetFormatPr baseColWidth="10" defaultRowHeight="15" x14ac:dyDescent="0.25"/>
  <cols>
    <col min="1" max="3" width="10.85546875" style="40"/>
    <col min="4" max="4" width="15" style="40" bestFit="1" customWidth="1"/>
  </cols>
  <sheetData>
    <row r="1" spans="1:4" x14ac:dyDescent="0.25">
      <c r="A1" s="39">
        <v>1</v>
      </c>
      <c r="B1" s="39">
        <v>1</v>
      </c>
      <c r="C1" s="39" t="s">
        <v>130</v>
      </c>
      <c r="D1" s="39" t="s">
        <v>213</v>
      </c>
    </row>
    <row r="2" spans="1:4" x14ac:dyDescent="0.25">
      <c r="A2" s="39">
        <v>1</v>
      </c>
      <c r="B2" s="39">
        <v>2</v>
      </c>
      <c r="C2" s="39" t="s">
        <v>130</v>
      </c>
      <c r="D2" s="39" t="s">
        <v>211</v>
      </c>
    </row>
    <row r="3" spans="1:4" x14ac:dyDescent="0.25">
      <c r="A3" s="39">
        <v>1</v>
      </c>
      <c r="B3" s="39">
        <v>2</v>
      </c>
      <c r="C3" s="39" t="s">
        <v>130</v>
      </c>
      <c r="D3" s="39" t="s">
        <v>210</v>
      </c>
    </row>
    <row r="4" spans="1:4" x14ac:dyDescent="0.25">
      <c r="A4" s="39">
        <v>1</v>
      </c>
      <c r="B4" s="39">
        <v>2</v>
      </c>
      <c r="C4" s="39" t="s">
        <v>130</v>
      </c>
      <c r="D4" s="39" t="s">
        <v>213</v>
      </c>
    </row>
    <row r="5" spans="1:4" x14ac:dyDescent="0.25">
      <c r="A5" s="39">
        <v>1</v>
      </c>
      <c r="B5" s="39">
        <v>3</v>
      </c>
      <c r="C5" s="39" t="s">
        <v>130</v>
      </c>
      <c r="D5" s="39" t="s">
        <v>174</v>
      </c>
    </row>
    <row r="6" spans="1:4" x14ac:dyDescent="0.25">
      <c r="A6" s="39">
        <v>1</v>
      </c>
      <c r="B6" s="39">
        <v>3</v>
      </c>
      <c r="C6" s="39" t="s">
        <v>130</v>
      </c>
      <c r="D6" s="39" t="s">
        <v>218</v>
      </c>
    </row>
    <row r="7" spans="1:4" x14ac:dyDescent="0.25">
      <c r="A7" s="39">
        <v>1</v>
      </c>
      <c r="B7" s="39">
        <v>6</v>
      </c>
      <c r="C7" s="39" t="s">
        <v>130</v>
      </c>
      <c r="D7" s="39" t="s">
        <v>190</v>
      </c>
    </row>
    <row r="8" spans="1:4" x14ac:dyDescent="0.25">
      <c r="A8" s="39">
        <v>4</v>
      </c>
      <c r="B8" s="39">
        <v>6</v>
      </c>
      <c r="C8" s="39" t="s">
        <v>130</v>
      </c>
      <c r="D8" s="39" t="s">
        <v>167</v>
      </c>
    </row>
    <row r="9" spans="1:4" x14ac:dyDescent="0.25">
      <c r="A9" s="39">
        <v>4</v>
      </c>
      <c r="B9" s="39">
        <v>6</v>
      </c>
      <c r="C9" s="39" t="s">
        <v>130</v>
      </c>
      <c r="D9" s="39" t="s">
        <v>167</v>
      </c>
    </row>
    <row r="10" spans="1:4" x14ac:dyDescent="0.25">
      <c r="A10" s="39">
        <v>4</v>
      </c>
      <c r="B10" s="39">
        <v>6</v>
      </c>
      <c r="C10" s="39" t="s">
        <v>130</v>
      </c>
      <c r="D10" s="39" t="s">
        <v>167</v>
      </c>
    </row>
    <row r="11" spans="1:4" x14ac:dyDescent="0.25">
      <c r="A11" s="39">
        <v>4</v>
      </c>
      <c r="B11" s="39">
        <v>6</v>
      </c>
      <c r="C11" s="39" t="s">
        <v>130</v>
      </c>
      <c r="D11" s="39" t="s">
        <v>167</v>
      </c>
    </row>
    <row r="12" spans="1:4" x14ac:dyDescent="0.25">
      <c r="A12" s="39">
        <v>2</v>
      </c>
      <c r="B12" s="39">
        <v>6</v>
      </c>
      <c r="C12" s="39" t="s">
        <v>130</v>
      </c>
      <c r="D12" s="39" t="s">
        <v>180</v>
      </c>
    </row>
    <row r="13" spans="1:4" x14ac:dyDescent="0.25">
      <c r="A13" s="39">
        <v>2</v>
      </c>
      <c r="B13" s="39">
        <v>6</v>
      </c>
      <c r="C13" s="39" t="s">
        <v>130</v>
      </c>
      <c r="D13" s="39" t="s">
        <v>180</v>
      </c>
    </row>
    <row r="14" spans="1:4" x14ac:dyDescent="0.25">
      <c r="A14" s="39">
        <v>1</v>
      </c>
      <c r="B14" s="39">
        <v>6</v>
      </c>
      <c r="C14" s="39" t="s">
        <v>130</v>
      </c>
      <c r="D14" s="39" t="s">
        <v>191</v>
      </c>
    </row>
    <row r="15" spans="1:4" x14ac:dyDescent="0.25">
      <c r="A15" s="39">
        <v>1</v>
      </c>
      <c r="B15" s="39">
        <v>6</v>
      </c>
      <c r="C15" s="39" t="s">
        <v>130</v>
      </c>
      <c r="D15" s="39" t="s">
        <v>169</v>
      </c>
    </row>
    <row r="16" spans="1:4" x14ac:dyDescent="0.25">
      <c r="A16" s="39">
        <v>1</v>
      </c>
      <c r="B16" s="39">
        <v>4</v>
      </c>
      <c r="C16" s="39" t="s">
        <v>130</v>
      </c>
      <c r="D16" s="39" t="s">
        <v>210</v>
      </c>
    </row>
    <row r="17" spans="1:4" x14ac:dyDescent="0.25">
      <c r="A17" s="39">
        <v>2</v>
      </c>
      <c r="B17" s="39">
        <v>4</v>
      </c>
      <c r="C17" s="39" t="s">
        <v>130</v>
      </c>
      <c r="D17" s="39" t="s">
        <v>113</v>
      </c>
    </row>
    <row r="18" spans="1:4" x14ac:dyDescent="0.25">
      <c r="A18" s="39">
        <v>2</v>
      </c>
      <c r="B18" s="39">
        <v>4</v>
      </c>
      <c r="C18" s="39" t="s">
        <v>130</v>
      </c>
      <c r="D18" s="39" t="s">
        <v>113</v>
      </c>
    </row>
    <row r="19" spans="1:4" x14ac:dyDescent="0.25">
      <c r="A19" s="39">
        <v>4</v>
      </c>
      <c r="B19" s="39">
        <v>4</v>
      </c>
      <c r="C19" s="39" t="s">
        <v>130</v>
      </c>
      <c r="D19" s="39" t="s">
        <v>167</v>
      </c>
    </row>
    <row r="20" spans="1:4" x14ac:dyDescent="0.25">
      <c r="A20" s="39">
        <v>4</v>
      </c>
      <c r="B20" s="39">
        <v>4</v>
      </c>
      <c r="C20" s="39" t="s">
        <v>130</v>
      </c>
      <c r="D20" s="39" t="s">
        <v>167</v>
      </c>
    </row>
    <row r="21" spans="1:4" x14ac:dyDescent="0.25">
      <c r="A21" s="39">
        <v>4</v>
      </c>
      <c r="B21" s="39">
        <v>4</v>
      </c>
      <c r="C21" s="39" t="s">
        <v>130</v>
      </c>
      <c r="D21" s="39" t="s">
        <v>167</v>
      </c>
    </row>
    <row r="22" spans="1:4" x14ac:dyDescent="0.25">
      <c r="A22" s="39">
        <v>4</v>
      </c>
      <c r="B22" s="39">
        <v>4</v>
      </c>
      <c r="C22" s="39" t="s">
        <v>130</v>
      </c>
      <c r="D22" s="39" t="s">
        <v>167</v>
      </c>
    </row>
    <row r="23" spans="1:4" x14ac:dyDescent="0.25">
      <c r="A23" s="39">
        <v>1</v>
      </c>
      <c r="B23" s="39">
        <v>4</v>
      </c>
      <c r="C23" s="39" t="s">
        <v>130</v>
      </c>
      <c r="D23" s="39" t="s">
        <v>218</v>
      </c>
    </row>
    <row r="24" spans="1:4" x14ac:dyDescent="0.25">
      <c r="A24" s="39">
        <v>4</v>
      </c>
      <c r="B24" s="39">
        <v>4</v>
      </c>
      <c r="C24" s="39" t="s">
        <v>130</v>
      </c>
      <c r="D24" s="39" t="s">
        <v>168</v>
      </c>
    </row>
    <row r="25" spans="1:4" x14ac:dyDescent="0.25">
      <c r="A25" s="39">
        <v>4</v>
      </c>
      <c r="B25" s="39">
        <v>4</v>
      </c>
      <c r="C25" s="39" t="s">
        <v>130</v>
      </c>
      <c r="D25" s="39" t="s">
        <v>168</v>
      </c>
    </row>
    <row r="26" spans="1:4" x14ac:dyDescent="0.25">
      <c r="A26" s="39">
        <v>4</v>
      </c>
      <c r="B26" s="39">
        <v>4</v>
      </c>
      <c r="C26" s="39" t="s">
        <v>130</v>
      </c>
      <c r="D26" s="39" t="s">
        <v>168</v>
      </c>
    </row>
    <row r="27" spans="1:4" x14ac:dyDescent="0.25">
      <c r="A27" s="39">
        <v>4</v>
      </c>
      <c r="B27" s="39">
        <v>4</v>
      </c>
      <c r="C27" s="39" t="s">
        <v>130</v>
      </c>
      <c r="D27" s="39" t="s">
        <v>168</v>
      </c>
    </row>
    <row r="28" spans="1:4" x14ac:dyDescent="0.25">
      <c r="A28" s="39">
        <v>1</v>
      </c>
      <c r="B28" s="39">
        <v>4</v>
      </c>
      <c r="C28" s="39" t="s">
        <v>130</v>
      </c>
      <c r="D28" s="39" t="s">
        <v>190</v>
      </c>
    </row>
    <row r="29" spans="1:4" x14ac:dyDescent="0.25">
      <c r="A29" s="39">
        <v>6</v>
      </c>
      <c r="B29" s="39">
        <v>8</v>
      </c>
      <c r="C29" s="39" t="s">
        <v>130</v>
      </c>
      <c r="D29" s="39" t="s">
        <v>167</v>
      </c>
    </row>
    <row r="30" spans="1:4" x14ac:dyDescent="0.25">
      <c r="A30" s="39">
        <v>6</v>
      </c>
      <c r="B30" s="39">
        <v>8</v>
      </c>
      <c r="C30" s="39" t="s">
        <v>130</v>
      </c>
      <c r="D30" s="39" t="s">
        <v>167</v>
      </c>
    </row>
    <row r="31" spans="1:4" x14ac:dyDescent="0.25">
      <c r="A31" s="39">
        <v>6</v>
      </c>
      <c r="B31" s="39">
        <v>8</v>
      </c>
      <c r="C31" s="39" t="s">
        <v>130</v>
      </c>
      <c r="D31" s="39" t="s">
        <v>167</v>
      </c>
    </row>
    <row r="32" spans="1:4" x14ac:dyDescent="0.25">
      <c r="A32" s="39">
        <v>6</v>
      </c>
      <c r="B32" s="39">
        <v>8</v>
      </c>
      <c r="C32" s="39" t="s">
        <v>130</v>
      </c>
      <c r="D32" s="39" t="s">
        <v>167</v>
      </c>
    </row>
    <row r="33" spans="1:4" x14ac:dyDescent="0.25">
      <c r="A33" s="39">
        <v>6</v>
      </c>
      <c r="B33" s="39">
        <v>8</v>
      </c>
      <c r="C33" s="39" t="s">
        <v>130</v>
      </c>
      <c r="D33" s="39" t="s">
        <v>167</v>
      </c>
    </row>
    <row r="34" spans="1:4" x14ac:dyDescent="0.25">
      <c r="A34" s="39">
        <v>6</v>
      </c>
      <c r="B34" s="39">
        <v>8</v>
      </c>
      <c r="C34" s="39" t="s">
        <v>130</v>
      </c>
      <c r="D34" s="39" t="s">
        <v>167</v>
      </c>
    </row>
    <row r="35" spans="1:4" x14ac:dyDescent="0.25">
      <c r="A35" s="39">
        <v>1</v>
      </c>
      <c r="B35" s="39">
        <v>8</v>
      </c>
      <c r="C35" s="39" t="s">
        <v>130</v>
      </c>
      <c r="D35" s="39" t="s">
        <v>182</v>
      </c>
    </row>
    <row r="36" spans="1:4" x14ac:dyDescent="0.25">
      <c r="A36" s="39">
        <v>1</v>
      </c>
      <c r="B36" s="39">
        <v>8</v>
      </c>
      <c r="C36" s="39" t="s">
        <v>130</v>
      </c>
      <c r="D36" s="39" t="s">
        <v>210</v>
      </c>
    </row>
    <row r="37" spans="1:4" x14ac:dyDescent="0.25">
      <c r="A37" s="39">
        <v>1</v>
      </c>
      <c r="B37" s="39">
        <v>8</v>
      </c>
      <c r="C37" s="39" t="s">
        <v>130</v>
      </c>
      <c r="D37" s="39" t="s">
        <v>193</v>
      </c>
    </row>
    <row r="38" spans="1:4" x14ac:dyDescent="0.25">
      <c r="A38" s="39">
        <v>1</v>
      </c>
      <c r="B38" s="39">
        <v>8</v>
      </c>
      <c r="C38" s="39" t="s">
        <v>130</v>
      </c>
      <c r="D38" s="39" t="s">
        <v>205</v>
      </c>
    </row>
    <row r="39" spans="1:4" x14ac:dyDescent="0.25">
      <c r="A39" s="39">
        <v>1</v>
      </c>
      <c r="B39" s="39">
        <v>10</v>
      </c>
      <c r="C39" s="39" t="s">
        <v>130</v>
      </c>
      <c r="D39" s="39" t="s">
        <v>180</v>
      </c>
    </row>
    <row r="40" spans="1:4" x14ac:dyDescent="0.25">
      <c r="A40" s="39">
        <v>1</v>
      </c>
      <c r="B40" s="39">
        <v>10</v>
      </c>
      <c r="C40" s="39" t="s">
        <v>130</v>
      </c>
      <c r="D40" s="39" t="s">
        <v>220</v>
      </c>
    </row>
    <row r="41" spans="1:4" x14ac:dyDescent="0.25">
      <c r="A41" s="39">
        <v>1</v>
      </c>
      <c r="B41" s="39">
        <v>10</v>
      </c>
      <c r="C41" s="39" t="s">
        <v>130</v>
      </c>
      <c r="D41" s="39" t="s">
        <v>172</v>
      </c>
    </row>
    <row r="42" spans="1:4" x14ac:dyDescent="0.25">
      <c r="A42" s="39">
        <v>1</v>
      </c>
      <c r="B42" s="39">
        <v>10</v>
      </c>
      <c r="C42" s="39" t="s">
        <v>130</v>
      </c>
      <c r="D42" s="39" t="s">
        <v>176</v>
      </c>
    </row>
    <row r="43" spans="1:4" x14ac:dyDescent="0.25">
      <c r="A43" s="39">
        <v>1</v>
      </c>
      <c r="B43" s="39">
        <v>11</v>
      </c>
      <c r="C43" s="39" t="s">
        <v>130</v>
      </c>
      <c r="D43" s="39" t="s">
        <v>213</v>
      </c>
    </row>
    <row r="44" spans="1:4" x14ac:dyDescent="0.25">
      <c r="A44" s="39">
        <v>1</v>
      </c>
      <c r="B44" s="39">
        <v>12</v>
      </c>
      <c r="C44" s="39" t="s">
        <v>130</v>
      </c>
      <c r="D44" s="39" t="s">
        <v>167</v>
      </c>
    </row>
    <row r="45" spans="1:4" x14ac:dyDescent="0.25">
      <c r="A45" s="39">
        <v>1</v>
      </c>
      <c r="B45" s="39">
        <v>12</v>
      </c>
      <c r="C45" s="39" t="s">
        <v>130</v>
      </c>
      <c r="D45" s="39" t="s">
        <v>113</v>
      </c>
    </row>
    <row r="46" spans="1:4" x14ac:dyDescent="0.25">
      <c r="A46" s="39">
        <v>2</v>
      </c>
      <c r="B46" s="39">
        <v>12</v>
      </c>
      <c r="C46" s="39" t="s">
        <v>130</v>
      </c>
      <c r="D46" s="39" t="s">
        <v>210</v>
      </c>
    </row>
    <row r="47" spans="1:4" x14ac:dyDescent="0.25">
      <c r="A47" s="39">
        <v>2</v>
      </c>
      <c r="B47" s="39">
        <v>12</v>
      </c>
      <c r="C47" s="39" t="s">
        <v>130</v>
      </c>
      <c r="D47" s="39" t="s">
        <v>210</v>
      </c>
    </row>
    <row r="48" spans="1:4" x14ac:dyDescent="0.25">
      <c r="A48" s="39">
        <v>2</v>
      </c>
      <c r="B48" s="39">
        <v>12</v>
      </c>
      <c r="C48" s="39" t="s">
        <v>130</v>
      </c>
      <c r="D48" s="39" t="s">
        <v>180</v>
      </c>
    </row>
    <row r="49" spans="1:4" x14ac:dyDescent="0.25">
      <c r="A49" s="39">
        <v>2</v>
      </c>
      <c r="B49" s="39">
        <v>12</v>
      </c>
      <c r="C49" s="39" t="s">
        <v>130</v>
      </c>
      <c r="D49" s="39" t="s">
        <v>180</v>
      </c>
    </row>
    <row r="50" spans="1:4" x14ac:dyDescent="0.25">
      <c r="A50" s="39">
        <v>1</v>
      </c>
      <c r="B50" s="39">
        <v>12</v>
      </c>
      <c r="C50" s="39" t="s">
        <v>130</v>
      </c>
      <c r="D50" s="39" t="s">
        <v>169</v>
      </c>
    </row>
    <row r="51" spans="1:4" x14ac:dyDescent="0.25">
      <c r="A51" s="39">
        <v>2</v>
      </c>
      <c r="B51" s="39">
        <v>12</v>
      </c>
      <c r="C51" s="39" t="s">
        <v>130</v>
      </c>
      <c r="D51" s="39" t="s">
        <v>211</v>
      </c>
    </row>
    <row r="52" spans="1:4" x14ac:dyDescent="0.25">
      <c r="A52" s="39">
        <v>2</v>
      </c>
      <c r="B52" s="39">
        <v>12</v>
      </c>
      <c r="C52" s="39" t="s">
        <v>130</v>
      </c>
      <c r="D52" s="39" t="s">
        <v>211</v>
      </c>
    </row>
    <row r="53" spans="1:4" x14ac:dyDescent="0.25">
      <c r="A53" s="39">
        <v>1</v>
      </c>
      <c r="B53" s="39">
        <v>12</v>
      </c>
      <c r="C53" s="39" t="s">
        <v>130</v>
      </c>
      <c r="D53" s="39" t="s">
        <v>188</v>
      </c>
    </row>
    <row r="54" spans="1:4" x14ac:dyDescent="0.25">
      <c r="A54" s="39">
        <v>2</v>
      </c>
      <c r="B54" s="39">
        <v>12</v>
      </c>
      <c r="C54" s="39" t="s">
        <v>130</v>
      </c>
      <c r="D54" s="39" t="s">
        <v>182</v>
      </c>
    </row>
    <row r="55" spans="1:4" x14ac:dyDescent="0.25">
      <c r="A55" s="39">
        <v>2</v>
      </c>
      <c r="B55" s="39">
        <v>12</v>
      </c>
      <c r="C55" s="39" t="s">
        <v>130</v>
      </c>
      <c r="D55" s="39" t="s">
        <v>182</v>
      </c>
    </row>
    <row r="56" spans="1:4" x14ac:dyDescent="0.25">
      <c r="A56" s="39">
        <v>1</v>
      </c>
      <c r="B56" s="39">
        <v>13</v>
      </c>
      <c r="C56" s="39" t="s">
        <v>130</v>
      </c>
      <c r="D56" s="39" t="s">
        <v>113</v>
      </c>
    </row>
    <row r="57" spans="1:4" x14ac:dyDescent="0.25">
      <c r="A57" s="39">
        <v>1</v>
      </c>
      <c r="B57" s="39">
        <v>13</v>
      </c>
      <c r="C57" s="39" t="s">
        <v>130</v>
      </c>
      <c r="D57" s="39" t="s">
        <v>166</v>
      </c>
    </row>
    <row r="58" spans="1:4" x14ac:dyDescent="0.25">
      <c r="A58" s="39">
        <v>2</v>
      </c>
      <c r="B58" s="39">
        <v>13</v>
      </c>
      <c r="C58" s="39" t="s">
        <v>130</v>
      </c>
      <c r="D58" s="39" t="s">
        <v>211</v>
      </c>
    </row>
    <row r="59" spans="1:4" x14ac:dyDescent="0.25">
      <c r="A59" s="39">
        <v>2</v>
      </c>
      <c r="B59" s="39">
        <v>13</v>
      </c>
      <c r="C59" s="39" t="s">
        <v>130</v>
      </c>
      <c r="D59" s="39" t="s">
        <v>211</v>
      </c>
    </row>
    <row r="60" spans="1:4" x14ac:dyDescent="0.25">
      <c r="A60" s="39">
        <v>1</v>
      </c>
      <c r="B60" s="39">
        <v>13</v>
      </c>
      <c r="C60" s="39" t="s">
        <v>130</v>
      </c>
      <c r="D60" s="39" t="s">
        <v>161</v>
      </c>
    </row>
    <row r="61" spans="1:4" x14ac:dyDescent="0.25">
      <c r="A61" s="39">
        <v>2</v>
      </c>
      <c r="B61" s="39">
        <v>13</v>
      </c>
      <c r="C61" s="39" t="s">
        <v>130</v>
      </c>
      <c r="D61" s="39" t="s">
        <v>220</v>
      </c>
    </row>
    <row r="62" spans="1:4" x14ac:dyDescent="0.25">
      <c r="A62" s="39">
        <v>2</v>
      </c>
      <c r="B62" s="39">
        <v>13</v>
      </c>
      <c r="C62" s="39" t="s">
        <v>130</v>
      </c>
      <c r="D62" s="39" t="s">
        <v>220</v>
      </c>
    </row>
    <row r="63" spans="1:4" x14ac:dyDescent="0.25">
      <c r="A63" s="39">
        <v>1</v>
      </c>
      <c r="B63" s="39">
        <v>13</v>
      </c>
      <c r="C63" s="39" t="s">
        <v>130</v>
      </c>
      <c r="D63" s="39" t="s">
        <v>182</v>
      </c>
    </row>
    <row r="64" spans="1:4" x14ac:dyDescent="0.25">
      <c r="A64" s="39">
        <v>1</v>
      </c>
      <c r="B64" s="39">
        <v>13</v>
      </c>
      <c r="C64" s="39" t="s">
        <v>130</v>
      </c>
      <c r="D64" s="39" t="s">
        <v>169</v>
      </c>
    </row>
    <row r="65" spans="1:4" x14ac:dyDescent="0.25">
      <c r="A65" s="39">
        <v>1</v>
      </c>
      <c r="B65" s="39">
        <v>13</v>
      </c>
      <c r="C65" s="39" t="s">
        <v>130</v>
      </c>
      <c r="D65" s="39" t="s">
        <v>157</v>
      </c>
    </row>
    <row r="66" spans="1:4" x14ac:dyDescent="0.25">
      <c r="A66" s="39">
        <v>1</v>
      </c>
      <c r="B66" s="39">
        <v>13</v>
      </c>
      <c r="C66" s="39" t="s">
        <v>130</v>
      </c>
      <c r="D66" s="39" t="s">
        <v>162</v>
      </c>
    </row>
    <row r="67" spans="1:4" x14ac:dyDescent="0.25">
      <c r="A67" s="39">
        <v>1</v>
      </c>
      <c r="B67" s="39">
        <v>13</v>
      </c>
      <c r="C67" s="39" t="s">
        <v>130</v>
      </c>
      <c r="D67" s="39" t="s">
        <v>180</v>
      </c>
    </row>
    <row r="68" spans="1:4" x14ac:dyDescent="0.25">
      <c r="A68" s="39">
        <v>2</v>
      </c>
      <c r="B68" s="39">
        <v>14</v>
      </c>
      <c r="C68" s="39" t="s">
        <v>130</v>
      </c>
      <c r="D68" s="39" t="s">
        <v>167</v>
      </c>
    </row>
    <row r="69" spans="1:4" x14ac:dyDescent="0.25">
      <c r="A69" s="39">
        <v>2</v>
      </c>
      <c r="B69" s="39">
        <v>14</v>
      </c>
      <c r="C69" s="39" t="s">
        <v>130</v>
      </c>
      <c r="D69" s="39" t="s">
        <v>167</v>
      </c>
    </row>
    <row r="70" spans="1:4" x14ac:dyDescent="0.25">
      <c r="A70" s="39">
        <v>4</v>
      </c>
      <c r="B70" s="39">
        <v>14</v>
      </c>
      <c r="C70" s="39" t="s">
        <v>130</v>
      </c>
      <c r="D70" s="39" t="s">
        <v>153</v>
      </c>
    </row>
    <row r="71" spans="1:4" x14ac:dyDescent="0.25">
      <c r="A71" s="39">
        <v>4</v>
      </c>
      <c r="B71" s="39">
        <v>14</v>
      </c>
      <c r="C71" s="39" t="s">
        <v>130</v>
      </c>
      <c r="D71" s="39" t="s">
        <v>153</v>
      </c>
    </row>
    <row r="72" spans="1:4" x14ac:dyDescent="0.25">
      <c r="A72" s="39">
        <v>4</v>
      </c>
      <c r="B72" s="39">
        <v>14</v>
      </c>
      <c r="C72" s="39" t="s">
        <v>130</v>
      </c>
      <c r="D72" s="39" t="s">
        <v>153</v>
      </c>
    </row>
    <row r="73" spans="1:4" x14ac:dyDescent="0.25">
      <c r="A73" s="39">
        <v>4</v>
      </c>
      <c r="B73" s="39">
        <v>14</v>
      </c>
      <c r="C73" s="39" t="s">
        <v>130</v>
      </c>
      <c r="D73" s="39" t="s">
        <v>153</v>
      </c>
    </row>
    <row r="74" spans="1:4" x14ac:dyDescent="0.25">
      <c r="A74" s="39">
        <v>1</v>
      </c>
      <c r="B74" s="39">
        <v>14</v>
      </c>
      <c r="C74" s="39" t="s">
        <v>130</v>
      </c>
      <c r="D74" s="39" t="s">
        <v>205</v>
      </c>
    </row>
    <row r="75" spans="1:4" x14ac:dyDescent="0.25">
      <c r="A75" s="39">
        <v>1</v>
      </c>
      <c r="B75" s="39">
        <v>14</v>
      </c>
      <c r="C75" s="39" t="s">
        <v>130</v>
      </c>
      <c r="D75" s="39" t="s">
        <v>176</v>
      </c>
    </row>
    <row r="76" spans="1:4" x14ac:dyDescent="0.25">
      <c r="A76" s="39">
        <v>2</v>
      </c>
      <c r="B76" s="39">
        <v>14</v>
      </c>
      <c r="C76" s="39" t="s">
        <v>130</v>
      </c>
      <c r="D76" s="39" t="s">
        <v>234</v>
      </c>
    </row>
    <row r="77" spans="1:4" x14ac:dyDescent="0.25">
      <c r="A77" s="39">
        <v>2</v>
      </c>
      <c r="B77" s="39">
        <v>14</v>
      </c>
      <c r="C77" s="39" t="s">
        <v>130</v>
      </c>
      <c r="D77" s="39" t="s">
        <v>234</v>
      </c>
    </row>
    <row r="78" spans="1:4" x14ac:dyDescent="0.25">
      <c r="A78" s="39">
        <v>1</v>
      </c>
      <c r="B78" s="39">
        <v>14</v>
      </c>
      <c r="C78" s="39" t="s">
        <v>130</v>
      </c>
      <c r="D78" s="39" t="s">
        <v>178</v>
      </c>
    </row>
    <row r="79" spans="1:4" x14ac:dyDescent="0.25">
      <c r="A79" s="39">
        <v>1</v>
      </c>
      <c r="B79" s="39">
        <v>14</v>
      </c>
      <c r="C79" s="39" t="s">
        <v>130</v>
      </c>
      <c r="D79" s="39" t="s">
        <v>113</v>
      </c>
    </row>
    <row r="80" spans="1:4" x14ac:dyDescent="0.25">
      <c r="A80" s="39">
        <v>4</v>
      </c>
      <c r="B80" s="39">
        <v>14</v>
      </c>
      <c r="C80" s="39" t="s">
        <v>130</v>
      </c>
      <c r="D80" s="39" t="s">
        <v>155</v>
      </c>
    </row>
    <row r="81" spans="1:4" x14ac:dyDescent="0.25">
      <c r="A81" s="39">
        <v>4</v>
      </c>
      <c r="B81" s="39">
        <v>14</v>
      </c>
      <c r="C81" s="39" t="s">
        <v>130</v>
      </c>
      <c r="D81" s="39" t="s">
        <v>155</v>
      </c>
    </row>
    <row r="82" spans="1:4" x14ac:dyDescent="0.25">
      <c r="A82" s="39">
        <v>4</v>
      </c>
      <c r="B82" s="39">
        <v>14</v>
      </c>
      <c r="C82" s="39" t="s">
        <v>130</v>
      </c>
      <c r="D82" s="39" t="s">
        <v>155</v>
      </c>
    </row>
    <row r="83" spans="1:4" x14ac:dyDescent="0.25">
      <c r="A83" s="39">
        <v>4</v>
      </c>
      <c r="B83" s="39">
        <v>14</v>
      </c>
      <c r="C83" s="39" t="s">
        <v>130</v>
      </c>
      <c r="D83" s="39" t="s">
        <v>155</v>
      </c>
    </row>
    <row r="84" spans="1:4" x14ac:dyDescent="0.25">
      <c r="A84" s="39">
        <v>4</v>
      </c>
      <c r="B84" s="39">
        <v>14</v>
      </c>
      <c r="C84" s="39" t="s">
        <v>130</v>
      </c>
      <c r="D84" s="39" t="s">
        <v>151</v>
      </c>
    </row>
    <row r="85" spans="1:4" x14ac:dyDescent="0.25">
      <c r="A85" s="39">
        <v>4</v>
      </c>
      <c r="B85" s="39">
        <v>14</v>
      </c>
      <c r="C85" s="39" t="s">
        <v>130</v>
      </c>
      <c r="D85" s="39" t="s">
        <v>151</v>
      </c>
    </row>
    <row r="86" spans="1:4" x14ac:dyDescent="0.25">
      <c r="A86" s="39">
        <v>4</v>
      </c>
      <c r="B86" s="39">
        <v>14</v>
      </c>
      <c r="C86" s="39" t="s">
        <v>130</v>
      </c>
      <c r="D86" s="39" t="s">
        <v>151</v>
      </c>
    </row>
    <row r="87" spans="1:4" x14ac:dyDescent="0.25">
      <c r="A87" s="39">
        <v>4</v>
      </c>
      <c r="B87" s="39">
        <v>14</v>
      </c>
      <c r="C87" s="39" t="s">
        <v>130</v>
      </c>
      <c r="D87" s="39" t="s">
        <v>151</v>
      </c>
    </row>
    <row r="88" spans="1:4" x14ac:dyDescent="0.25">
      <c r="A88" s="39">
        <v>1</v>
      </c>
      <c r="B88" s="39">
        <v>15</v>
      </c>
      <c r="C88" s="39" t="s">
        <v>130</v>
      </c>
      <c r="D88" s="39" t="s">
        <v>196</v>
      </c>
    </row>
    <row r="89" spans="1:4" x14ac:dyDescent="0.25">
      <c r="A89" s="39">
        <v>1</v>
      </c>
      <c r="B89" s="39">
        <v>15</v>
      </c>
      <c r="C89" s="39" t="s">
        <v>130</v>
      </c>
      <c r="D89" s="39" t="s">
        <v>219</v>
      </c>
    </row>
    <row r="90" spans="1:4" x14ac:dyDescent="0.25">
      <c r="A90" s="39">
        <v>2</v>
      </c>
      <c r="B90" s="39">
        <v>17</v>
      </c>
      <c r="C90" s="39" t="s">
        <v>130</v>
      </c>
      <c r="D90" s="39" t="s">
        <v>182</v>
      </c>
    </row>
    <row r="91" spans="1:4" x14ac:dyDescent="0.25">
      <c r="A91" s="39">
        <v>2</v>
      </c>
      <c r="B91" s="39">
        <v>17</v>
      </c>
      <c r="C91" s="39" t="s">
        <v>130</v>
      </c>
      <c r="D91" s="39" t="s">
        <v>182</v>
      </c>
    </row>
    <row r="92" spans="1:4" x14ac:dyDescent="0.25">
      <c r="A92" s="39">
        <v>1</v>
      </c>
      <c r="B92" s="39">
        <v>17</v>
      </c>
      <c r="C92" s="39" t="s">
        <v>130</v>
      </c>
      <c r="D92" s="39" t="s">
        <v>216</v>
      </c>
    </row>
    <row r="93" spans="1:4" x14ac:dyDescent="0.25">
      <c r="A93" s="39">
        <v>2</v>
      </c>
      <c r="B93" s="39">
        <v>1</v>
      </c>
      <c r="C93" s="39" t="s">
        <v>136</v>
      </c>
      <c r="D93" s="39" t="s">
        <v>143</v>
      </c>
    </row>
    <row r="94" spans="1:4" x14ac:dyDescent="0.25">
      <c r="A94" s="39">
        <v>2</v>
      </c>
      <c r="B94" s="39">
        <v>1</v>
      </c>
      <c r="C94" s="39" t="s">
        <v>136</v>
      </c>
      <c r="D94" s="39" t="s">
        <v>143</v>
      </c>
    </row>
    <row r="95" spans="1:4" x14ac:dyDescent="0.25">
      <c r="A95" s="39">
        <v>1</v>
      </c>
      <c r="B95" s="39">
        <v>1</v>
      </c>
      <c r="C95" s="39" t="s">
        <v>136</v>
      </c>
      <c r="D95" s="39" t="s">
        <v>180</v>
      </c>
    </row>
    <row r="96" spans="1:4" x14ac:dyDescent="0.25">
      <c r="A96" s="39">
        <v>1</v>
      </c>
      <c r="B96" s="39">
        <v>3</v>
      </c>
      <c r="C96" s="39" t="s">
        <v>136</v>
      </c>
      <c r="D96" s="39" t="s">
        <v>185</v>
      </c>
    </row>
    <row r="97" spans="1:4" x14ac:dyDescent="0.25">
      <c r="A97" s="39">
        <v>1</v>
      </c>
      <c r="B97" s="39">
        <v>3</v>
      </c>
      <c r="C97" s="39" t="s">
        <v>136</v>
      </c>
      <c r="D97" s="39" t="s">
        <v>113</v>
      </c>
    </row>
    <row r="98" spans="1:4" x14ac:dyDescent="0.25">
      <c r="A98" s="39">
        <v>1</v>
      </c>
      <c r="B98" s="39">
        <v>3</v>
      </c>
      <c r="C98" s="39" t="s">
        <v>136</v>
      </c>
      <c r="D98" s="39" t="s">
        <v>196</v>
      </c>
    </row>
    <row r="99" spans="1:4" x14ac:dyDescent="0.25">
      <c r="A99" s="39">
        <v>1</v>
      </c>
      <c r="B99" s="39">
        <v>7</v>
      </c>
      <c r="C99" s="39" t="s">
        <v>136</v>
      </c>
      <c r="D99" s="39" t="s">
        <v>213</v>
      </c>
    </row>
    <row r="100" spans="1:4" x14ac:dyDescent="0.25">
      <c r="A100" s="39">
        <v>1</v>
      </c>
      <c r="B100" s="39">
        <v>7</v>
      </c>
      <c r="C100" s="39" t="s">
        <v>136</v>
      </c>
      <c r="D100" s="39" t="s">
        <v>179</v>
      </c>
    </row>
    <row r="101" spans="1:4" x14ac:dyDescent="0.25">
      <c r="A101" s="39">
        <v>2</v>
      </c>
      <c r="B101" s="39">
        <v>9</v>
      </c>
      <c r="C101" s="39" t="s">
        <v>136</v>
      </c>
      <c r="D101" s="39" t="s">
        <v>182</v>
      </c>
    </row>
    <row r="102" spans="1:4" x14ac:dyDescent="0.25">
      <c r="A102" s="39">
        <v>2</v>
      </c>
      <c r="B102" s="39">
        <v>9</v>
      </c>
      <c r="C102" s="39" t="s">
        <v>136</v>
      </c>
      <c r="D102" s="39" t="s">
        <v>182</v>
      </c>
    </row>
    <row r="103" spans="1:4" x14ac:dyDescent="0.25">
      <c r="A103" s="39">
        <v>1</v>
      </c>
      <c r="B103" s="39">
        <v>10</v>
      </c>
      <c r="C103" s="39" t="s">
        <v>136</v>
      </c>
      <c r="D103" s="39" t="s">
        <v>190</v>
      </c>
    </row>
    <row r="104" spans="1:4" x14ac:dyDescent="0.25">
      <c r="A104" s="39">
        <v>1</v>
      </c>
      <c r="B104" s="39">
        <v>10</v>
      </c>
      <c r="C104" s="39" t="s">
        <v>136</v>
      </c>
      <c r="D104" s="39" t="s">
        <v>189</v>
      </c>
    </row>
    <row r="105" spans="1:4" x14ac:dyDescent="0.25">
      <c r="A105" s="39">
        <v>1</v>
      </c>
      <c r="B105" s="39">
        <v>10</v>
      </c>
      <c r="C105" s="39" t="s">
        <v>136</v>
      </c>
      <c r="D105" s="39" t="s">
        <v>216</v>
      </c>
    </row>
    <row r="106" spans="1:4" x14ac:dyDescent="0.25">
      <c r="A106" s="39">
        <v>4</v>
      </c>
      <c r="B106" s="39">
        <v>13</v>
      </c>
      <c r="C106" s="39" t="s">
        <v>136</v>
      </c>
      <c r="D106" s="39" t="s">
        <v>141</v>
      </c>
    </row>
    <row r="107" spans="1:4" x14ac:dyDescent="0.25">
      <c r="A107" s="39">
        <v>4</v>
      </c>
      <c r="B107" s="39">
        <v>13</v>
      </c>
      <c r="C107" s="39" t="s">
        <v>136</v>
      </c>
      <c r="D107" s="39" t="s">
        <v>141</v>
      </c>
    </row>
    <row r="108" spans="1:4" x14ac:dyDescent="0.25">
      <c r="A108" s="39">
        <v>4</v>
      </c>
      <c r="B108" s="39">
        <v>13</v>
      </c>
      <c r="C108" s="39" t="s">
        <v>136</v>
      </c>
      <c r="D108" s="39" t="s">
        <v>141</v>
      </c>
    </row>
    <row r="109" spans="1:4" x14ac:dyDescent="0.25">
      <c r="A109" s="39">
        <v>4</v>
      </c>
      <c r="B109" s="39">
        <v>13</v>
      </c>
      <c r="C109" s="39" t="s">
        <v>136</v>
      </c>
      <c r="D109" s="39" t="s">
        <v>141</v>
      </c>
    </row>
    <row r="110" spans="1:4" x14ac:dyDescent="0.25">
      <c r="A110" s="39">
        <v>1</v>
      </c>
      <c r="B110" s="39">
        <v>13</v>
      </c>
      <c r="C110" s="39" t="s">
        <v>136</v>
      </c>
      <c r="D110" s="39" t="s">
        <v>154</v>
      </c>
    </row>
    <row r="111" spans="1:4" x14ac:dyDescent="0.25">
      <c r="A111" s="39">
        <v>1</v>
      </c>
      <c r="B111" s="39">
        <v>17</v>
      </c>
      <c r="C111" s="39" t="s">
        <v>136</v>
      </c>
      <c r="D111" s="39" t="s">
        <v>217</v>
      </c>
    </row>
    <row r="112" spans="1:4" x14ac:dyDescent="0.25">
      <c r="A112" s="39">
        <v>1</v>
      </c>
      <c r="B112" s="39">
        <v>17</v>
      </c>
      <c r="C112" s="39" t="s">
        <v>136</v>
      </c>
      <c r="D112" s="39" t="s">
        <v>212</v>
      </c>
    </row>
    <row r="113" spans="1:4" x14ac:dyDescent="0.25">
      <c r="A113" s="39">
        <v>1</v>
      </c>
      <c r="B113" s="39">
        <v>17</v>
      </c>
      <c r="C113" s="39" t="s">
        <v>136</v>
      </c>
      <c r="D113" s="39" t="s">
        <v>213</v>
      </c>
    </row>
    <row r="114" spans="1:4" x14ac:dyDescent="0.25">
      <c r="A114" s="39">
        <v>1</v>
      </c>
      <c r="B114" s="39">
        <v>17</v>
      </c>
      <c r="C114" s="39" t="s">
        <v>136</v>
      </c>
      <c r="D114" s="39" t="s">
        <v>179</v>
      </c>
    </row>
    <row r="115" spans="1:4" x14ac:dyDescent="0.25">
      <c r="A115" s="39">
        <v>1</v>
      </c>
      <c r="B115" s="39">
        <v>17</v>
      </c>
      <c r="C115" s="39" t="s">
        <v>136</v>
      </c>
      <c r="D115" s="39" t="s">
        <v>191</v>
      </c>
    </row>
    <row r="116" spans="1:4" x14ac:dyDescent="0.25">
      <c r="A116" s="39">
        <v>1</v>
      </c>
      <c r="B116" s="39">
        <v>17</v>
      </c>
      <c r="C116" s="39" t="s">
        <v>136</v>
      </c>
      <c r="D116" s="39" t="s">
        <v>189</v>
      </c>
    </row>
    <row r="117" spans="1:4" x14ac:dyDescent="0.25">
      <c r="A117" s="39">
        <v>2</v>
      </c>
      <c r="B117" s="39">
        <v>18</v>
      </c>
      <c r="C117" s="39" t="s">
        <v>136</v>
      </c>
      <c r="D117" s="39" t="s">
        <v>216</v>
      </c>
    </row>
    <row r="118" spans="1:4" x14ac:dyDescent="0.25">
      <c r="A118" s="39">
        <v>2</v>
      </c>
      <c r="B118" s="39">
        <v>18</v>
      </c>
      <c r="C118" s="39" t="s">
        <v>136</v>
      </c>
      <c r="D118" s="39" t="s">
        <v>216</v>
      </c>
    </row>
    <row r="119" spans="1:4" x14ac:dyDescent="0.25">
      <c r="A119" s="39">
        <v>1</v>
      </c>
      <c r="B119" s="39">
        <v>21</v>
      </c>
      <c r="C119" s="39" t="s">
        <v>136</v>
      </c>
      <c r="D119" s="39" t="s">
        <v>184</v>
      </c>
    </row>
    <row r="120" spans="1:4" x14ac:dyDescent="0.25">
      <c r="A120" s="39">
        <v>1</v>
      </c>
      <c r="B120" s="39">
        <v>23</v>
      </c>
      <c r="C120" s="39" t="s">
        <v>136</v>
      </c>
      <c r="D120" s="39" t="s">
        <v>173</v>
      </c>
    </row>
    <row r="121" spans="1:4" x14ac:dyDescent="0.25">
      <c r="A121" s="39">
        <v>1</v>
      </c>
      <c r="B121" s="39">
        <v>29</v>
      </c>
      <c r="C121" s="39" t="s">
        <v>136</v>
      </c>
      <c r="D121" s="39" t="s">
        <v>190</v>
      </c>
    </row>
    <row r="122" spans="1:4" x14ac:dyDescent="0.25">
      <c r="A122" s="39">
        <v>1</v>
      </c>
      <c r="B122" s="39">
        <v>30</v>
      </c>
      <c r="C122" s="39" t="s">
        <v>136</v>
      </c>
      <c r="D122" s="39" t="s">
        <v>215</v>
      </c>
    </row>
    <row r="123" spans="1:4" x14ac:dyDescent="0.25">
      <c r="A123" s="39">
        <v>1</v>
      </c>
      <c r="B123" s="39">
        <v>30</v>
      </c>
      <c r="C123" s="39" t="s">
        <v>136</v>
      </c>
      <c r="D123" s="39" t="s">
        <v>219</v>
      </c>
    </row>
    <row r="124" spans="1:4" x14ac:dyDescent="0.25">
      <c r="A124" s="39">
        <v>4</v>
      </c>
      <c r="B124" s="39">
        <v>27</v>
      </c>
      <c r="C124" s="39" t="s">
        <v>136</v>
      </c>
      <c r="D124" s="39" t="s">
        <v>149</v>
      </c>
    </row>
    <row r="125" spans="1:4" x14ac:dyDescent="0.25">
      <c r="A125" s="39">
        <v>4</v>
      </c>
      <c r="B125" s="39">
        <v>27</v>
      </c>
      <c r="C125" s="39" t="s">
        <v>136</v>
      </c>
      <c r="D125" s="39" t="s">
        <v>149</v>
      </c>
    </row>
    <row r="126" spans="1:4" x14ac:dyDescent="0.25">
      <c r="A126" s="39">
        <v>4</v>
      </c>
      <c r="B126" s="39">
        <v>27</v>
      </c>
      <c r="C126" s="39" t="s">
        <v>136</v>
      </c>
      <c r="D126" s="39" t="s">
        <v>149</v>
      </c>
    </row>
    <row r="127" spans="1:4" x14ac:dyDescent="0.25">
      <c r="A127" s="39">
        <v>4</v>
      </c>
      <c r="B127" s="39">
        <v>27</v>
      </c>
      <c r="C127" s="39" t="s">
        <v>136</v>
      </c>
      <c r="D127" s="39" t="s">
        <v>149</v>
      </c>
    </row>
    <row r="128" spans="1:4" x14ac:dyDescent="0.25">
      <c r="A128" s="39">
        <v>1</v>
      </c>
      <c r="B128" s="39">
        <v>27</v>
      </c>
      <c r="C128" s="39" t="s">
        <v>136</v>
      </c>
      <c r="D128" s="39" t="s">
        <v>113</v>
      </c>
    </row>
    <row r="129" spans="1:4" x14ac:dyDescent="0.25">
      <c r="A129" s="39">
        <v>4</v>
      </c>
      <c r="B129" s="39">
        <v>27</v>
      </c>
      <c r="C129" s="39" t="s">
        <v>136</v>
      </c>
      <c r="D129" s="39" t="s">
        <v>145</v>
      </c>
    </row>
    <row r="130" spans="1:4" x14ac:dyDescent="0.25">
      <c r="A130" s="39">
        <v>4</v>
      </c>
      <c r="B130" s="39">
        <v>27</v>
      </c>
      <c r="C130" s="39" t="s">
        <v>136</v>
      </c>
      <c r="D130" s="39" t="s">
        <v>145</v>
      </c>
    </row>
    <row r="131" spans="1:4" x14ac:dyDescent="0.25">
      <c r="A131" s="39">
        <v>4</v>
      </c>
      <c r="B131" s="39">
        <v>27</v>
      </c>
      <c r="C131" s="39" t="s">
        <v>136</v>
      </c>
      <c r="D131" s="39" t="s">
        <v>145</v>
      </c>
    </row>
    <row r="132" spans="1:4" x14ac:dyDescent="0.25">
      <c r="A132" s="39">
        <v>4</v>
      </c>
      <c r="B132" s="39">
        <v>27</v>
      </c>
      <c r="C132" s="39" t="s">
        <v>136</v>
      </c>
      <c r="D132" s="39" t="s">
        <v>145</v>
      </c>
    </row>
    <row r="133" spans="1:4" x14ac:dyDescent="0.25">
      <c r="A133" s="39">
        <v>4</v>
      </c>
      <c r="B133" s="39">
        <v>27</v>
      </c>
      <c r="C133" s="39" t="s">
        <v>136</v>
      </c>
      <c r="D133" s="39" t="s">
        <v>153</v>
      </c>
    </row>
    <row r="134" spans="1:4" x14ac:dyDescent="0.25">
      <c r="A134" s="39">
        <v>4</v>
      </c>
      <c r="B134" s="39">
        <v>27</v>
      </c>
      <c r="C134" s="39" t="s">
        <v>136</v>
      </c>
      <c r="D134" s="39" t="s">
        <v>153</v>
      </c>
    </row>
    <row r="135" spans="1:4" x14ac:dyDescent="0.25">
      <c r="A135" s="39">
        <v>4</v>
      </c>
      <c r="B135" s="39">
        <v>27</v>
      </c>
      <c r="C135" s="39" t="s">
        <v>136</v>
      </c>
      <c r="D135" s="39" t="s">
        <v>153</v>
      </c>
    </row>
    <row r="136" spans="1:4" x14ac:dyDescent="0.25">
      <c r="A136" s="39">
        <v>4</v>
      </c>
      <c r="B136" s="39">
        <v>27</v>
      </c>
      <c r="C136" s="39" t="s">
        <v>136</v>
      </c>
      <c r="D136" s="39" t="s">
        <v>153</v>
      </c>
    </row>
    <row r="137" spans="1:4" x14ac:dyDescent="0.25">
      <c r="A137" s="39">
        <v>1</v>
      </c>
      <c r="B137" s="39">
        <v>35</v>
      </c>
      <c r="C137" s="39" t="s">
        <v>136</v>
      </c>
      <c r="D137" s="39" t="s">
        <v>222</v>
      </c>
    </row>
    <row r="138" spans="1:4" x14ac:dyDescent="0.25">
      <c r="A138" s="39">
        <v>1</v>
      </c>
      <c r="B138" s="39">
        <v>36</v>
      </c>
      <c r="C138" s="39" t="s">
        <v>136</v>
      </c>
      <c r="D138" s="39" t="s">
        <v>182</v>
      </c>
    </row>
    <row r="139" spans="1:4" x14ac:dyDescent="0.25">
      <c r="A139" s="39">
        <v>1</v>
      </c>
      <c r="B139" s="39">
        <v>38</v>
      </c>
      <c r="C139" s="39" t="s">
        <v>136</v>
      </c>
      <c r="D139" s="39" t="s">
        <v>213</v>
      </c>
    </row>
    <row r="140" spans="1:4" x14ac:dyDescent="0.25">
      <c r="A140" s="39">
        <v>1</v>
      </c>
      <c r="B140" s="39">
        <v>40</v>
      </c>
      <c r="C140" s="39" t="s">
        <v>136</v>
      </c>
      <c r="D140" s="39" t="s">
        <v>216</v>
      </c>
    </row>
    <row r="141" spans="1:4" x14ac:dyDescent="0.25">
      <c r="A141" s="39">
        <v>1</v>
      </c>
      <c r="B141" s="39">
        <v>42</v>
      </c>
      <c r="C141" s="39" t="s">
        <v>136</v>
      </c>
      <c r="D141" s="39" t="s">
        <v>213</v>
      </c>
    </row>
    <row r="142" spans="1:4" x14ac:dyDescent="0.25">
      <c r="A142" s="39">
        <v>1</v>
      </c>
      <c r="B142" s="39">
        <v>42</v>
      </c>
      <c r="C142" s="39" t="s">
        <v>136</v>
      </c>
      <c r="D142" s="39" t="s">
        <v>163</v>
      </c>
    </row>
    <row r="143" spans="1:4" x14ac:dyDescent="0.25">
      <c r="A143" s="39">
        <v>1</v>
      </c>
      <c r="B143" s="39">
        <v>42</v>
      </c>
      <c r="C143" s="39" t="s">
        <v>136</v>
      </c>
      <c r="D143" s="39" t="s">
        <v>165</v>
      </c>
    </row>
    <row r="144" spans="1:4" x14ac:dyDescent="0.25">
      <c r="A144" s="39">
        <v>5</v>
      </c>
      <c r="B144" s="39">
        <v>42</v>
      </c>
      <c r="C144" s="39" t="s">
        <v>136</v>
      </c>
      <c r="D144" s="39" t="s">
        <v>141</v>
      </c>
    </row>
    <row r="145" spans="1:4" x14ac:dyDescent="0.25">
      <c r="A145" s="39">
        <v>5</v>
      </c>
      <c r="B145" s="39">
        <v>42</v>
      </c>
      <c r="C145" s="39" t="s">
        <v>136</v>
      </c>
      <c r="D145" s="39" t="s">
        <v>141</v>
      </c>
    </row>
    <row r="146" spans="1:4" x14ac:dyDescent="0.25">
      <c r="A146" s="39">
        <v>5</v>
      </c>
      <c r="B146" s="39">
        <v>42</v>
      </c>
      <c r="C146" s="39" t="s">
        <v>136</v>
      </c>
      <c r="D146" s="39" t="s">
        <v>141</v>
      </c>
    </row>
    <row r="147" spans="1:4" x14ac:dyDescent="0.25">
      <c r="A147" s="39">
        <v>5</v>
      </c>
      <c r="B147" s="39">
        <v>42</v>
      </c>
      <c r="C147" s="39" t="s">
        <v>136</v>
      </c>
      <c r="D147" s="39" t="s">
        <v>141</v>
      </c>
    </row>
    <row r="148" spans="1:4" x14ac:dyDescent="0.25">
      <c r="A148" s="39">
        <v>5</v>
      </c>
      <c r="B148" s="39">
        <v>42</v>
      </c>
      <c r="C148" s="39" t="s">
        <v>136</v>
      </c>
      <c r="D148" s="39" t="s">
        <v>141</v>
      </c>
    </row>
    <row r="149" spans="1:4" x14ac:dyDescent="0.25">
      <c r="A149" s="39">
        <v>2</v>
      </c>
      <c r="B149" s="39">
        <v>43</v>
      </c>
      <c r="C149" s="39" t="s">
        <v>136</v>
      </c>
      <c r="D149" s="39" t="s">
        <v>141</v>
      </c>
    </row>
    <row r="150" spans="1:4" x14ac:dyDescent="0.25">
      <c r="A150" s="39">
        <v>2</v>
      </c>
      <c r="B150" s="39">
        <v>43</v>
      </c>
      <c r="C150" s="39" t="s">
        <v>136</v>
      </c>
      <c r="D150" s="39" t="s">
        <v>141</v>
      </c>
    </row>
    <row r="151" spans="1:4" x14ac:dyDescent="0.25">
      <c r="A151" s="39">
        <v>2</v>
      </c>
      <c r="B151" s="39">
        <v>43</v>
      </c>
      <c r="C151" s="39" t="s">
        <v>136</v>
      </c>
      <c r="D151" s="39" t="s">
        <v>149</v>
      </c>
    </row>
    <row r="152" spans="1:4" x14ac:dyDescent="0.25">
      <c r="A152" s="39">
        <v>2</v>
      </c>
      <c r="B152" s="39">
        <v>43</v>
      </c>
      <c r="C152" s="39" t="s">
        <v>136</v>
      </c>
      <c r="D152" s="39" t="s">
        <v>149</v>
      </c>
    </row>
    <row r="153" spans="1:4" x14ac:dyDescent="0.25">
      <c r="A153" s="39">
        <v>2</v>
      </c>
      <c r="B153" s="39">
        <v>43</v>
      </c>
      <c r="C153" s="39" t="s">
        <v>136</v>
      </c>
      <c r="D153" s="39" t="s">
        <v>146</v>
      </c>
    </row>
    <row r="154" spans="1:4" x14ac:dyDescent="0.25">
      <c r="A154" s="39">
        <v>2</v>
      </c>
      <c r="B154" s="39">
        <v>43</v>
      </c>
      <c r="C154" s="39" t="s">
        <v>136</v>
      </c>
      <c r="D154" s="39" t="s">
        <v>146</v>
      </c>
    </row>
    <row r="155" spans="1:4" x14ac:dyDescent="0.25">
      <c r="A155" s="39">
        <v>1</v>
      </c>
      <c r="B155" s="39">
        <v>56</v>
      </c>
      <c r="C155" s="39" t="s">
        <v>136</v>
      </c>
      <c r="D155" s="39" t="s">
        <v>162</v>
      </c>
    </row>
    <row r="156" spans="1:4" x14ac:dyDescent="0.25">
      <c r="A156" s="39"/>
      <c r="B156" s="39"/>
      <c r="C156" s="39"/>
      <c r="D156" s="39"/>
    </row>
    <row r="157" spans="1:4" x14ac:dyDescent="0.25">
      <c r="A157" s="39"/>
      <c r="B157" s="39"/>
      <c r="C157" s="39"/>
      <c r="D157" s="39"/>
    </row>
    <row r="158" spans="1:4" x14ac:dyDescent="0.25">
      <c r="A158" s="39"/>
      <c r="B158" s="39"/>
      <c r="C158" s="39"/>
      <c r="D158" s="39"/>
    </row>
    <row r="159" spans="1:4" x14ac:dyDescent="0.25">
      <c r="A159" s="39"/>
      <c r="B159" s="39"/>
      <c r="C159" s="39"/>
      <c r="D159" s="39"/>
    </row>
    <row r="160" spans="1:4" x14ac:dyDescent="0.25">
      <c r="A160" s="39"/>
      <c r="B160" s="39"/>
      <c r="C160" s="39"/>
      <c r="D160" s="39"/>
    </row>
    <row r="161" spans="1:4" x14ac:dyDescent="0.25">
      <c r="A161" s="39"/>
      <c r="B161" s="39"/>
      <c r="C161" s="39"/>
      <c r="D161" s="39"/>
    </row>
    <row r="162" spans="1:4" x14ac:dyDescent="0.25">
      <c r="A162" s="39"/>
      <c r="B162" s="39"/>
      <c r="C162" s="39"/>
      <c r="D162" s="39"/>
    </row>
    <row r="163" spans="1:4" x14ac:dyDescent="0.25">
      <c r="A163" s="39"/>
      <c r="B163" s="39"/>
      <c r="C163" s="39"/>
      <c r="D163" s="39"/>
    </row>
    <row r="164" spans="1:4" x14ac:dyDescent="0.25">
      <c r="A164" s="39"/>
      <c r="B164" s="39"/>
      <c r="C164" s="39"/>
      <c r="D164" s="39"/>
    </row>
    <row r="165" spans="1:4" x14ac:dyDescent="0.25">
      <c r="A165" s="39"/>
      <c r="B165" s="39"/>
      <c r="C165" s="39"/>
      <c r="D165" s="39"/>
    </row>
    <row r="166" spans="1:4" x14ac:dyDescent="0.25">
      <c r="A166" s="39"/>
      <c r="B166" s="39"/>
      <c r="C166" s="39"/>
      <c r="D166" s="39"/>
    </row>
    <row r="167" spans="1:4" x14ac:dyDescent="0.25">
      <c r="A167" s="39"/>
      <c r="B167" s="39"/>
      <c r="C167" s="39"/>
      <c r="D167" s="39"/>
    </row>
    <row r="168" spans="1:4" x14ac:dyDescent="0.25">
      <c r="A168" s="39"/>
      <c r="B168" s="39"/>
      <c r="C168" s="39"/>
      <c r="D168" s="39"/>
    </row>
    <row r="169" spans="1:4" x14ac:dyDescent="0.25">
      <c r="A169" s="39"/>
      <c r="B169" s="39"/>
      <c r="C169" s="39"/>
      <c r="D169" s="39"/>
    </row>
    <row r="170" spans="1:4" x14ac:dyDescent="0.25">
      <c r="A170" s="39"/>
      <c r="B170" s="39"/>
      <c r="C170" s="39"/>
      <c r="D170" s="39"/>
    </row>
    <row r="171" spans="1:4" x14ac:dyDescent="0.25">
      <c r="A171" s="39"/>
      <c r="B171" s="39"/>
      <c r="C171" s="39"/>
      <c r="D171" s="39"/>
    </row>
    <row r="172" spans="1:4" x14ac:dyDescent="0.25">
      <c r="A172" s="39"/>
      <c r="B172" s="39"/>
      <c r="C172" s="39"/>
      <c r="D172" s="39"/>
    </row>
    <row r="173" spans="1:4" x14ac:dyDescent="0.25">
      <c r="A173" s="39"/>
      <c r="B173" s="39"/>
      <c r="C173" s="39"/>
      <c r="D173" s="39"/>
    </row>
    <row r="174" spans="1:4" x14ac:dyDescent="0.25">
      <c r="A174" s="39"/>
      <c r="B174" s="39"/>
      <c r="C174" s="39"/>
      <c r="D174" s="39"/>
    </row>
    <row r="175" spans="1:4" x14ac:dyDescent="0.25">
      <c r="A175" s="39"/>
      <c r="B175" s="39"/>
      <c r="C175" s="39"/>
      <c r="D175" s="39"/>
    </row>
    <row r="176" spans="1:4" x14ac:dyDescent="0.25">
      <c r="A176" s="39"/>
      <c r="B176" s="39"/>
      <c r="C176" s="39"/>
      <c r="D176" s="39"/>
    </row>
    <row r="177" spans="1:4" x14ac:dyDescent="0.25">
      <c r="A177" s="39"/>
      <c r="B177" s="39"/>
      <c r="C177" s="39"/>
      <c r="D177" s="39"/>
    </row>
    <row r="178" spans="1:4" x14ac:dyDescent="0.25">
      <c r="A178" s="39"/>
      <c r="B178" s="39"/>
      <c r="C178" s="39"/>
      <c r="D178" s="39"/>
    </row>
    <row r="179" spans="1:4" x14ac:dyDescent="0.25">
      <c r="A179" s="39"/>
      <c r="B179" s="39"/>
      <c r="C179" s="39"/>
      <c r="D179" s="39"/>
    </row>
    <row r="180" spans="1:4" x14ac:dyDescent="0.25">
      <c r="A180" s="39"/>
      <c r="B180" s="39"/>
      <c r="C180" s="39"/>
      <c r="D180" s="39"/>
    </row>
    <row r="181" spans="1:4" x14ac:dyDescent="0.25">
      <c r="A181" s="39"/>
      <c r="B181" s="39"/>
      <c r="C181" s="39"/>
      <c r="D181" s="39"/>
    </row>
    <row r="182" spans="1:4" x14ac:dyDescent="0.25">
      <c r="A182" s="39"/>
      <c r="B182" s="39"/>
      <c r="C182" s="39"/>
      <c r="D182" s="39"/>
    </row>
    <row r="183" spans="1:4" x14ac:dyDescent="0.25">
      <c r="A183" s="39"/>
      <c r="B183" s="39"/>
      <c r="C183" s="39"/>
      <c r="D183" s="39"/>
    </row>
    <row r="184" spans="1:4" x14ac:dyDescent="0.25">
      <c r="A184" s="39"/>
      <c r="B184" s="39"/>
      <c r="C184" s="39"/>
      <c r="D184" s="39"/>
    </row>
    <row r="185" spans="1:4" x14ac:dyDescent="0.25">
      <c r="A185" s="39"/>
      <c r="B185" s="39"/>
      <c r="C185" s="39"/>
      <c r="D185" s="39"/>
    </row>
    <row r="186" spans="1:4" x14ac:dyDescent="0.25">
      <c r="A186" s="39"/>
      <c r="B186" s="39"/>
      <c r="C186" s="39"/>
      <c r="D186" s="39"/>
    </row>
    <row r="187" spans="1:4" x14ac:dyDescent="0.25">
      <c r="A187" s="39"/>
      <c r="B187" s="39"/>
      <c r="C187" s="39"/>
      <c r="D187" s="39"/>
    </row>
    <row r="188" spans="1:4" x14ac:dyDescent="0.25">
      <c r="A188" s="39"/>
      <c r="B188" s="39"/>
      <c r="C188" s="39"/>
      <c r="D188" s="39"/>
    </row>
    <row r="189" spans="1:4" x14ac:dyDescent="0.25">
      <c r="A189" s="39"/>
      <c r="B189" s="39"/>
      <c r="C189" s="39"/>
      <c r="D189" s="39"/>
    </row>
    <row r="190" spans="1:4" x14ac:dyDescent="0.25">
      <c r="A190" s="39"/>
      <c r="B190" s="39"/>
      <c r="C190" s="39"/>
      <c r="D190" s="39"/>
    </row>
    <row r="191" spans="1:4" x14ac:dyDescent="0.25">
      <c r="A191" s="39"/>
      <c r="B191" s="39"/>
      <c r="C191" s="39"/>
      <c r="D191" s="39"/>
    </row>
    <row r="192" spans="1:4" x14ac:dyDescent="0.25">
      <c r="A192" s="39"/>
      <c r="B192" s="39"/>
      <c r="C192" s="39"/>
      <c r="D192" s="39"/>
    </row>
    <row r="193" spans="1:4" x14ac:dyDescent="0.25">
      <c r="A193" s="39"/>
      <c r="B193" s="39"/>
      <c r="C193" s="39"/>
      <c r="D193" s="39"/>
    </row>
    <row r="194" spans="1:4" x14ac:dyDescent="0.25">
      <c r="A194" s="39"/>
      <c r="B194" s="39"/>
      <c r="C194" s="39"/>
      <c r="D194" s="39"/>
    </row>
    <row r="195" spans="1:4" x14ac:dyDescent="0.25">
      <c r="A195" s="39"/>
      <c r="B195" s="39"/>
      <c r="C195" s="39"/>
      <c r="D195" s="39"/>
    </row>
    <row r="196" spans="1:4" x14ac:dyDescent="0.25">
      <c r="A196" s="39"/>
      <c r="B196" s="39"/>
      <c r="C196" s="39"/>
      <c r="D196" s="39"/>
    </row>
    <row r="197" spans="1:4" x14ac:dyDescent="0.25">
      <c r="A197" s="39"/>
      <c r="B197" s="39"/>
      <c r="C197" s="39"/>
      <c r="D197" s="39"/>
    </row>
    <row r="198" spans="1:4" x14ac:dyDescent="0.25">
      <c r="A198" s="39"/>
      <c r="B198" s="39"/>
      <c r="C198" s="39"/>
      <c r="D198" s="39"/>
    </row>
    <row r="199" spans="1:4" x14ac:dyDescent="0.25">
      <c r="A199" s="39"/>
      <c r="B199" s="39"/>
      <c r="C199" s="39"/>
      <c r="D199" s="39"/>
    </row>
    <row r="200" spans="1:4" x14ac:dyDescent="0.25">
      <c r="A200" s="39"/>
      <c r="B200" s="39"/>
      <c r="C200" s="39"/>
      <c r="D200" s="39"/>
    </row>
    <row r="201" spans="1:4" x14ac:dyDescent="0.25">
      <c r="A201" s="39"/>
      <c r="B201" s="39"/>
      <c r="C201" s="39"/>
      <c r="D201" s="39"/>
    </row>
    <row r="202" spans="1:4" x14ac:dyDescent="0.25">
      <c r="A202" s="39"/>
      <c r="B202" s="39"/>
      <c r="C202" s="39"/>
      <c r="D202" s="39"/>
    </row>
    <row r="203" spans="1:4" x14ac:dyDescent="0.25">
      <c r="A203" s="39"/>
      <c r="B203" s="39"/>
      <c r="C203" s="39"/>
      <c r="D203" s="39"/>
    </row>
    <row r="204" spans="1:4" x14ac:dyDescent="0.25">
      <c r="A204" s="39"/>
      <c r="B204" s="39"/>
      <c r="C204" s="39"/>
      <c r="D204" s="39"/>
    </row>
    <row r="205" spans="1:4" x14ac:dyDescent="0.25">
      <c r="A205" s="39"/>
      <c r="B205" s="39"/>
      <c r="C205" s="39"/>
      <c r="D205" s="39"/>
    </row>
    <row r="206" spans="1:4" x14ac:dyDescent="0.25">
      <c r="A206" s="39"/>
      <c r="B206" s="39"/>
      <c r="C206" s="39"/>
      <c r="D206" s="39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B1" sqref="A1:B1048576"/>
    </sheetView>
  </sheetViews>
  <sheetFormatPr baseColWidth="10" defaultRowHeight="15" x14ac:dyDescent="0.25"/>
  <cols>
    <col min="1" max="1" width="55.85546875" style="35" bestFit="1" customWidth="1"/>
    <col min="2" max="2" width="10.85546875" style="35"/>
  </cols>
  <sheetData>
    <row r="1" spans="1:3" x14ac:dyDescent="0.25">
      <c r="A1" s="35" t="s">
        <v>6</v>
      </c>
      <c r="B1" s="35" t="s">
        <v>80</v>
      </c>
    </row>
    <row r="2" spans="1:3" x14ac:dyDescent="0.25">
      <c r="A2" s="35" t="s">
        <v>24</v>
      </c>
      <c r="B2" s="35" t="s">
        <v>83</v>
      </c>
    </row>
    <row r="3" spans="1:3" x14ac:dyDescent="0.25">
      <c r="A3" s="35" t="s">
        <v>37</v>
      </c>
      <c r="B3" s="35" t="s">
        <v>113</v>
      </c>
    </row>
    <row r="4" spans="1:3" x14ac:dyDescent="0.25">
      <c r="A4" s="35" t="s">
        <v>48</v>
      </c>
      <c r="B4" s="35" t="s">
        <v>81</v>
      </c>
    </row>
    <row r="5" spans="1:3" x14ac:dyDescent="0.25">
      <c r="A5" s="35" t="s">
        <v>65</v>
      </c>
      <c r="B5" s="35" t="s">
        <v>82</v>
      </c>
    </row>
    <row r="6" spans="1:3" x14ac:dyDescent="0.25">
      <c r="A6" s="35" t="s">
        <v>74</v>
      </c>
      <c r="B6" s="35" t="s">
        <v>84</v>
      </c>
    </row>
    <row r="7" spans="1:3" x14ac:dyDescent="0.25">
      <c r="A7" s="35" t="s">
        <v>77</v>
      </c>
      <c r="B7" s="35" t="s">
        <v>85</v>
      </c>
    </row>
    <row r="8" spans="1:3" x14ac:dyDescent="0.25">
      <c r="A8" s="35" t="s">
        <v>108</v>
      </c>
      <c r="B8" s="35" t="s">
        <v>136</v>
      </c>
    </row>
    <row r="9" spans="1:3" x14ac:dyDescent="0.25">
      <c r="A9" s="35" t="s">
        <v>109</v>
      </c>
      <c r="B9" s="35" t="s">
        <v>126</v>
      </c>
    </row>
    <row r="10" spans="1:3" x14ac:dyDescent="0.25">
      <c r="A10" s="35" t="s">
        <v>110</v>
      </c>
      <c r="B10" s="35" t="s">
        <v>127</v>
      </c>
    </row>
    <row r="11" spans="1:3" x14ac:dyDescent="0.25">
      <c r="A11" s="35" t="s">
        <v>111</v>
      </c>
      <c r="B11" s="35" t="s">
        <v>137</v>
      </c>
    </row>
    <row r="12" spans="1:3" x14ac:dyDescent="0.25">
      <c r="A12" s="35" t="s">
        <v>112</v>
      </c>
      <c r="B12" s="35" t="s">
        <v>128</v>
      </c>
    </row>
    <row r="13" spans="1:3" x14ac:dyDescent="0.25">
      <c r="A13" s="35" t="s">
        <v>113</v>
      </c>
      <c r="B13" s="35" t="s">
        <v>129</v>
      </c>
    </row>
    <row r="14" spans="1:3" x14ac:dyDescent="0.25">
      <c r="A14" s="35" t="s">
        <v>114</v>
      </c>
      <c r="B14" s="35" t="s">
        <v>228</v>
      </c>
    </row>
    <row r="15" spans="1:3" x14ac:dyDescent="0.25">
      <c r="A15" s="35" t="s">
        <v>115</v>
      </c>
      <c r="B15" s="35" t="s">
        <v>130</v>
      </c>
    </row>
    <row r="16" spans="1:3" x14ac:dyDescent="0.25">
      <c r="A16" s="35" t="s">
        <v>116</v>
      </c>
      <c r="B16" s="35" t="s">
        <v>131</v>
      </c>
      <c r="C16" s="30"/>
    </row>
    <row r="17" spans="1:2" x14ac:dyDescent="0.25">
      <c r="A17" s="35" t="s">
        <v>117</v>
      </c>
      <c r="B17" s="35" t="s">
        <v>125</v>
      </c>
    </row>
    <row r="18" spans="1:2" x14ac:dyDescent="0.25">
      <c r="A18" s="35" t="s">
        <v>118</v>
      </c>
      <c r="B18" s="35" t="s">
        <v>124</v>
      </c>
    </row>
    <row r="19" spans="1:2" x14ac:dyDescent="0.25">
      <c r="A19" s="35" t="s">
        <v>119</v>
      </c>
      <c r="B19" s="35" t="s">
        <v>230</v>
      </c>
    </row>
    <row r="20" spans="1:2" x14ac:dyDescent="0.25">
      <c r="A20" s="35" t="s">
        <v>120</v>
      </c>
      <c r="B20" s="35" t="s">
        <v>123</v>
      </c>
    </row>
    <row r="21" spans="1:2" x14ac:dyDescent="0.25">
      <c r="A21" s="35" t="s">
        <v>121</v>
      </c>
      <c r="B21" s="35" t="s">
        <v>229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92"/>
  <sheetViews>
    <sheetView workbookViewId="0">
      <selection sqref="A1:B1048576"/>
    </sheetView>
  </sheetViews>
  <sheetFormatPr baseColWidth="10" defaultRowHeight="15" x14ac:dyDescent="0.25"/>
  <cols>
    <col min="1" max="1" width="47.28515625" style="35" bestFit="1" customWidth="1"/>
    <col min="2" max="2" width="14" style="35" bestFit="1" customWidth="1"/>
  </cols>
  <sheetData>
    <row r="1" spans="1:2" x14ac:dyDescent="0.25">
      <c r="A1" s="35" t="s">
        <v>10</v>
      </c>
      <c r="B1" s="35" t="s">
        <v>167</v>
      </c>
    </row>
    <row r="2" spans="1:2" x14ac:dyDescent="0.25">
      <c r="A2" s="35" t="s">
        <v>39</v>
      </c>
      <c r="B2" s="35" t="s">
        <v>168</v>
      </c>
    </row>
    <row r="3" spans="1:2" x14ac:dyDescent="0.25">
      <c r="A3" s="35" t="s">
        <v>75</v>
      </c>
      <c r="B3" s="35" t="s">
        <v>113</v>
      </c>
    </row>
    <row r="4" spans="1:2" x14ac:dyDescent="0.25">
      <c r="A4" s="35" t="s">
        <v>21</v>
      </c>
      <c r="B4" s="35" t="s">
        <v>169</v>
      </c>
    </row>
    <row r="5" spans="1:2" x14ac:dyDescent="0.25">
      <c r="A5" s="35" t="s">
        <v>66</v>
      </c>
      <c r="B5" s="35" t="s">
        <v>170</v>
      </c>
    </row>
    <row r="6" spans="1:2" x14ac:dyDescent="0.25">
      <c r="A6" s="35" t="s">
        <v>107</v>
      </c>
      <c r="B6" s="35" t="s">
        <v>171</v>
      </c>
    </row>
    <row r="7" spans="1:2" x14ac:dyDescent="0.25">
      <c r="A7" s="35" t="s">
        <v>62</v>
      </c>
      <c r="B7" s="35" t="s">
        <v>219</v>
      </c>
    </row>
    <row r="8" spans="1:2" x14ac:dyDescent="0.25">
      <c r="A8" s="35" t="s">
        <v>63</v>
      </c>
      <c r="B8" s="35" t="s">
        <v>220</v>
      </c>
    </row>
    <row r="9" spans="1:2" x14ac:dyDescent="0.25">
      <c r="A9" s="35" t="s">
        <v>26</v>
      </c>
      <c r="B9" s="35" t="s">
        <v>172</v>
      </c>
    </row>
    <row r="10" spans="1:2" x14ac:dyDescent="0.25">
      <c r="A10" s="35" t="s">
        <v>61</v>
      </c>
      <c r="B10" s="35" t="s">
        <v>138</v>
      </c>
    </row>
    <row r="11" spans="1:2" x14ac:dyDescent="0.25">
      <c r="A11" s="35" t="s">
        <v>52</v>
      </c>
      <c r="B11" s="35" t="s">
        <v>139</v>
      </c>
    </row>
    <row r="12" spans="1:2" x14ac:dyDescent="0.25">
      <c r="A12" s="35" t="s">
        <v>45</v>
      </c>
      <c r="B12" s="35" t="s">
        <v>140</v>
      </c>
    </row>
    <row r="13" spans="1:2" x14ac:dyDescent="0.25">
      <c r="A13" s="35" t="s">
        <v>12</v>
      </c>
      <c r="B13" s="35" t="s">
        <v>141</v>
      </c>
    </row>
    <row r="14" spans="1:2" x14ac:dyDescent="0.25">
      <c r="A14" s="1" t="s">
        <v>78</v>
      </c>
      <c r="B14" s="1" t="s">
        <v>142</v>
      </c>
    </row>
    <row r="15" spans="1:2" x14ac:dyDescent="0.25">
      <c r="A15" s="35" t="s">
        <v>9</v>
      </c>
      <c r="B15" s="35" t="s">
        <v>143</v>
      </c>
    </row>
    <row r="16" spans="1:2" x14ac:dyDescent="0.25">
      <c r="A16" s="1" t="s">
        <v>134</v>
      </c>
      <c r="B16" s="1" t="s">
        <v>144</v>
      </c>
    </row>
    <row r="17" spans="1:2" x14ac:dyDescent="0.25">
      <c r="A17" s="35" t="s">
        <v>73</v>
      </c>
      <c r="B17" s="35" t="s">
        <v>145</v>
      </c>
    </row>
    <row r="18" spans="1:2" x14ac:dyDescent="0.25">
      <c r="A18" s="35" t="s">
        <v>46</v>
      </c>
      <c r="B18" s="35" t="s">
        <v>147</v>
      </c>
    </row>
    <row r="19" spans="1:2" x14ac:dyDescent="0.25">
      <c r="A19" s="35" t="s">
        <v>76</v>
      </c>
      <c r="B19" s="35" t="s">
        <v>146</v>
      </c>
    </row>
    <row r="20" spans="1:2" x14ac:dyDescent="0.25">
      <c r="A20" s="35" t="s">
        <v>59</v>
      </c>
      <c r="B20" s="35" t="s">
        <v>148</v>
      </c>
    </row>
    <row r="21" spans="1:2" x14ac:dyDescent="0.25">
      <c r="A21" s="35" t="s">
        <v>51</v>
      </c>
      <c r="B21" s="35" t="s">
        <v>149</v>
      </c>
    </row>
    <row r="22" spans="1:2" x14ac:dyDescent="0.25">
      <c r="A22" s="1" t="s">
        <v>135</v>
      </c>
      <c r="B22" s="1" t="s">
        <v>150</v>
      </c>
    </row>
    <row r="23" spans="1:2" x14ac:dyDescent="0.25">
      <c r="A23" s="35" t="s">
        <v>50</v>
      </c>
      <c r="B23" s="35" t="s">
        <v>151</v>
      </c>
    </row>
    <row r="24" spans="1:2" x14ac:dyDescent="0.25">
      <c r="A24" s="35" t="s">
        <v>67</v>
      </c>
      <c r="B24" s="35" t="s">
        <v>152</v>
      </c>
    </row>
    <row r="25" spans="1:2" x14ac:dyDescent="0.25">
      <c r="A25" s="35" t="s">
        <v>72</v>
      </c>
      <c r="B25" s="35" t="s">
        <v>153</v>
      </c>
    </row>
    <row r="26" spans="1:2" x14ac:dyDescent="0.25">
      <c r="A26" s="35" t="s">
        <v>11</v>
      </c>
      <c r="B26" s="35" t="s">
        <v>154</v>
      </c>
    </row>
    <row r="27" spans="1:2" x14ac:dyDescent="0.25">
      <c r="A27" s="35" t="s">
        <v>57</v>
      </c>
      <c r="B27" s="35" t="s">
        <v>155</v>
      </c>
    </row>
    <row r="28" spans="1:2" x14ac:dyDescent="0.25">
      <c r="A28" s="35" t="s">
        <v>18</v>
      </c>
      <c r="B28" s="35" t="s">
        <v>158</v>
      </c>
    </row>
    <row r="29" spans="1:2" x14ac:dyDescent="0.25">
      <c r="A29" s="35" t="s">
        <v>106</v>
      </c>
      <c r="B29" s="35" t="s">
        <v>159</v>
      </c>
    </row>
    <row r="30" spans="1:2" x14ac:dyDescent="0.25">
      <c r="A30" s="35" t="s">
        <v>105</v>
      </c>
      <c r="B30" s="35" t="s">
        <v>160</v>
      </c>
    </row>
    <row r="31" spans="1:2" x14ac:dyDescent="0.25">
      <c r="A31" s="35" t="s">
        <v>70</v>
      </c>
      <c r="B31" s="35" t="s">
        <v>161</v>
      </c>
    </row>
    <row r="32" spans="1:2" x14ac:dyDescent="0.25">
      <c r="A32" s="35" t="s">
        <v>41</v>
      </c>
      <c r="B32" s="35" t="s">
        <v>162</v>
      </c>
    </row>
    <row r="33" spans="1:2" x14ac:dyDescent="0.25">
      <c r="A33" s="35" t="s">
        <v>104</v>
      </c>
      <c r="B33" s="35" t="s">
        <v>163</v>
      </c>
    </row>
    <row r="34" spans="1:2" x14ac:dyDescent="0.25">
      <c r="A34" s="35" t="s">
        <v>8</v>
      </c>
      <c r="B34" s="35" t="s">
        <v>166</v>
      </c>
    </row>
    <row r="35" spans="1:2" x14ac:dyDescent="0.25">
      <c r="A35" s="35" t="s">
        <v>103</v>
      </c>
      <c r="B35" s="35" t="s">
        <v>164</v>
      </c>
    </row>
    <row r="36" spans="1:2" x14ac:dyDescent="0.25">
      <c r="A36" s="35" t="s">
        <v>42</v>
      </c>
      <c r="B36" s="35" t="s">
        <v>165</v>
      </c>
    </row>
    <row r="37" spans="1:2" x14ac:dyDescent="0.25">
      <c r="A37" s="35" t="s">
        <v>102</v>
      </c>
      <c r="B37" s="35" t="s">
        <v>157</v>
      </c>
    </row>
    <row r="38" spans="1:2" x14ac:dyDescent="0.25">
      <c r="A38" s="35" t="s">
        <v>38</v>
      </c>
      <c r="B38" s="35" t="s">
        <v>158</v>
      </c>
    </row>
    <row r="39" spans="1:2" x14ac:dyDescent="0.25">
      <c r="A39" s="35" t="s">
        <v>79</v>
      </c>
      <c r="B39" s="35" t="s">
        <v>156</v>
      </c>
    </row>
    <row r="40" spans="1:2" x14ac:dyDescent="0.25">
      <c r="A40" s="35" t="s">
        <v>20</v>
      </c>
      <c r="B40" s="35" t="s">
        <v>173</v>
      </c>
    </row>
    <row r="41" spans="1:2" x14ac:dyDescent="0.25">
      <c r="A41" s="35" t="s">
        <v>55</v>
      </c>
      <c r="B41" s="35" t="s">
        <v>174</v>
      </c>
    </row>
    <row r="42" spans="1:2" x14ac:dyDescent="0.25">
      <c r="A42" s="35" t="s">
        <v>54</v>
      </c>
      <c r="B42" s="35" t="s">
        <v>175</v>
      </c>
    </row>
    <row r="43" spans="1:2" x14ac:dyDescent="0.25">
      <c r="A43" s="35" t="s">
        <v>56</v>
      </c>
      <c r="B43" s="35" t="s">
        <v>176</v>
      </c>
    </row>
    <row r="44" spans="1:2" x14ac:dyDescent="0.25">
      <c r="A44" s="35" t="s">
        <v>58</v>
      </c>
      <c r="B44" s="35" t="s">
        <v>177</v>
      </c>
    </row>
    <row r="45" spans="1:2" x14ac:dyDescent="0.25">
      <c r="A45" s="35" t="s">
        <v>49</v>
      </c>
      <c r="B45" s="35" t="s">
        <v>178</v>
      </c>
    </row>
    <row r="46" spans="1:2" x14ac:dyDescent="0.25">
      <c r="A46" s="35" t="s">
        <v>13</v>
      </c>
      <c r="B46" s="35" t="s">
        <v>179</v>
      </c>
    </row>
    <row r="47" spans="1:2" x14ac:dyDescent="0.25">
      <c r="A47" s="35" t="s">
        <v>40</v>
      </c>
      <c r="B47" s="35" t="s">
        <v>180</v>
      </c>
    </row>
    <row r="48" spans="1:2" x14ac:dyDescent="0.25">
      <c r="A48" s="35" t="s">
        <v>33</v>
      </c>
      <c r="B48" s="35" t="s">
        <v>181</v>
      </c>
    </row>
    <row r="49" spans="1:2" x14ac:dyDescent="0.25">
      <c r="A49" s="35" t="s">
        <v>14</v>
      </c>
      <c r="B49" s="35" t="s">
        <v>182</v>
      </c>
    </row>
    <row r="50" spans="1:2" x14ac:dyDescent="0.25">
      <c r="A50" s="35" t="s">
        <v>101</v>
      </c>
      <c r="B50" s="35" t="s">
        <v>183</v>
      </c>
    </row>
    <row r="51" spans="1:2" x14ac:dyDescent="0.25">
      <c r="A51" s="35" t="s">
        <v>16</v>
      </c>
      <c r="B51" s="35" t="s">
        <v>184</v>
      </c>
    </row>
    <row r="52" spans="1:2" x14ac:dyDescent="0.25">
      <c r="A52" s="35" t="s">
        <v>100</v>
      </c>
      <c r="B52" s="35" t="s">
        <v>185</v>
      </c>
    </row>
    <row r="53" spans="1:2" x14ac:dyDescent="0.25">
      <c r="A53" s="35" t="s">
        <v>64</v>
      </c>
      <c r="B53" s="35" t="s">
        <v>186</v>
      </c>
    </row>
    <row r="54" spans="1:2" x14ac:dyDescent="0.25">
      <c r="A54" s="35" t="s">
        <v>60</v>
      </c>
      <c r="B54" s="35" t="s">
        <v>187</v>
      </c>
    </row>
    <row r="55" spans="1:2" x14ac:dyDescent="0.25">
      <c r="A55" s="35" t="s">
        <v>99</v>
      </c>
      <c r="B55" s="35" t="s">
        <v>188</v>
      </c>
    </row>
    <row r="56" spans="1:2" x14ac:dyDescent="0.25">
      <c r="A56" s="35" t="s">
        <v>25</v>
      </c>
      <c r="B56" s="35" t="s">
        <v>189</v>
      </c>
    </row>
    <row r="57" spans="1:2" x14ac:dyDescent="0.25">
      <c r="A57" s="35" t="s">
        <v>47</v>
      </c>
      <c r="B57" s="35" t="s">
        <v>190</v>
      </c>
    </row>
    <row r="58" spans="1:2" x14ac:dyDescent="0.25">
      <c r="A58" s="35" t="s">
        <v>44</v>
      </c>
      <c r="B58" s="35" t="s">
        <v>192</v>
      </c>
    </row>
    <row r="59" spans="1:2" x14ac:dyDescent="0.25">
      <c r="A59" s="35" t="s">
        <v>36</v>
      </c>
      <c r="B59" s="35" t="s">
        <v>191</v>
      </c>
    </row>
    <row r="60" spans="1:2" x14ac:dyDescent="0.25">
      <c r="A60" s="35" t="s">
        <v>27</v>
      </c>
      <c r="B60" s="35" t="s">
        <v>193</v>
      </c>
    </row>
    <row r="61" spans="1:2" x14ac:dyDescent="0.25">
      <c r="A61" s="35" t="s">
        <v>69</v>
      </c>
      <c r="B61" s="35" t="s">
        <v>194</v>
      </c>
    </row>
    <row r="62" spans="1:2" x14ac:dyDescent="0.25">
      <c r="A62" s="35" t="s">
        <v>98</v>
      </c>
      <c r="B62" s="35" t="s">
        <v>195</v>
      </c>
    </row>
    <row r="63" spans="1:2" x14ac:dyDescent="0.25">
      <c r="A63" s="35" t="s">
        <v>29</v>
      </c>
      <c r="B63" s="35" t="s">
        <v>196</v>
      </c>
    </row>
    <row r="64" spans="1:2" x14ac:dyDescent="0.25">
      <c r="A64" s="35" t="s">
        <v>97</v>
      </c>
      <c r="B64" s="35" t="s">
        <v>197</v>
      </c>
    </row>
    <row r="65" spans="1:2" x14ac:dyDescent="0.25">
      <c r="A65" s="35" t="s">
        <v>17</v>
      </c>
      <c r="B65" s="35" t="s">
        <v>198</v>
      </c>
    </row>
    <row r="66" spans="1:2" x14ac:dyDescent="0.25">
      <c r="A66" s="35" t="s">
        <v>96</v>
      </c>
      <c r="B66" s="35" t="s">
        <v>199</v>
      </c>
    </row>
    <row r="67" spans="1:2" x14ac:dyDescent="0.25">
      <c r="A67" s="35" t="s">
        <v>95</v>
      </c>
      <c r="B67" s="35" t="s">
        <v>200</v>
      </c>
    </row>
    <row r="68" spans="1:2" x14ac:dyDescent="0.25">
      <c r="A68" s="35" t="s">
        <v>94</v>
      </c>
      <c r="B68" s="35" t="s">
        <v>201</v>
      </c>
    </row>
    <row r="69" spans="1:2" x14ac:dyDescent="0.25">
      <c r="A69" s="35" t="s">
        <v>43</v>
      </c>
      <c r="B69" s="35" t="s">
        <v>202</v>
      </c>
    </row>
    <row r="70" spans="1:2" x14ac:dyDescent="0.25">
      <c r="A70" s="35" t="s">
        <v>71</v>
      </c>
      <c r="B70" s="35" t="s">
        <v>203</v>
      </c>
    </row>
    <row r="71" spans="1:2" x14ac:dyDescent="0.25">
      <c r="A71" s="35" t="s">
        <v>93</v>
      </c>
      <c r="B71" s="35" t="s">
        <v>204</v>
      </c>
    </row>
    <row r="72" spans="1:2" x14ac:dyDescent="0.25">
      <c r="A72" s="35" t="s">
        <v>32</v>
      </c>
      <c r="B72" s="35" t="s">
        <v>205</v>
      </c>
    </row>
    <row r="73" spans="1:2" x14ac:dyDescent="0.25">
      <c r="A73" s="35" t="s">
        <v>92</v>
      </c>
      <c r="B73" s="35" t="s">
        <v>206</v>
      </c>
    </row>
    <row r="74" spans="1:2" x14ac:dyDescent="0.25">
      <c r="A74" s="35" t="s">
        <v>34</v>
      </c>
      <c r="B74" s="35" t="s">
        <v>207</v>
      </c>
    </row>
    <row r="75" spans="1:2" x14ac:dyDescent="0.25">
      <c r="A75" s="35" t="s">
        <v>68</v>
      </c>
      <c r="B75" s="35" t="s">
        <v>208</v>
      </c>
    </row>
    <row r="76" spans="1:2" x14ac:dyDescent="0.25">
      <c r="A76" s="35" t="s">
        <v>122</v>
      </c>
      <c r="B76" s="35" t="s">
        <v>209</v>
      </c>
    </row>
    <row r="77" spans="1:2" x14ac:dyDescent="0.25">
      <c r="A77" s="35" t="s">
        <v>19</v>
      </c>
      <c r="B77" s="35" t="s">
        <v>210</v>
      </c>
    </row>
    <row r="78" spans="1:2" x14ac:dyDescent="0.25">
      <c r="A78" s="35" t="s">
        <v>31</v>
      </c>
      <c r="B78" s="35" t="s">
        <v>211</v>
      </c>
    </row>
    <row r="79" spans="1:2" x14ac:dyDescent="0.25">
      <c r="A79" s="35" t="s">
        <v>35</v>
      </c>
      <c r="B79" s="35" t="s">
        <v>212</v>
      </c>
    </row>
    <row r="80" spans="1:2" x14ac:dyDescent="0.25">
      <c r="A80" s="35" t="s">
        <v>15</v>
      </c>
      <c r="B80" s="35" t="s">
        <v>213</v>
      </c>
    </row>
    <row r="81" spans="1:2" x14ac:dyDescent="0.25">
      <c r="A81" s="35" t="s">
        <v>23</v>
      </c>
      <c r="B81" s="35" t="s">
        <v>215</v>
      </c>
    </row>
    <row r="82" spans="1:2" x14ac:dyDescent="0.25">
      <c r="A82" s="35" t="s">
        <v>53</v>
      </c>
      <c r="B82" s="35" t="s">
        <v>214</v>
      </c>
    </row>
    <row r="83" spans="1:2" x14ac:dyDescent="0.25">
      <c r="A83" s="35" t="s">
        <v>28</v>
      </c>
      <c r="B83" s="35" t="s">
        <v>216</v>
      </c>
    </row>
    <row r="84" spans="1:2" x14ac:dyDescent="0.25">
      <c r="A84" s="35" t="s">
        <v>22</v>
      </c>
      <c r="B84" s="35" t="s">
        <v>217</v>
      </c>
    </row>
    <row r="85" spans="1:2" x14ac:dyDescent="0.25">
      <c r="A85" s="35" t="s">
        <v>7</v>
      </c>
      <c r="B85" s="35" t="s">
        <v>218</v>
      </c>
    </row>
    <row r="86" spans="1:2" x14ac:dyDescent="0.25">
      <c r="A86" s="35" t="s">
        <v>30</v>
      </c>
      <c r="B86" s="35" t="s">
        <v>221</v>
      </c>
    </row>
    <row r="87" spans="1:2" x14ac:dyDescent="0.25">
      <c r="A87" s="35" t="s">
        <v>91</v>
      </c>
      <c r="B87" s="35" t="s">
        <v>222</v>
      </c>
    </row>
    <row r="88" spans="1:2" x14ac:dyDescent="0.25">
      <c r="A88" s="35" t="s">
        <v>90</v>
      </c>
      <c r="B88" s="35" t="s">
        <v>223</v>
      </c>
    </row>
    <row r="89" spans="1:2" x14ac:dyDescent="0.25">
      <c r="A89" s="35" t="s">
        <v>89</v>
      </c>
      <c r="B89" s="35" t="s">
        <v>224</v>
      </c>
    </row>
    <row r="90" spans="1:2" x14ac:dyDescent="0.25">
      <c r="A90" s="35" t="s">
        <v>88</v>
      </c>
      <c r="B90" s="35" t="s">
        <v>225</v>
      </c>
    </row>
    <row r="91" spans="1:2" x14ac:dyDescent="0.25">
      <c r="A91" s="35" t="s">
        <v>87</v>
      </c>
      <c r="B91" s="35" t="s">
        <v>226</v>
      </c>
    </row>
    <row r="92" spans="1:2" x14ac:dyDescent="0.25">
      <c r="A92" s="35" t="s">
        <v>86</v>
      </c>
      <c r="B92" s="35" t="s">
        <v>227</v>
      </c>
    </row>
  </sheetData>
  <phoneticPr fontId="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Worksheet</vt:lpstr>
      <vt:lpstr>REF</vt:lpstr>
      <vt:lpstr>Impression étiquette</vt:lpstr>
      <vt:lpstr>REFOK</vt:lpstr>
      <vt:lpstr>ruches</vt:lpstr>
      <vt:lpstr>produits</vt:lpstr>
      <vt:lpstr>'Impression étiquette'!Zone_d_impression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Michel</cp:lastModifiedBy>
  <cp:lastPrinted>2017-06-08T16:11:05Z</cp:lastPrinted>
  <dcterms:created xsi:type="dcterms:W3CDTF">2017-05-31T19:50:15Z</dcterms:created>
  <dcterms:modified xsi:type="dcterms:W3CDTF">2017-06-08T16:11:23Z</dcterms:modified>
</cp:coreProperties>
</file>