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30" windowWidth="15315" windowHeight="8700"/>
  </bookViews>
  <sheets>
    <sheet name="Val de Reuil - Nettoyage" sheetId="1" r:id="rId1"/>
  </sheets>
  <calcPr calcId="152511"/>
</workbook>
</file>

<file path=xl/calcChain.xml><?xml version="1.0" encoding="utf-8"?>
<calcChain xmlns="http://schemas.openxmlformats.org/spreadsheetml/2006/main">
  <c r="C14" i="1" l="1"/>
  <c r="C15" i="1"/>
  <c r="C16" i="1"/>
  <c r="C17" i="1"/>
  <c r="C18" i="1"/>
  <c r="B15" i="1"/>
  <c r="B16" i="1"/>
  <c r="B17" i="1"/>
  <c r="B18" i="1"/>
  <c r="B14" i="1"/>
  <c r="B7" i="1"/>
  <c r="C7" i="1"/>
  <c r="B8" i="1"/>
  <c r="C8" i="1"/>
  <c r="B9" i="1"/>
  <c r="C9" i="1"/>
  <c r="C6" i="1"/>
  <c r="B6" i="1"/>
  <c r="D7" i="1" l="1"/>
  <c r="D8" i="1" s="1"/>
  <c r="F6" i="1"/>
  <c r="F7" i="1" l="1"/>
  <c r="F8" i="1"/>
  <c r="D9" i="1"/>
  <c r="F9" i="1" l="1"/>
  <c r="D14" i="1"/>
  <c r="D15" i="1" l="1"/>
  <c r="F14" i="1"/>
  <c r="F15" i="1" l="1"/>
  <c r="D16" i="1"/>
  <c r="D17" i="1" l="1"/>
  <c r="F16" i="1"/>
  <c r="F17" i="1" l="1"/>
  <c r="D18" i="1"/>
  <c r="F18" i="1" l="1"/>
  <c r="D23" i="1"/>
  <c r="D24" i="1" l="1"/>
  <c r="F23" i="1"/>
  <c r="F24" i="1" l="1"/>
  <c r="D25" i="1"/>
  <c r="F25" i="1" l="1"/>
  <c r="D26" i="1"/>
  <c r="F26" i="1" l="1"/>
  <c r="D31" i="1"/>
  <c r="D32" i="1" l="1"/>
  <c r="F31" i="1"/>
  <c r="D33" i="1" l="1"/>
  <c r="F32" i="1"/>
  <c r="D34" i="1" l="1"/>
  <c r="F33" i="1"/>
  <c r="F34" i="1" l="1"/>
  <c r="D39" i="1"/>
  <c r="D40" i="1" l="1"/>
  <c r="F39" i="1"/>
  <c r="F40" i="1" l="1"/>
  <c r="D41" i="1"/>
  <c r="D42" i="1" l="1"/>
  <c r="F41" i="1"/>
  <c r="F42" i="1" l="1"/>
  <c r="D43" i="1"/>
  <c r="F43" i="1" l="1"/>
  <c r="D48" i="1"/>
  <c r="F48" i="1" l="1"/>
  <c r="D49" i="1"/>
  <c r="F49" i="1" l="1"/>
  <c r="D50" i="1"/>
  <c r="F50" i="1" l="1"/>
  <c r="D51" i="1"/>
  <c r="F51" i="1" l="1"/>
  <c r="K6" i="1"/>
  <c r="K7" i="1" l="1"/>
  <c r="M6" i="1"/>
  <c r="M7" i="1" l="1"/>
  <c r="K8" i="1"/>
  <c r="M8" i="1" l="1"/>
  <c r="K9" i="1"/>
  <c r="M9" i="1" l="1"/>
  <c r="K14" i="1"/>
  <c r="M14" i="1" l="1"/>
  <c r="K15" i="1"/>
  <c r="M15" i="1" l="1"/>
  <c r="K16" i="1"/>
  <c r="M16" i="1" l="1"/>
  <c r="K17" i="1"/>
  <c r="M17" i="1" l="1"/>
  <c r="K18" i="1"/>
  <c r="K23" i="1" l="1"/>
  <c r="M18" i="1"/>
  <c r="M23" i="1" l="1"/>
  <c r="K24" i="1"/>
  <c r="M24" i="1" l="1"/>
  <c r="K25" i="1"/>
  <c r="M25" i="1" l="1"/>
  <c r="K26" i="1"/>
  <c r="M26" i="1" l="1"/>
  <c r="K31" i="1"/>
  <c r="K32" i="1" l="1"/>
  <c r="M31" i="1"/>
  <c r="M32" i="1" l="1"/>
  <c r="K33" i="1"/>
  <c r="K34" i="1" l="1"/>
  <c r="M33" i="1"/>
  <c r="M34" i="1" l="1"/>
  <c r="K39" i="1"/>
  <c r="K40" i="1" l="1"/>
  <c r="M39" i="1"/>
  <c r="K41" i="1" l="1"/>
  <c r="M40" i="1"/>
  <c r="K42" i="1" l="1"/>
  <c r="M41" i="1"/>
  <c r="K43" i="1" l="1"/>
  <c r="M42" i="1"/>
  <c r="M43" i="1" l="1"/>
  <c r="K48" i="1"/>
  <c r="M48" i="1" l="1"/>
  <c r="K49" i="1"/>
  <c r="M49" i="1" l="1"/>
  <c r="K50" i="1"/>
  <c r="K51" i="1" l="1"/>
  <c r="M51" i="1" s="1"/>
  <c r="M50" i="1"/>
</calcChain>
</file>

<file path=xl/sharedStrings.xml><?xml version="1.0" encoding="utf-8"?>
<sst xmlns="http://schemas.openxmlformats.org/spreadsheetml/2006/main" count="112" uniqueCount="28">
  <si>
    <t>Septembre</t>
  </si>
  <si>
    <t>Responsable</t>
  </si>
  <si>
    <t>Semaine du</t>
  </si>
  <si>
    <t>au</t>
  </si>
  <si>
    <t>Octobre</t>
  </si>
  <si>
    <t>Novembre</t>
  </si>
  <si>
    <t>Mars</t>
  </si>
  <si>
    <t>Décembre</t>
  </si>
  <si>
    <t>Janvier</t>
  </si>
  <si>
    <t>Février</t>
  </si>
  <si>
    <t>Avril</t>
  </si>
  <si>
    <t>Mai</t>
  </si>
  <si>
    <t>Juin</t>
  </si>
  <si>
    <t>Juillet</t>
  </si>
  <si>
    <t>Août</t>
  </si>
  <si>
    <t>Groupe</t>
  </si>
  <si>
    <t>É.</t>
  </si>
  <si>
    <t xml:space="preserve">A. </t>
  </si>
  <si>
    <t xml:space="preserve">Y. </t>
  </si>
  <si>
    <t xml:space="preserve">D. </t>
  </si>
  <si>
    <t xml:space="preserve">J. </t>
  </si>
  <si>
    <t>J.</t>
  </si>
  <si>
    <t>Audience</t>
  </si>
  <si>
    <t>Voie Blanche</t>
  </si>
  <si>
    <t>Voie Soleil</t>
  </si>
  <si>
    <t>Saint-Pierre</t>
  </si>
  <si>
    <t xml:space="preserve">Salle </t>
  </si>
  <si>
    <t>Colvert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</si>
</sst>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9">
    <font>
      <sz val="11"/>
      <color theme="1"/>
      <name val="Calibri"/>
      <family val="2"/>
      <scheme val="minor"/>
    </font>
    <font>
      <sz val="14"/>
      <color rgb="FF595959"/>
      <name val="Segoe UI Black"/>
      <family val="2"/>
    </font>
    <font>
      <b/>
      <sz val="12"/>
      <color theme="9" tint="-0.499984740745262"/>
      <name val="Segoe UI"/>
      <family val="2"/>
    </font>
    <font>
      <b/>
      <sz val="8"/>
      <color rgb="FF808080"/>
      <name val="Segoe UI"/>
      <family val="2"/>
    </font>
    <font>
      <sz val="10"/>
      <color theme="1"/>
      <name val="Segoe U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Segoe UI"/>
      <family val="2"/>
    </font>
    <font>
      <sz val="7.5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Font="1"/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4" fillId="2" borderId="0" xfId="0" applyFont="1" applyFill="1"/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/>
    <xf numFmtId="0" fontId="0" fillId="3" borderId="0" xfId="0" applyFill="1"/>
    <xf numFmtId="0" fontId="8" fillId="3" borderId="0" xfId="0" applyFont="1" applyFill="1" applyBorder="1" applyAlignment="1">
      <alignment horizontal="left" vertical="top"/>
    </xf>
    <xf numFmtId="0" fontId="0" fillId="3" borderId="0" xfId="0" applyFill="1" applyBorder="1"/>
    <xf numFmtId="0" fontId="3" fillId="3" borderId="0" xfId="0" applyFont="1" applyFill="1" applyAlignment="1">
      <alignment horizontal="left"/>
    </xf>
    <xf numFmtId="164" fontId="6" fillId="3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workbookViewId="0">
      <selection activeCell="Q16" sqref="Q16"/>
    </sheetView>
  </sheetViews>
  <sheetFormatPr baseColWidth="10" defaultRowHeight="15"/>
  <cols>
    <col min="2" max="2" width="17" customWidth="1"/>
    <col min="3" max="3" width="12.28515625" customWidth="1"/>
    <col min="4" max="4" width="5.7109375" bestFit="1" customWidth="1"/>
    <col min="5" max="5" width="3" bestFit="1" customWidth="1"/>
    <col min="6" max="6" width="5.7109375" bestFit="1" customWidth="1"/>
    <col min="7" max="7" width="5.7109375" style="16" customWidth="1"/>
    <col min="8" max="8" width="8" customWidth="1"/>
    <col min="9" max="9" width="17" customWidth="1"/>
    <col min="10" max="10" width="12.28515625" customWidth="1"/>
    <col min="11" max="11" width="5.7109375" bestFit="1" customWidth="1"/>
    <col min="12" max="12" width="1.85546875" customWidth="1"/>
    <col min="13" max="13" width="5.7109375" bestFit="1" customWidth="1"/>
    <col min="16" max="16" width="11.42578125" style="22"/>
    <col min="17" max="17" width="18" bestFit="1" customWidth="1"/>
  </cols>
  <sheetData>
    <row r="1" spans="1:18" ht="18"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8">
      <c r="B2" s="10"/>
      <c r="C2" s="11"/>
      <c r="D2" s="11"/>
      <c r="E2" s="11"/>
      <c r="F2" s="11"/>
      <c r="G2" s="17"/>
      <c r="H2" s="11"/>
      <c r="I2" s="11"/>
      <c r="J2" s="11"/>
      <c r="K2" s="11"/>
      <c r="L2" s="11"/>
      <c r="M2" s="11"/>
    </row>
    <row r="3" spans="1:18" ht="18" thickBot="1">
      <c r="B3" s="2" t="s">
        <v>0</v>
      </c>
      <c r="C3" s="1"/>
      <c r="D3" s="1"/>
      <c r="E3" s="1"/>
      <c r="F3" s="1"/>
      <c r="G3" s="18"/>
      <c r="I3" s="2" t="s">
        <v>6</v>
      </c>
      <c r="J3" s="1"/>
      <c r="K3" s="1"/>
      <c r="L3" s="1"/>
      <c r="M3" s="1"/>
    </row>
    <row r="4" spans="1:18" ht="6" customHeight="1" thickTop="1"/>
    <row r="5" spans="1:18" s="5" customFormat="1" ht="11.25">
      <c r="B5" s="3" t="s">
        <v>15</v>
      </c>
      <c r="C5" s="3" t="s">
        <v>1</v>
      </c>
      <c r="D5" s="27" t="s">
        <v>2</v>
      </c>
      <c r="E5" s="27"/>
      <c r="F5" s="27"/>
      <c r="G5" s="19"/>
      <c r="I5" s="3" t="s">
        <v>15</v>
      </c>
      <c r="J5" s="3" t="s">
        <v>1</v>
      </c>
      <c r="K5" s="27" t="s">
        <v>2</v>
      </c>
      <c r="L5" s="27"/>
      <c r="M5" s="27"/>
      <c r="P5" s="23"/>
    </row>
    <row r="6" spans="1:18" s="8" customFormat="1" ht="14.25">
      <c r="A6" s="8">
        <v>1</v>
      </c>
      <c r="B6" s="12" t="str">
        <f>INDEX(Q$6:Q$11,MATCH($A6,$P$6:$P$11,0))</f>
        <v>Audience</v>
      </c>
      <c r="C6" s="12" t="str">
        <f>INDEX(R$6:R$11,MATCH($A6,$P$6:$P$11,0))</f>
        <v>É.</v>
      </c>
      <c r="D6" s="6">
        <v>43346</v>
      </c>
      <c r="E6" s="7" t="s">
        <v>3</v>
      </c>
      <c r="F6" s="6">
        <f>D6+6</f>
        <v>43352</v>
      </c>
      <c r="G6" s="20"/>
      <c r="I6" s="4"/>
      <c r="J6" s="4"/>
      <c r="K6" s="6">
        <f>D51+7</f>
        <v>43528</v>
      </c>
      <c r="L6" s="7" t="s">
        <v>3</v>
      </c>
      <c r="M6" s="6">
        <f>K6+6</f>
        <v>43534</v>
      </c>
      <c r="P6" s="21">
        <v>1</v>
      </c>
      <c r="Q6" s="12" t="s">
        <v>22</v>
      </c>
      <c r="R6" s="12" t="s">
        <v>16</v>
      </c>
    </row>
    <row r="7" spans="1:18" s="8" customFormat="1" ht="14.25">
      <c r="A7" s="8">
        <v>2</v>
      </c>
      <c r="B7" s="12" t="str">
        <f t="shared" ref="B7:B9" si="0">INDEX(Q$6:Q$11,MATCH($A7,$P$6:$P$11,0))</f>
        <v>Voie Blanche</v>
      </c>
      <c r="C7" s="12" t="str">
        <f t="shared" ref="C7:C9" si="1">INDEX(R$6:R$11,MATCH($A7,$P$6:$P$11,0))</f>
        <v xml:space="preserve">A. </v>
      </c>
      <c r="D7" s="13">
        <f>D6+7</f>
        <v>43353</v>
      </c>
      <c r="E7" s="14" t="s">
        <v>3</v>
      </c>
      <c r="F7" s="13">
        <f>D7+6</f>
        <v>43359</v>
      </c>
      <c r="G7" s="20"/>
      <c r="I7" s="12"/>
      <c r="J7" s="12"/>
      <c r="K7" s="13">
        <f>K6+7</f>
        <v>43535</v>
      </c>
      <c r="L7" s="14" t="s">
        <v>3</v>
      </c>
      <c r="M7" s="13">
        <f>K7+6</f>
        <v>43541</v>
      </c>
      <c r="P7" s="24">
        <v>2</v>
      </c>
      <c r="Q7" s="4" t="s">
        <v>23</v>
      </c>
      <c r="R7" s="4" t="s">
        <v>17</v>
      </c>
    </row>
    <row r="8" spans="1:18" s="8" customFormat="1" ht="14.25">
      <c r="A8" s="8">
        <v>3</v>
      </c>
      <c r="B8" s="12" t="str">
        <f t="shared" si="0"/>
        <v>Voie Soleil</v>
      </c>
      <c r="C8" s="12" t="str">
        <f t="shared" si="1"/>
        <v xml:space="preserve">Y. </v>
      </c>
      <c r="D8" s="6">
        <f>D7+7</f>
        <v>43360</v>
      </c>
      <c r="E8" s="7" t="s">
        <v>3</v>
      </c>
      <c r="F8" s="6">
        <f>D8+6</f>
        <v>43366</v>
      </c>
      <c r="G8" s="20"/>
      <c r="I8" s="4"/>
      <c r="J8" s="4"/>
      <c r="K8" s="6">
        <f>K7+7</f>
        <v>43542</v>
      </c>
      <c r="L8" s="7" t="s">
        <v>3</v>
      </c>
      <c r="M8" s="6">
        <f>K8+6</f>
        <v>43548</v>
      </c>
      <c r="P8" s="21">
        <v>3</v>
      </c>
      <c r="Q8" s="12" t="s">
        <v>24</v>
      </c>
      <c r="R8" s="12" t="s">
        <v>18</v>
      </c>
    </row>
    <row r="9" spans="1:18" s="8" customFormat="1" ht="14.25">
      <c r="A9" s="8">
        <v>4</v>
      </c>
      <c r="B9" s="12" t="str">
        <f t="shared" si="0"/>
        <v>Saint-Pierre</v>
      </c>
      <c r="C9" s="12" t="str">
        <f t="shared" si="1"/>
        <v xml:space="preserve">D. </v>
      </c>
      <c r="D9" s="13">
        <f>D8+7</f>
        <v>43367</v>
      </c>
      <c r="E9" s="14" t="s">
        <v>3</v>
      </c>
      <c r="F9" s="13">
        <f>D9+6</f>
        <v>43373</v>
      </c>
      <c r="G9" s="20"/>
      <c r="I9" s="12"/>
      <c r="J9" s="12"/>
      <c r="K9" s="13">
        <f>K8+7</f>
        <v>43549</v>
      </c>
      <c r="L9" s="14" t="s">
        <v>3</v>
      </c>
      <c r="M9" s="13">
        <f>K9+6</f>
        <v>43555</v>
      </c>
      <c r="P9" s="24">
        <v>4</v>
      </c>
      <c r="Q9" s="12" t="s">
        <v>25</v>
      </c>
      <c r="R9" s="12" t="s">
        <v>19</v>
      </c>
    </row>
    <row r="10" spans="1:18">
      <c r="P10" s="21">
        <v>5</v>
      </c>
      <c r="Q10" s="4" t="s">
        <v>26</v>
      </c>
      <c r="R10" s="4" t="s">
        <v>20</v>
      </c>
    </row>
    <row r="11" spans="1:18" ht="18" thickBot="1">
      <c r="B11" s="2" t="s">
        <v>4</v>
      </c>
      <c r="C11" s="1"/>
      <c r="D11" s="1"/>
      <c r="E11" s="1"/>
      <c r="F11" s="1"/>
      <c r="G11" s="18"/>
      <c r="I11" s="2" t="s">
        <v>10</v>
      </c>
      <c r="J11" s="1"/>
      <c r="K11" s="1"/>
      <c r="L11" s="1"/>
      <c r="M11" s="1"/>
      <c r="P11" s="24">
        <v>6</v>
      </c>
      <c r="Q11" s="12" t="s">
        <v>27</v>
      </c>
      <c r="R11" s="12" t="s">
        <v>21</v>
      </c>
    </row>
    <row r="12" spans="1:18" ht="6" customHeight="1" thickTop="1"/>
    <row r="13" spans="1:18" s="5" customFormat="1" ht="11.25">
      <c r="B13" s="3" t="s">
        <v>15</v>
      </c>
      <c r="C13" s="3" t="s">
        <v>1</v>
      </c>
      <c r="D13" s="27" t="s">
        <v>2</v>
      </c>
      <c r="E13" s="27"/>
      <c r="F13" s="27"/>
      <c r="G13" s="19"/>
      <c r="I13" s="3" t="s">
        <v>15</v>
      </c>
      <c r="J13" s="3" t="s">
        <v>1</v>
      </c>
      <c r="K13" s="27" t="s">
        <v>2</v>
      </c>
      <c r="L13" s="27"/>
      <c r="M13" s="27"/>
      <c r="P13" s="23"/>
    </row>
    <row r="14" spans="1:18" s="8" customFormat="1" ht="14.25">
      <c r="A14" s="8">
        <v>5</v>
      </c>
      <c r="B14" s="12" t="str">
        <f>INDEX(Q$6:Q$11,MATCH($A14,$P$6:$P$11,0))</f>
        <v xml:space="preserve">Salle </v>
      </c>
      <c r="C14" s="12" t="str">
        <f>INDEX(R$6:R$11,MATCH($A14,$P$6:$P$11,0))</f>
        <v xml:space="preserve">J. </v>
      </c>
      <c r="D14" s="6">
        <f>D9+7</f>
        <v>43374</v>
      </c>
      <c r="E14" s="7" t="s">
        <v>3</v>
      </c>
      <c r="F14" s="6">
        <f>D14+6</f>
        <v>43380</v>
      </c>
      <c r="G14" s="20"/>
      <c r="I14" s="12"/>
      <c r="J14" s="12"/>
      <c r="K14" s="6">
        <f>K9+7</f>
        <v>43556</v>
      </c>
      <c r="L14" s="7" t="s">
        <v>3</v>
      </c>
      <c r="M14" s="6">
        <f>K14+6</f>
        <v>43562</v>
      </c>
      <c r="P14" s="25"/>
    </row>
    <row r="15" spans="1:18" s="8" customFormat="1" ht="14.25">
      <c r="A15" s="8">
        <v>6</v>
      </c>
      <c r="B15" s="12" t="str">
        <f t="shared" ref="B15:C18" si="2">INDEX(Q$6:Q$11,MATCH($A15,$P$6:$P$11,0))</f>
        <v>Colvert</v>
      </c>
      <c r="C15" s="12" t="str">
        <f t="shared" si="2"/>
        <v>J.</v>
      </c>
      <c r="D15" s="13">
        <f>D14+7</f>
        <v>43381</v>
      </c>
      <c r="E15" s="14" t="s">
        <v>3</v>
      </c>
      <c r="F15" s="13">
        <f>D15+6</f>
        <v>43387</v>
      </c>
      <c r="G15" s="20"/>
      <c r="I15" s="4"/>
      <c r="J15" s="4"/>
      <c r="K15" s="13">
        <f>K14+7</f>
        <v>43563</v>
      </c>
      <c r="L15" s="14" t="s">
        <v>3</v>
      </c>
      <c r="M15" s="13">
        <f>K15+6</f>
        <v>43569</v>
      </c>
      <c r="P15" s="25"/>
    </row>
    <row r="16" spans="1:18" s="8" customFormat="1" ht="14.25">
      <c r="A16" s="8">
        <v>1</v>
      </c>
      <c r="B16" s="12" t="str">
        <f t="shared" si="2"/>
        <v>Audience</v>
      </c>
      <c r="C16" s="12" t="str">
        <f t="shared" si="2"/>
        <v>É.</v>
      </c>
      <c r="D16" s="6">
        <f>D15+7</f>
        <v>43388</v>
      </c>
      <c r="E16" s="7" t="s">
        <v>3</v>
      </c>
      <c r="F16" s="6">
        <f>D16+6</f>
        <v>43394</v>
      </c>
      <c r="G16" s="20"/>
      <c r="I16" s="12"/>
      <c r="J16" s="12"/>
      <c r="K16" s="6">
        <f>K15+7</f>
        <v>43570</v>
      </c>
      <c r="L16" s="7" t="s">
        <v>3</v>
      </c>
      <c r="M16" s="6">
        <f>K16+6</f>
        <v>43576</v>
      </c>
      <c r="P16" s="25"/>
    </row>
    <row r="17" spans="1:16" s="8" customFormat="1" ht="14.25">
      <c r="A17" s="8">
        <v>2</v>
      </c>
      <c r="B17" s="12" t="str">
        <f t="shared" si="2"/>
        <v>Voie Blanche</v>
      </c>
      <c r="C17" s="12" t="str">
        <f t="shared" si="2"/>
        <v xml:space="preserve">A. </v>
      </c>
      <c r="D17" s="13">
        <f>D16+7</f>
        <v>43395</v>
      </c>
      <c r="E17" s="14" t="s">
        <v>3</v>
      </c>
      <c r="F17" s="13">
        <f>D17+6</f>
        <v>43401</v>
      </c>
      <c r="G17" s="20"/>
      <c r="I17" s="12"/>
      <c r="J17" s="12"/>
      <c r="K17" s="13">
        <f>K16+7</f>
        <v>43577</v>
      </c>
      <c r="L17" s="14" t="s">
        <v>3</v>
      </c>
      <c r="M17" s="13">
        <f>K17+6</f>
        <v>43583</v>
      </c>
      <c r="P17" s="25"/>
    </row>
    <row r="18" spans="1:16" s="8" customFormat="1" ht="14.25">
      <c r="A18" s="8">
        <v>3</v>
      </c>
      <c r="B18" s="12" t="str">
        <f t="shared" si="2"/>
        <v>Voie Soleil</v>
      </c>
      <c r="C18" s="12" t="str">
        <f t="shared" si="2"/>
        <v xml:space="preserve">Y. </v>
      </c>
      <c r="D18" s="6">
        <f>D17+7</f>
        <v>43402</v>
      </c>
      <c r="E18" s="7" t="s">
        <v>3</v>
      </c>
      <c r="F18" s="6">
        <f>D18+6</f>
        <v>43408</v>
      </c>
      <c r="G18" s="20"/>
      <c r="I18" s="4"/>
      <c r="J18" s="4"/>
      <c r="K18" s="6">
        <f>K17+7</f>
        <v>43584</v>
      </c>
      <c r="L18" s="7" t="s">
        <v>3</v>
      </c>
      <c r="M18" s="6">
        <f>K18+6</f>
        <v>43590</v>
      </c>
      <c r="P18" s="25"/>
    </row>
    <row r="20" spans="1:16" ht="18" thickBot="1">
      <c r="B20" s="2" t="s">
        <v>5</v>
      </c>
      <c r="C20" s="1"/>
      <c r="D20" s="1"/>
      <c r="E20" s="1"/>
      <c r="F20" s="1"/>
      <c r="G20" s="18"/>
      <c r="I20" s="2" t="s">
        <v>11</v>
      </c>
      <c r="J20" s="1"/>
      <c r="K20" s="1"/>
      <c r="L20" s="1"/>
      <c r="M20" s="1"/>
    </row>
    <row r="21" spans="1:16" ht="6" customHeight="1" thickTop="1"/>
    <row r="22" spans="1:16" s="5" customFormat="1" ht="11.25">
      <c r="B22" s="3" t="s">
        <v>15</v>
      </c>
      <c r="C22" s="3" t="s">
        <v>1</v>
      </c>
      <c r="D22" s="27" t="s">
        <v>2</v>
      </c>
      <c r="E22" s="27"/>
      <c r="F22" s="27"/>
      <c r="G22" s="19"/>
      <c r="I22" s="3" t="s">
        <v>15</v>
      </c>
      <c r="J22" s="3" t="s">
        <v>1</v>
      </c>
      <c r="K22" s="27" t="s">
        <v>2</v>
      </c>
      <c r="L22" s="27"/>
      <c r="M22" s="27"/>
      <c r="P22" s="23"/>
    </row>
    <row r="23" spans="1:16" s="8" customFormat="1" ht="14.25">
      <c r="B23" s="4"/>
      <c r="C23" s="4"/>
      <c r="D23" s="6">
        <f>D18+7</f>
        <v>43409</v>
      </c>
      <c r="E23" s="7" t="s">
        <v>3</v>
      </c>
      <c r="F23" s="6">
        <f>D23+6</f>
        <v>43415</v>
      </c>
      <c r="G23" s="20"/>
      <c r="I23" s="4"/>
      <c r="J23" s="4"/>
      <c r="K23" s="6">
        <f>K18+7</f>
        <v>43591</v>
      </c>
      <c r="L23" s="7" t="s">
        <v>3</v>
      </c>
      <c r="M23" s="6">
        <f>K23+6</f>
        <v>43597</v>
      </c>
      <c r="P23" s="25"/>
    </row>
    <row r="24" spans="1:16" s="8" customFormat="1" ht="14.25">
      <c r="B24" s="12"/>
      <c r="C24" s="12"/>
      <c r="D24" s="13">
        <f>D23+7</f>
        <v>43416</v>
      </c>
      <c r="E24" s="14" t="s">
        <v>3</v>
      </c>
      <c r="F24" s="13">
        <f>D24+6</f>
        <v>43422</v>
      </c>
      <c r="G24" s="20"/>
      <c r="I24" s="12"/>
      <c r="J24" s="12"/>
      <c r="K24" s="13">
        <f>K23+7</f>
        <v>43598</v>
      </c>
      <c r="L24" s="14" t="s">
        <v>3</v>
      </c>
      <c r="M24" s="13">
        <f>K24+6</f>
        <v>43604</v>
      </c>
      <c r="P24" s="25"/>
    </row>
    <row r="25" spans="1:16" s="8" customFormat="1" ht="14.25">
      <c r="B25" s="4"/>
      <c r="C25" s="4"/>
      <c r="D25" s="6">
        <f>D24+7</f>
        <v>43423</v>
      </c>
      <c r="E25" s="7" t="s">
        <v>3</v>
      </c>
      <c r="F25" s="6">
        <f>D25+6</f>
        <v>43429</v>
      </c>
      <c r="G25" s="20"/>
      <c r="I25" s="4"/>
      <c r="J25" s="4"/>
      <c r="K25" s="6">
        <f>K24+7</f>
        <v>43605</v>
      </c>
      <c r="L25" s="7" t="s">
        <v>3</v>
      </c>
      <c r="M25" s="6">
        <f>K25+6</f>
        <v>43611</v>
      </c>
      <c r="P25" s="25"/>
    </row>
    <row r="26" spans="1:16" s="8" customFormat="1" ht="14.25">
      <c r="B26" s="4"/>
      <c r="C26" s="4"/>
      <c r="D26" s="13">
        <f>D25+7</f>
        <v>43430</v>
      </c>
      <c r="E26" s="14" t="s">
        <v>3</v>
      </c>
      <c r="F26" s="13">
        <f>D26+6</f>
        <v>43436</v>
      </c>
      <c r="G26" s="20"/>
      <c r="I26" s="4"/>
      <c r="J26" s="4"/>
      <c r="K26" s="13">
        <f>K25+7</f>
        <v>43612</v>
      </c>
      <c r="L26" s="14" t="s">
        <v>3</v>
      </c>
      <c r="M26" s="13">
        <f>K26+6</f>
        <v>43618</v>
      </c>
      <c r="P26" s="25"/>
    </row>
    <row r="27" spans="1:16">
      <c r="B27" s="9"/>
    </row>
    <row r="28" spans="1:16" ht="18" thickBot="1">
      <c r="B28" s="2" t="s">
        <v>7</v>
      </c>
      <c r="C28" s="1"/>
      <c r="D28" s="1"/>
      <c r="E28" s="1"/>
      <c r="F28" s="1"/>
      <c r="G28" s="18"/>
      <c r="I28" s="2" t="s">
        <v>12</v>
      </c>
      <c r="J28" s="1"/>
      <c r="K28" s="1"/>
      <c r="L28" s="1"/>
      <c r="M28" s="1"/>
    </row>
    <row r="29" spans="1:16" ht="6" customHeight="1" thickTop="1"/>
    <row r="30" spans="1:16" s="5" customFormat="1" ht="11.25">
      <c r="B30" s="3" t="s">
        <v>15</v>
      </c>
      <c r="C30" s="3" t="s">
        <v>1</v>
      </c>
      <c r="D30" s="27" t="s">
        <v>2</v>
      </c>
      <c r="E30" s="27"/>
      <c r="F30" s="27"/>
      <c r="G30" s="19"/>
      <c r="I30" s="3" t="s">
        <v>15</v>
      </c>
      <c r="J30" s="3" t="s">
        <v>1</v>
      </c>
      <c r="K30" s="27" t="s">
        <v>2</v>
      </c>
      <c r="L30" s="27"/>
      <c r="M30" s="27"/>
      <c r="P30" s="23"/>
    </row>
    <row r="31" spans="1:16" s="8" customFormat="1" ht="14.25">
      <c r="B31" s="12"/>
      <c r="C31" s="12"/>
      <c r="D31" s="6">
        <f>D26+7</f>
        <v>43437</v>
      </c>
      <c r="E31" s="7" t="s">
        <v>3</v>
      </c>
      <c r="F31" s="6">
        <f>D31+6</f>
        <v>43443</v>
      </c>
      <c r="G31" s="20"/>
      <c r="I31" s="12"/>
      <c r="J31" s="12"/>
      <c r="K31" s="6">
        <f>K26+7</f>
        <v>43619</v>
      </c>
      <c r="L31" s="7" t="s">
        <v>3</v>
      </c>
      <c r="M31" s="6">
        <f>K31+6</f>
        <v>43625</v>
      </c>
      <c r="P31" s="25"/>
    </row>
    <row r="32" spans="1:16" s="8" customFormat="1" ht="14.25">
      <c r="B32" s="4"/>
      <c r="C32" s="4"/>
      <c r="D32" s="13">
        <f>D31+7</f>
        <v>43444</v>
      </c>
      <c r="E32" s="14" t="s">
        <v>3</v>
      </c>
      <c r="F32" s="13">
        <f>D32+6</f>
        <v>43450</v>
      </c>
      <c r="G32" s="20"/>
      <c r="I32" s="4"/>
      <c r="J32" s="4"/>
      <c r="K32" s="13">
        <f>K31+7</f>
        <v>43626</v>
      </c>
      <c r="L32" s="14" t="s">
        <v>3</v>
      </c>
      <c r="M32" s="13">
        <f>K32+6</f>
        <v>43632</v>
      </c>
      <c r="P32" s="25"/>
    </row>
    <row r="33" spans="2:16" s="8" customFormat="1" ht="14.25">
      <c r="B33" s="12"/>
      <c r="C33" s="12"/>
      <c r="D33" s="6">
        <f>D32+7</f>
        <v>43451</v>
      </c>
      <c r="E33" s="7" t="s">
        <v>3</v>
      </c>
      <c r="F33" s="6">
        <f>D33+6</f>
        <v>43457</v>
      </c>
      <c r="G33" s="20"/>
      <c r="I33" s="12"/>
      <c r="J33" s="12"/>
      <c r="K33" s="6">
        <f>K32+7</f>
        <v>43633</v>
      </c>
      <c r="L33" s="7" t="s">
        <v>3</v>
      </c>
      <c r="M33" s="6">
        <f>K33+6</f>
        <v>43639</v>
      </c>
      <c r="P33" s="25"/>
    </row>
    <row r="34" spans="2:16" s="8" customFormat="1" ht="14.25">
      <c r="B34" s="12"/>
      <c r="C34" s="12"/>
      <c r="D34" s="13">
        <f>D33+7</f>
        <v>43458</v>
      </c>
      <c r="E34" s="14" t="s">
        <v>3</v>
      </c>
      <c r="F34" s="13">
        <f>D34+6</f>
        <v>43464</v>
      </c>
      <c r="G34" s="20"/>
      <c r="I34" s="12"/>
      <c r="J34" s="12"/>
      <c r="K34" s="13">
        <f>K33+7</f>
        <v>43640</v>
      </c>
      <c r="L34" s="14" t="s">
        <v>3</v>
      </c>
      <c r="M34" s="13">
        <f>K34+6</f>
        <v>43646</v>
      </c>
      <c r="P34" s="25"/>
    </row>
    <row r="36" spans="2:16" ht="18" thickBot="1">
      <c r="B36" s="2" t="s">
        <v>8</v>
      </c>
      <c r="C36" s="1"/>
      <c r="D36" s="1"/>
      <c r="E36" s="1"/>
      <c r="F36" s="1"/>
      <c r="G36" s="18"/>
      <c r="I36" s="2" t="s">
        <v>13</v>
      </c>
      <c r="J36" s="1"/>
      <c r="K36" s="1"/>
      <c r="L36" s="1"/>
      <c r="M36" s="1"/>
    </row>
    <row r="37" spans="2:16" ht="6" customHeight="1" thickTop="1"/>
    <row r="38" spans="2:16" s="5" customFormat="1" ht="11.25">
      <c r="B38" s="3" t="s">
        <v>15</v>
      </c>
      <c r="C38" s="3" t="s">
        <v>1</v>
      </c>
      <c r="D38" s="27" t="s">
        <v>2</v>
      </c>
      <c r="E38" s="27"/>
      <c r="F38" s="27"/>
      <c r="G38" s="19"/>
      <c r="I38" s="3" t="s">
        <v>15</v>
      </c>
      <c r="J38" s="3" t="s">
        <v>1</v>
      </c>
      <c r="K38" s="27" t="s">
        <v>2</v>
      </c>
      <c r="L38" s="27"/>
      <c r="M38" s="27"/>
      <c r="P38" s="23"/>
    </row>
    <row r="39" spans="2:16" s="8" customFormat="1" ht="14.25">
      <c r="B39" s="12"/>
      <c r="C39" s="12"/>
      <c r="D39" s="6">
        <f>D34+7</f>
        <v>43465</v>
      </c>
      <c r="E39" s="7" t="s">
        <v>3</v>
      </c>
      <c r="F39" s="6">
        <f>D39+6</f>
        <v>43471</v>
      </c>
      <c r="G39" s="20"/>
      <c r="I39" s="12"/>
      <c r="J39" s="12"/>
      <c r="K39" s="6">
        <f>K34+7</f>
        <v>43647</v>
      </c>
      <c r="L39" s="7" t="s">
        <v>3</v>
      </c>
      <c r="M39" s="6">
        <f>K39+6</f>
        <v>43653</v>
      </c>
      <c r="P39" s="25"/>
    </row>
    <row r="40" spans="2:16" s="8" customFormat="1" ht="14.25">
      <c r="B40" s="4"/>
      <c r="C40" s="4"/>
      <c r="D40" s="13">
        <f>D39+7</f>
        <v>43472</v>
      </c>
      <c r="E40" s="14" t="s">
        <v>3</v>
      </c>
      <c r="F40" s="13">
        <f>D40+6</f>
        <v>43478</v>
      </c>
      <c r="G40" s="20"/>
      <c r="I40" s="4"/>
      <c r="J40" s="4"/>
      <c r="K40" s="13">
        <f>K39+7</f>
        <v>43654</v>
      </c>
      <c r="L40" s="14" t="s">
        <v>3</v>
      </c>
      <c r="M40" s="13">
        <f>K40+6</f>
        <v>43660</v>
      </c>
      <c r="P40" s="25"/>
    </row>
    <row r="41" spans="2:16" s="8" customFormat="1" ht="14.25">
      <c r="B41" s="12"/>
      <c r="C41" s="12"/>
      <c r="D41" s="6">
        <f>D40+7</f>
        <v>43479</v>
      </c>
      <c r="E41" s="7" t="s">
        <v>3</v>
      </c>
      <c r="F41" s="6">
        <f>D41+6</f>
        <v>43485</v>
      </c>
      <c r="G41" s="20"/>
      <c r="I41" s="12"/>
      <c r="J41" s="12"/>
      <c r="K41" s="6">
        <f>K40+7</f>
        <v>43661</v>
      </c>
      <c r="L41" s="7" t="s">
        <v>3</v>
      </c>
      <c r="M41" s="6">
        <f>K41+6</f>
        <v>43667</v>
      </c>
      <c r="P41" s="25"/>
    </row>
    <row r="42" spans="2:16" s="8" customFormat="1" ht="14.25">
      <c r="B42" s="4"/>
      <c r="C42" s="4"/>
      <c r="D42" s="13">
        <f>D41+7</f>
        <v>43486</v>
      </c>
      <c r="E42" s="14" t="s">
        <v>3</v>
      </c>
      <c r="F42" s="13">
        <f>D42+6</f>
        <v>43492</v>
      </c>
      <c r="G42" s="20"/>
      <c r="I42" s="4"/>
      <c r="J42" s="4"/>
      <c r="K42" s="13">
        <f>K41+7</f>
        <v>43668</v>
      </c>
      <c r="L42" s="14" t="s">
        <v>3</v>
      </c>
      <c r="M42" s="13">
        <f>K42+6</f>
        <v>43674</v>
      </c>
      <c r="P42" s="25"/>
    </row>
    <row r="43" spans="2:16" s="8" customFormat="1" ht="14.25">
      <c r="B43" s="15"/>
      <c r="C43" s="4"/>
      <c r="D43" s="6">
        <f>D42+7</f>
        <v>43493</v>
      </c>
      <c r="E43" s="7" t="s">
        <v>3</v>
      </c>
      <c r="F43" s="6">
        <f>D43+6</f>
        <v>43499</v>
      </c>
      <c r="G43" s="20"/>
      <c r="I43" s="12"/>
      <c r="J43" s="12"/>
      <c r="K43" s="6">
        <f>K42+7</f>
        <v>43675</v>
      </c>
      <c r="L43" s="7" t="s">
        <v>3</v>
      </c>
      <c r="M43" s="6">
        <f>K43+6</f>
        <v>43681</v>
      </c>
      <c r="P43" s="25"/>
    </row>
    <row r="45" spans="2:16" ht="18" thickBot="1">
      <c r="B45" s="2" t="s">
        <v>9</v>
      </c>
      <c r="C45" s="1"/>
      <c r="D45" s="1"/>
      <c r="E45" s="1"/>
      <c r="F45" s="1"/>
      <c r="G45" s="18"/>
      <c r="I45" s="2" t="s">
        <v>14</v>
      </c>
      <c r="J45" s="1"/>
      <c r="K45" s="1"/>
      <c r="L45" s="1"/>
      <c r="M45" s="1"/>
    </row>
    <row r="46" spans="2:16" ht="6" customHeight="1" thickTop="1"/>
    <row r="47" spans="2:16" s="5" customFormat="1" ht="11.25">
      <c r="B47" s="3" t="s">
        <v>15</v>
      </c>
      <c r="C47" s="3" t="s">
        <v>1</v>
      </c>
      <c r="D47" s="27" t="s">
        <v>2</v>
      </c>
      <c r="E47" s="27"/>
      <c r="F47" s="27"/>
      <c r="G47" s="19"/>
      <c r="I47" s="3" t="s">
        <v>15</v>
      </c>
      <c r="J47" s="3" t="s">
        <v>1</v>
      </c>
      <c r="K47" s="27" t="s">
        <v>2</v>
      </c>
      <c r="L47" s="27"/>
      <c r="M47" s="27"/>
      <c r="P47" s="23"/>
    </row>
    <row r="48" spans="2:16" s="8" customFormat="1" ht="14.25">
      <c r="B48" s="12"/>
      <c r="C48" s="12"/>
      <c r="D48" s="6">
        <f>D43+7</f>
        <v>43500</v>
      </c>
      <c r="E48" s="7" t="s">
        <v>3</v>
      </c>
      <c r="F48" s="6">
        <f>D48+6</f>
        <v>43506</v>
      </c>
      <c r="G48" s="20"/>
      <c r="I48" s="4"/>
      <c r="J48" s="4"/>
      <c r="K48" s="6">
        <f>K43+7</f>
        <v>43682</v>
      </c>
      <c r="L48" s="7" t="s">
        <v>3</v>
      </c>
      <c r="M48" s="6">
        <f>K48+6</f>
        <v>43688</v>
      </c>
      <c r="P48" s="25"/>
    </row>
    <row r="49" spans="2:16" s="8" customFormat="1" ht="14.25">
      <c r="B49" s="4"/>
      <c r="C49" s="4"/>
      <c r="D49" s="13">
        <f>D48+7</f>
        <v>43507</v>
      </c>
      <c r="E49" s="14" t="s">
        <v>3</v>
      </c>
      <c r="F49" s="13">
        <f>D49+6</f>
        <v>43513</v>
      </c>
      <c r="G49" s="20"/>
      <c r="I49" s="12"/>
      <c r="J49" s="12"/>
      <c r="K49" s="13">
        <f>K48+7</f>
        <v>43689</v>
      </c>
      <c r="L49" s="14" t="s">
        <v>3</v>
      </c>
      <c r="M49" s="13">
        <f>K49+6</f>
        <v>43695</v>
      </c>
      <c r="P49" s="25"/>
    </row>
    <row r="50" spans="2:16" s="8" customFormat="1" ht="14.25">
      <c r="B50" s="12"/>
      <c r="C50" s="12"/>
      <c r="D50" s="6">
        <f>D49+7</f>
        <v>43514</v>
      </c>
      <c r="E50" s="7" t="s">
        <v>3</v>
      </c>
      <c r="F50" s="6">
        <f>D50+6</f>
        <v>43520</v>
      </c>
      <c r="G50" s="20"/>
      <c r="I50" s="4"/>
      <c r="J50" s="4"/>
      <c r="K50" s="6">
        <f>K49+7</f>
        <v>43696</v>
      </c>
      <c r="L50" s="7" t="s">
        <v>3</v>
      </c>
      <c r="M50" s="6">
        <f>K50+6</f>
        <v>43702</v>
      </c>
      <c r="P50" s="25"/>
    </row>
    <row r="51" spans="2:16" s="8" customFormat="1" ht="14.25">
      <c r="B51" s="4"/>
      <c r="C51" s="4"/>
      <c r="D51" s="13">
        <f>D50+7</f>
        <v>43521</v>
      </c>
      <c r="E51" s="14" t="s">
        <v>3</v>
      </c>
      <c r="F51" s="13">
        <f>D51+6</f>
        <v>43527</v>
      </c>
      <c r="G51" s="20"/>
      <c r="I51" s="12"/>
      <c r="J51" s="12"/>
      <c r="K51" s="13">
        <f>K50+7</f>
        <v>43703</v>
      </c>
      <c r="L51" s="14" t="s">
        <v>3</v>
      </c>
      <c r="M51" s="13">
        <f>K51+6</f>
        <v>43709</v>
      </c>
      <c r="P51" s="25"/>
    </row>
  </sheetData>
  <mergeCells count="13">
    <mergeCell ref="D47:F47"/>
    <mergeCell ref="K13:M13"/>
    <mergeCell ref="K22:M22"/>
    <mergeCell ref="K30:M30"/>
    <mergeCell ref="K38:M38"/>
    <mergeCell ref="K47:M47"/>
    <mergeCell ref="D13:F13"/>
    <mergeCell ref="D22:F22"/>
    <mergeCell ref="B1:M1"/>
    <mergeCell ref="D30:F30"/>
    <mergeCell ref="D38:F38"/>
    <mergeCell ref="D5:F5"/>
    <mergeCell ref="K5:M5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>
    <oddFooter>&amp;C&amp;"Segoe UI,Normal"&amp;7Mise à jour du &amp;D</oddFooter>
  </headerFooter>
  <ignoredErrors>
    <ignoredError sqref="D4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 de Reuil - Nettoyage</vt:lpstr>
    </vt:vector>
  </TitlesOfParts>
  <Company>Watchtower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Osmont, Jérémie</dc:creator>
  <cp:lastModifiedBy>Michel</cp:lastModifiedBy>
  <cp:lastPrinted>2018-04-14T13:18:56Z</cp:lastPrinted>
  <dcterms:created xsi:type="dcterms:W3CDTF">2018-04-10T11:39:53Z</dcterms:created>
  <dcterms:modified xsi:type="dcterms:W3CDTF">2018-06-26T08:55:24Z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