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5728DB53-9EE2-4319-9D3D-E5B38802EAB4}" xr6:coauthVersionLast="36" xr6:coauthVersionMax="36" xr10:uidLastSave="{00000000-0000-0000-0000-000000000000}"/>
  <bookViews>
    <workbookView xWindow="285" yWindow="135" windowWidth="15870" windowHeight="5835" activeTab="1" xr2:uid="{00000000-000D-0000-FFFF-FFFF00000000}"/>
  </bookViews>
  <sheets>
    <sheet name="Feuil1" sheetId="1" r:id="rId1"/>
    <sheet name="Calculs" sheetId="2" r:id="rId2"/>
  </sheets>
  <externalReferences>
    <externalReference r:id="rId3"/>
  </externalReferences>
  <definedNames>
    <definedName name="SituationDE">[1]Liste!$B$3:$B$10</definedName>
    <definedName name="zmesref">Feuil1!$A$2:$A$29</definedName>
    <definedName name="zmesresultats">Feuil1!$B$2:$B$29</definedName>
  </definedNames>
  <calcPr calcId="162913"/>
</workbook>
</file>

<file path=xl/calcChain.xml><?xml version="1.0" encoding="utf-8"?>
<calcChain xmlns="http://schemas.openxmlformats.org/spreadsheetml/2006/main">
  <c r="B3" i="2" l="1"/>
  <c r="B4" i="2"/>
  <c r="B2" i="2"/>
</calcChain>
</file>

<file path=xl/sharedStrings.xml><?xml version="1.0" encoding="utf-8"?>
<sst xmlns="http://schemas.openxmlformats.org/spreadsheetml/2006/main" count="34" uniqueCount="9">
  <si>
    <t>REF</t>
  </si>
  <si>
    <t>Resultats</t>
  </si>
  <si>
    <t>Calculs</t>
  </si>
  <si>
    <t>1Z - 04_13</t>
  </si>
  <si>
    <t>3Z - 04_13</t>
  </si>
  <si>
    <t>2Z - 04_13</t>
  </si>
  <si>
    <t>1Z</t>
  </si>
  <si>
    <t>2Z</t>
  </si>
  <si>
    <t>3Z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</si>
</sst>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64" fontId="1" fillId="0" borderId="1" xfId="0" applyNumberFormat="1" applyFont="1" applyBorder="1" applyAlignment="1" applyProtection="1">
      <alignment horizontal="center"/>
      <protection locked="0"/>
    </xf>
    <xf numFmtId="165" fontId="1" fillId="0" borderId="1" xfId="0" applyNumberFormat="1" applyFont="1" applyBorder="1" applyProtection="1"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3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font>
        <condense val="0"/>
        <extend val="0"/>
        <color indexed="18"/>
      </font>
      <fill>
        <patternFill>
          <bgColor indexed="36"/>
        </patternFill>
      </fill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MARCHES%20HUISSIERS\Recap%20Et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Etat"/>
      <sheetName val="Bilan"/>
      <sheetName val="Liste"/>
      <sheetName val="Capture"/>
      <sheetName val="Contestation Débiteur"/>
      <sheetName val="Feuil3"/>
      <sheetName val="Débiteur décédé"/>
      <sheetName val="Débiteur NPAI"/>
      <sheetName val="échéancier installé"/>
      <sheetName val="Echec débiteur insolvable"/>
      <sheetName val="Echec débiteur solvable"/>
      <sheetName val="Echec procédure"/>
      <sheetName val="Echec procédure débiteur solvab"/>
      <sheetName val="Echec proc débiteur solvable"/>
      <sheetName val="Récup PE En cours"/>
      <sheetName val="Remb Total"/>
      <sheetName val="Retour a Dem PE"/>
      <sheetName val="Versement direct PE"/>
    </sheetNames>
    <sheetDataSet>
      <sheetData sheetId="0"/>
      <sheetData sheetId="1"/>
      <sheetData sheetId="2">
        <row r="3">
          <cell r="B3" t="str">
            <v>Contestation débiteur</v>
          </cell>
        </row>
        <row r="4">
          <cell r="B4" t="str">
            <v>Débiteur Décédé</v>
          </cell>
        </row>
        <row r="5">
          <cell r="B5" t="str">
            <v>Débiteur NPAI</v>
          </cell>
        </row>
        <row r="6">
          <cell r="B6" t="str">
            <v>Echéancier installé</v>
          </cell>
        </row>
        <row r="7">
          <cell r="B7" t="str">
            <v>Echec procédure</v>
          </cell>
        </row>
        <row r="8">
          <cell r="B8" t="str">
            <v>Récupération PE en cours</v>
          </cell>
        </row>
        <row r="9">
          <cell r="B9" t="str">
            <v>Remboursement total</v>
          </cell>
        </row>
        <row r="10">
          <cell r="B10" t="str">
            <v>Versement direct à PE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9"/>
  <sheetViews>
    <sheetView workbookViewId="0">
      <selection activeCell="B9" sqref="B9"/>
    </sheetView>
  </sheetViews>
  <sheetFormatPr baseColWidth="10" defaultRowHeight="15" x14ac:dyDescent="0.25"/>
  <cols>
    <col min="1" max="1" width="1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3</v>
      </c>
      <c r="B2" s="3"/>
    </row>
    <row r="3" spans="1:2" x14ac:dyDescent="0.25">
      <c r="A3" s="2" t="s">
        <v>4</v>
      </c>
      <c r="B3" s="3">
        <v>300</v>
      </c>
    </row>
    <row r="4" spans="1:2" x14ac:dyDescent="0.25">
      <c r="A4" s="2" t="s">
        <v>4</v>
      </c>
      <c r="B4" s="3"/>
    </row>
    <row r="5" spans="1:2" x14ac:dyDescent="0.25">
      <c r="A5" s="2" t="s">
        <v>5</v>
      </c>
      <c r="B5" s="3">
        <v>159</v>
      </c>
    </row>
    <row r="6" spans="1:2" x14ac:dyDescent="0.25">
      <c r="A6" s="2" t="s">
        <v>5</v>
      </c>
      <c r="B6" s="3">
        <v>83.4</v>
      </c>
    </row>
    <row r="7" spans="1:2" x14ac:dyDescent="0.25">
      <c r="A7" s="2" t="s">
        <v>5</v>
      </c>
      <c r="B7" s="3">
        <v>366.6</v>
      </c>
    </row>
    <row r="8" spans="1:2" x14ac:dyDescent="0.25">
      <c r="A8" s="2" t="s">
        <v>4</v>
      </c>
      <c r="B8" s="3"/>
    </row>
    <row r="9" spans="1:2" x14ac:dyDescent="0.25">
      <c r="A9" s="2" t="s">
        <v>3</v>
      </c>
      <c r="B9" s="3">
        <v>1050</v>
      </c>
    </row>
    <row r="10" spans="1:2" x14ac:dyDescent="0.25">
      <c r="A10" s="4" t="s">
        <v>5</v>
      </c>
      <c r="B10" s="3"/>
    </row>
    <row r="11" spans="1:2" x14ac:dyDescent="0.25">
      <c r="A11" s="2" t="s">
        <v>4</v>
      </c>
      <c r="B11" s="3"/>
    </row>
    <row r="12" spans="1:2" x14ac:dyDescent="0.25">
      <c r="A12" s="2" t="s">
        <v>3</v>
      </c>
      <c r="B12" s="3"/>
    </row>
    <row r="13" spans="1:2" x14ac:dyDescent="0.25">
      <c r="A13" s="2" t="s">
        <v>4</v>
      </c>
      <c r="B13" s="3">
        <v>600</v>
      </c>
    </row>
    <row r="14" spans="1:2" x14ac:dyDescent="0.25">
      <c r="A14" s="2" t="s">
        <v>4</v>
      </c>
      <c r="B14" s="3"/>
    </row>
    <row r="15" spans="1:2" x14ac:dyDescent="0.25">
      <c r="A15" s="2" t="s">
        <v>3</v>
      </c>
      <c r="B15" s="3"/>
    </row>
    <row r="16" spans="1:2" x14ac:dyDescent="0.25">
      <c r="A16" s="2" t="s">
        <v>4</v>
      </c>
      <c r="B16" s="3"/>
    </row>
    <row r="17" spans="1:2" x14ac:dyDescent="0.25">
      <c r="A17" s="2" t="s">
        <v>3</v>
      </c>
      <c r="B17" s="3"/>
    </row>
    <row r="18" spans="1:2" x14ac:dyDescent="0.25">
      <c r="A18" s="2" t="s">
        <v>3</v>
      </c>
      <c r="B18" s="3"/>
    </row>
    <row r="19" spans="1:2" x14ac:dyDescent="0.25">
      <c r="A19" s="2" t="s">
        <v>4</v>
      </c>
      <c r="B19" s="3">
        <v>300</v>
      </c>
    </row>
    <row r="20" spans="1:2" x14ac:dyDescent="0.25">
      <c r="A20" s="2" t="s">
        <v>4</v>
      </c>
      <c r="B20" s="3"/>
    </row>
    <row r="21" spans="1:2" x14ac:dyDescent="0.25">
      <c r="A21" s="2" t="s">
        <v>4</v>
      </c>
      <c r="B21" s="3">
        <v>200</v>
      </c>
    </row>
    <row r="22" spans="1:2" x14ac:dyDescent="0.25">
      <c r="A22" s="2" t="s">
        <v>5</v>
      </c>
      <c r="B22" s="3"/>
    </row>
    <row r="23" spans="1:2" x14ac:dyDescent="0.25">
      <c r="A23" s="2" t="s">
        <v>5</v>
      </c>
      <c r="B23" s="3"/>
    </row>
    <row r="24" spans="1:2" x14ac:dyDescent="0.25">
      <c r="A24" s="2" t="s">
        <v>5</v>
      </c>
      <c r="B24" s="3"/>
    </row>
    <row r="25" spans="1:2" x14ac:dyDescent="0.25">
      <c r="A25" s="2" t="s">
        <v>5</v>
      </c>
      <c r="B25" s="3"/>
    </row>
    <row r="26" spans="1:2" x14ac:dyDescent="0.25">
      <c r="A26" s="2" t="s">
        <v>5</v>
      </c>
      <c r="B26" s="3">
        <v>300</v>
      </c>
    </row>
    <row r="27" spans="1:2" x14ac:dyDescent="0.25">
      <c r="A27" s="2" t="s">
        <v>5</v>
      </c>
      <c r="B27" s="3">
        <v>405.3</v>
      </c>
    </row>
    <row r="28" spans="1:2" x14ac:dyDescent="0.25">
      <c r="A28" s="2" t="s">
        <v>5</v>
      </c>
      <c r="B28" s="3">
        <v>1256.5999999999999</v>
      </c>
    </row>
    <row r="29" spans="1:2" x14ac:dyDescent="0.25">
      <c r="A29" s="2" t="s">
        <v>3</v>
      </c>
      <c r="B29" s="3"/>
    </row>
  </sheetData>
  <conditionalFormatting sqref="B2:B29">
    <cfRule type="expression" dxfId="2" priority="6" stopIfTrue="1">
      <formula>(OR(#REF!="Echec procédure",#REF!="Débiteur NPAI",#REF!="Débiteur Décédé"))</formula>
    </cfRule>
    <cfRule type="expression" dxfId="1" priority="7" stopIfTrue="1">
      <formula>#REF!&lt;&gt;""</formula>
    </cfRule>
  </conditionalFormatting>
  <conditionalFormatting sqref="A2:A29">
    <cfRule type="expression" dxfId="0" priority="11" stopIfTrue="1">
      <formula>#REF!&lt;&gt;""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B1" t="s">
        <v>2</v>
      </c>
    </row>
    <row r="2" spans="1:2" x14ac:dyDescent="0.25">
      <c r="A2" s="1" t="s">
        <v>6</v>
      </c>
      <c r="B2" s="1">
        <f>SUMIF(Feuil1!A:A,A2&amp;"*",Feuil1!B:B)</f>
        <v>1050</v>
      </c>
    </row>
    <row r="3" spans="1:2" x14ac:dyDescent="0.25">
      <c r="A3" s="1" t="s">
        <v>7</v>
      </c>
      <c r="B3" s="1">
        <f>SUMIF(Feuil1!A:A,A3&amp;"*",Feuil1!B:B)</f>
        <v>2570.8999999999996</v>
      </c>
    </row>
    <row r="4" spans="1:2" x14ac:dyDescent="0.25">
      <c r="A4" s="1" t="s">
        <v>8</v>
      </c>
      <c r="B4" s="1">
        <f>SUMIF(Feuil1!A:A,A4&amp;"*",Feuil1!B:B)</f>
        <v>1400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Calculs</vt:lpstr>
      <vt:lpstr>zmesref</vt:lpstr>
      <vt:lpstr>zmesresultats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BAUDUIN Fabrice</dc:creator>
  <cp:lastModifiedBy>Michel</cp:lastModifiedBy>
  <dcterms:created xsi:type="dcterms:W3CDTF">2018-09-11T13:45:05Z</dcterms:created>
  <dcterms:modified xsi:type="dcterms:W3CDTF">2018-09-11T14:03:55Z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