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975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  <c r="C12" i="1"/>
  <c r="A5" i="1"/>
  <c r="A6" i="1" s="1"/>
  <c r="A7" i="1" s="1"/>
  <c r="EA6" i="1"/>
  <c r="DZ6" i="1"/>
  <c r="DY6" i="1"/>
  <c r="DX6" i="1"/>
  <c r="DW6" i="1"/>
  <c r="DV6" i="1"/>
  <c r="EA5" i="1"/>
  <c r="DZ5" i="1"/>
  <c r="DY5" i="1"/>
  <c r="DX5" i="1"/>
  <c r="DW5" i="1"/>
  <c r="DV5" i="1"/>
  <c r="BN6" i="1"/>
  <c r="BM6" i="1"/>
  <c r="BR6" i="1" s="1"/>
  <c r="BL6" i="1"/>
  <c r="BK6" i="1"/>
  <c r="BJ6" i="1"/>
  <c r="BI6" i="1"/>
  <c r="BQ6" i="1" s="1"/>
  <c r="BT6" i="1" s="1"/>
  <c r="BH6" i="1"/>
  <c r="BG6" i="1"/>
  <c r="BF6" i="1"/>
  <c r="BP6" i="1" s="1"/>
  <c r="BE6" i="1"/>
  <c r="BD6" i="1"/>
  <c r="BC6" i="1"/>
  <c r="BO6" i="1" s="1"/>
  <c r="BN5" i="1"/>
  <c r="BM5" i="1"/>
  <c r="BR5" i="1" s="1"/>
  <c r="BL5" i="1"/>
  <c r="BK5" i="1"/>
  <c r="BJ5" i="1"/>
  <c r="BI5" i="1"/>
  <c r="BQ5" i="1" s="1"/>
  <c r="BT5" i="1" s="1"/>
  <c r="BH5" i="1"/>
  <c r="BG5" i="1"/>
  <c r="BF5" i="1"/>
  <c r="BP5" i="1" s="1"/>
  <c r="BE5" i="1"/>
  <c r="BD5" i="1"/>
  <c r="BC5" i="1"/>
  <c r="BO5" i="1" s="1"/>
  <c r="EM6" i="1"/>
  <c r="EK6" i="1"/>
  <c r="EJ6" i="1"/>
  <c r="EK5" i="1"/>
  <c r="EJ5" i="1"/>
  <c r="EM5" i="1" s="1"/>
  <c r="BS5" i="1" l="1"/>
  <c r="BU5" i="1" s="1"/>
  <c r="BS6" i="1"/>
  <c r="BU6" i="1" s="1"/>
  <c r="EH5" i="1"/>
  <c r="EH6" i="1"/>
  <c r="EL6" i="1" s="1"/>
  <c r="EN6" i="1" s="1"/>
  <c r="EI6" i="1"/>
  <c r="EI5" i="1"/>
  <c r="EL5" i="1" s="1"/>
  <c r="EN5" i="1" s="1"/>
</calcChain>
</file>

<file path=xl/sharedStrings.xml><?xml version="1.0" encoding="utf-8"?>
<sst xmlns="http://schemas.openxmlformats.org/spreadsheetml/2006/main" count="125" uniqueCount="121">
  <si>
    <t>s01-14</t>
  </si>
  <si>
    <t>s02-14</t>
  </si>
  <si>
    <t>s03-14</t>
  </si>
  <si>
    <t>s04-14</t>
  </si>
  <si>
    <t>s05-14</t>
  </si>
  <si>
    <t>s06-14</t>
  </si>
  <si>
    <t>s07-14</t>
  </si>
  <si>
    <t>s08-14</t>
  </si>
  <si>
    <t>s09-14</t>
  </si>
  <si>
    <t>s10-14</t>
  </si>
  <si>
    <t>s11-14</t>
  </si>
  <si>
    <t>s12-14</t>
  </si>
  <si>
    <t>s13-14</t>
  </si>
  <si>
    <t>s14-14</t>
  </si>
  <si>
    <t>s15-14</t>
  </si>
  <si>
    <t>s16-14</t>
  </si>
  <si>
    <t>s17-14</t>
  </si>
  <si>
    <t>s18-14</t>
  </si>
  <si>
    <t>s19-14</t>
  </si>
  <si>
    <t>s20-14</t>
  </si>
  <si>
    <t>s21-14</t>
  </si>
  <si>
    <t>s22-14</t>
  </si>
  <si>
    <t>s23-14</t>
  </si>
  <si>
    <t>s24-14</t>
  </si>
  <si>
    <t>s25-14</t>
  </si>
  <si>
    <t>s26-14</t>
  </si>
  <si>
    <t>s27-14</t>
  </si>
  <si>
    <t>s28-14</t>
  </si>
  <si>
    <t>s29-14</t>
  </si>
  <si>
    <t>s30-14</t>
  </si>
  <si>
    <t>s31-14</t>
  </si>
  <si>
    <t>s32-14</t>
  </si>
  <si>
    <t>s33-14</t>
  </si>
  <si>
    <t>s34-14</t>
  </si>
  <si>
    <t>s35-14</t>
  </si>
  <si>
    <t>s36-14</t>
  </si>
  <si>
    <t>s37-14</t>
  </si>
  <si>
    <t>s38-14</t>
  </si>
  <si>
    <t>s39-14</t>
  </si>
  <si>
    <t>s40-14</t>
  </si>
  <si>
    <t>s41-14</t>
  </si>
  <si>
    <t>s42-14</t>
  </si>
  <si>
    <t>s43-14</t>
  </si>
  <si>
    <t>s44-14</t>
  </si>
  <si>
    <t>s45-14</t>
  </si>
  <si>
    <t>s46-14</t>
  </si>
  <si>
    <t>s47-14</t>
  </si>
  <si>
    <t>s48-14</t>
  </si>
  <si>
    <t>s49-14</t>
  </si>
  <si>
    <t>s50-14</t>
  </si>
  <si>
    <t>s51-14</t>
  </si>
  <si>
    <t>s52-14</t>
  </si>
  <si>
    <t>T1-14</t>
  </si>
  <si>
    <t>T2-14</t>
  </si>
  <si>
    <t>T3-14</t>
  </si>
  <si>
    <t>T4-14</t>
  </si>
  <si>
    <t>S1-14</t>
  </si>
  <si>
    <t>S2-14</t>
  </si>
  <si>
    <t>s01-15</t>
  </si>
  <si>
    <t>s02-15</t>
  </si>
  <si>
    <t>s03-15</t>
  </si>
  <si>
    <t>s04-15</t>
  </si>
  <si>
    <t>s05-15</t>
  </si>
  <si>
    <t>s06-15</t>
  </si>
  <si>
    <t>s07-15</t>
  </si>
  <si>
    <t>s08-15</t>
  </si>
  <si>
    <t>s09-15</t>
  </si>
  <si>
    <t>s10-15</t>
  </si>
  <si>
    <t>s11-15</t>
  </si>
  <si>
    <t>s12-15</t>
  </si>
  <si>
    <t>s13-15</t>
  </si>
  <si>
    <t>s14-15</t>
  </si>
  <si>
    <t>s15-15</t>
  </si>
  <si>
    <t>s16-15</t>
  </si>
  <si>
    <t>s17-15</t>
  </si>
  <si>
    <t>s18-15</t>
  </si>
  <si>
    <t>s19-15</t>
  </si>
  <si>
    <t>s20-15</t>
  </si>
  <si>
    <t>s21-15</t>
  </si>
  <si>
    <t>s22-15</t>
  </si>
  <si>
    <t>s23-15</t>
  </si>
  <si>
    <t>s24-15</t>
  </si>
  <si>
    <t>s25-15</t>
  </si>
  <si>
    <t>s26-15</t>
  </si>
  <si>
    <t>s27-15</t>
  </si>
  <si>
    <t>s28-15</t>
  </si>
  <si>
    <t>s29-15</t>
  </si>
  <si>
    <t>s30-15</t>
  </si>
  <si>
    <t>s31-15</t>
  </si>
  <si>
    <t>s32-15</t>
  </si>
  <si>
    <t>s33-15</t>
  </si>
  <si>
    <t>s34-15</t>
  </si>
  <si>
    <t>s35-15</t>
  </si>
  <si>
    <t>s36-15</t>
  </si>
  <si>
    <t>s37-15</t>
  </si>
  <si>
    <t>s38-15</t>
  </si>
  <si>
    <t>s39-15</t>
  </si>
  <si>
    <t>s40-15</t>
  </si>
  <si>
    <t>s41-15</t>
  </si>
  <si>
    <t>s42-15</t>
  </si>
  <si>
    <t>s43-15</t>
  </si>
  <si>
    <t>s44-15</t>
  </si>
  <si>
    <t>s45-15</t>
  </si>
  <si>
    <t>s46-15</t>
  </si>
  <si>
    <t>s47-15</t>
  </si>
  <si>
    <t>s48-15</t>
  </si>
  <si>
    <t>s49-15</t>
  </si>
  <si>
    <t>s50-15</t>
  </si>
  <si>
    <t>s51-15</t>
  </si>
  <si>
    <t>s52-15</t>
  </si>
  <si>
    <t>T1-15</t>
  </si>
  <si>
    <t>T2-15</t>
  </si>
  <si>
    <t>T3-15</t>
  </si>
  <si>
    <t>T4-15</t>
  </si>
  <si>
    <t>S1-15</t>
  </si>
  <si>
    <t>S2-15</t>
  </si>
  <si>
    <t>Nb de placements</t>
  </si>
  <si>
    <t>Nb de vendeurs</t>
  </si>
  <si>
    <t>Réal</t>
  </si>
  <si>
    <t>Réal A-1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</si>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</sst>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\-yy;@"/>
    <numFmt numFmtId="166" formatCode="0.0"/>
    <numFmt numFmtId="167" formatCode="0.0%"/>
  </numFmts>
  <fonts count="7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6" fontId="2" fillId="0" borderId="0" xfId="0" applyNumberFormat="1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7" fontId="4" fillId="0" borderId="3" xfId="1" applyNumberFormat="1" applyFont="1" applyFill="1" applyBorder="1" applyAlignment="1">
      <alignment horizontal="center" vertical="center"/>
    </xf>
    <xf numFmtId="167" fontId="4" fillId="0" borderId="0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164" fontId="6" fillId="0" borderId="0" xfId="0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N13"/>
  <sheetViews>
    <sheetView showGridLines="0" tabSelected="1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baseColWidth="10" defaultRowHeight="15" x14ac:dyDescent="0.2"/>
  <cols>
    <col min="2" max="2" width="27" customWidth="1"/>
    <col min="3" max="66" width="7.21875" customWidth="1"/>
    <col min="67" max="144" width="7.77734375" customWidth="1"/>
  </cols>
  <sheetData>
    <row r="4" spans="1:144" x14ac:dyDescent="0.2">
      <c r="A4">
        <v>1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  <c r="Q4" s="3" t="s">
        <v>14</v>
      </c>
      <c r="R4" s="3" t="s">
        <v>15</v>
      </c>
      <c r="S4" s="3" t="s">
        <v>16</v>
      </c>
      <c r="T4" s="3" t="s">
        <v>17</v>
      </c>
      <c r="U4" s="3" t="s">
        <v>18</v>
      </c>
      <c r="V4" s="3" t="s">
        <v>19</v>
      </c>
      <c r="W4" s="3" t="s">
        <v>20</v>
      </c>
      <c r="X4" s="3" t="s">
        <v>21</v>
      </c>
      <c r="Y4" s="3" t="s">
        <v>22</v>
      </c>
      <c r="Z4" s="3" t="s">
        <v>23</v>
      </c>
      <c r="AA4" s="3" t="s">
        <v>24</v>
      </c>
      <c r="AB4" s="3" t="s">
        <v>25</v>
      </c>
      <c r="AC4" s="3" t="s">
        <v>26</v>
      </c>
      <c r="AD4" s="3" t="s">
        <v>27</v>
      </c>
      <c r="AE4" s="3" t="s">
        <v>28</v>
      </c>
      <c r="AF4" s="3" t="s">
        <v>29</v>
      </c>
      <c r="AG4" s="3" t="s">
        <v>30</v>
      </c>
      <c r="AH4" s="3" t="s">
        <v>31</v>
      </c>
      <c r="AI4" s="3" t="s">
        <v>32</v>
      </c>
      <c r="AJ4" s="3" t="s">
        <v>33</v>
      </c>
      <c r="AK4" s="3" t="s">
        <v>34</v>
      </c>
      <c r="AL4" s="3" t="s">
        <v>35</v>
      </c>
      <c r="AM4" s="3" t="s">
        <v>36</v>
      </c>
      <c r="AN4" s="3" t="s">
        <v>37</v>
      </c>
      <c r="AO4" s="3" t="s">
        <v>38</v>
      </c>
      <c r="AP4" s="3" t="s">
        <v>39</v>
      </c>
      <c r="AQ4" s="3" t="s">
        <v>40</v>
      </c>
      <c r="AR4" s="3" t="s">
        <v>41</v>
      </c>
      <c r="AS4" s="3" t="s">
        <v>42</v>
      </c>
      <c r="AT4" s="3" t="s">
        <v>43</v>
      </c>
      <c r="AU4" s="3" t="s">
        <v>44</v>
      </c>
      <c r="AV4" s="3" t="s">
        <v>45</v>
      </c>
      <c r="AW4" s="3" t="s">
        <v>46</v>
      </c>
      <c r="AX4" s="3" t="s">
        <v>47</v>
      </c>
      <c r="AY4" s="3" t="s">
        <v>48</v>
      </c>
      <c r="AZ4" s="3" t="s">
        <v>49</v>
      </c>
      <c r="BA4" s="3" t="s">
        <v>50</v>
      </c>
      <c r="BB4" s="3" t="s">
        <v>51</v>
      </c>
      <c r="BC4" s="2">
        <v>41640</v>
      </c>
      <c r="BD4" s="2">
        <v>41671</v>
      </c>
      <c r="BE4" s="2">
        <v>41699</v>
      </c>
      <c r="BF4" s="2">
        <v>41730</v>
      </c>
      <c r="BG4" s="2">
        <v>41760</v>
      </c>
      <c r="BH4" s="2">
        <v>41791</v>
      </c>
      <c r="BI4" s="2">
        <v>41821</v>
      </c>
      <c r="BJ4" s="2">
        <v>41852</v>
      </c>
      <c r="BK4" s="2">
        <v>41883</v>
      </c>
      <c r="BL4" s="2">
        <v>41913</v>
      </c>
      <c r="BM4" s="2">
        <v>41944</v>
      </c>
      <c r="BN4" s="2">
        <v>41974</v>
      </c>
      <c r="BO4" s="1" t="s">
        <v>52</v>
      </c>
      <c r="BP4" s="1" t="s">
        <v>53</v>
      </c>
      <c r="BQ4" s="1" t="s">
        <v>54</v>
      </c>
      <c r="BR4" s="1" t="s">
        <v>55</v>
      </c>
      <c r="BS4" s="1" t="s">
        <v>56</v>
      </c>
      <c r="BT4" s="1" t="s">
        <v>57</v>
      </c>
      <c r="BU4" s="1">
        <v>2014</v>
      </c>
      <c r="BV4" s="3" t="s">
        <v>58</v>
      </c>
      <c r="BW4" s="3" t="s">
        <v>59</v>
      </c>
      <c r="BX4" s="3" t="s">
        <v>60</v>
      </c>
      <c r="BY4" s="3" t="s">
        <v>61</v>
      </c>
      <c r="BZ4" s="3" t="s">
        <v>62</v>
      </c>
      <c r="CA4" s="3" t="s">
        <v>63</v>
      </c>
      <c r="CB4" s="3" t="s">
        <v>64</v>
      </c>
      <c r="CC4" s="3" t="s">
        <v>65</v>
      </c>
      <c r="CD4" s="3" t="s">
        <v>66</v>
      </c>
      <c r="CE4" s="3" t="s">
        <v>67</v>
      </c>
      <c r="CF4" s="3" t="s">
        <v>68</v>
      </c>
      <c r="CG4" s="3" t="s">
        <v>69</v>
      </c>
      <c r="CH4" s="3" t="s">
        <v>70</v>
      </c>
      <c r="CI4" s="3" t="s">
        <v>71</v>
      </c>
      <c r="CJ4" s="3" t="s">
        <v>72</v>
      </c>
      <c r="CK4" s="3" t="s">
        <v>73</v>
      </c>
      <c r="CL4" s="3" t="s">
        <v>74</v>
      </c>
      <c r="CM4" s="3" t="s">
        <v>75</v>
      </c>
      <c r="CN4" s="3" t="s">
        <v>76</v>
      </c>
      <c r="CO4" s="3" t="s">
        <v>77</v>
      </c>
      <c r="CP4" s="3" t="s">
        <v>78</v>
      </c>
      <c r="CQ4" s="3" t="s">
        <v>79</v>
      </c>
      <c r="CR4" s="3" t="s">
        <v>80</v>
      </c>
      <c r="CS4" s="3" t="s">
        <v>81</v>
      </c>
      <c r="CT4" s="3" t="s">
        <v>82</v>
      </c>
      <c r="CU4" s="3" t="s">
        <v>83</v>
      </c>
      <c r="CV4" s="3" t="s">
        <v>84</v>
      </c>
      <c r="CW4" s="3" t="s">
        <v>85</v>
      </c>
      <c r="CX4" s="3" t="s">
        <v>86</v>
      </c>
      <c r="CY4" s="3" t="s">
        <v>87</v>
      </c>
      <c r="CZ4" s="3" t="s">
        <v>88</v>
      </c>
      <c r="DA4" s="3" t="s">
        <v>89</v>
      </c>
      <c r="DB4" s="3" t="s">
        <v>90</v>
      </c>
      <c r="DC4" s="3" t="s">
        <v>91</v>
      </c>
      <c r="DD4" s="3" t="s">
        <v>92</v>
      </c>
      <c r="DE4" s="3" t="s">
        <v>93</v>
      </c>
      <c r="DF4" s="3" t="s">
        <v>94</v>
      </c>
      <c r="DG4" s="3" t="s">
        <v>95</v>
      </c>
      <c r="DH4" s="3" t="s">
        <v>96</v>
      </c>
      <c r="DI4" s="3" t="s">
        <v>97</v>
      </c>
      <c r="DJ4" s="3" t="s">
        <v>98</v>
      </c>
      <c r="DK4" s="3" t="s">
        <v>99</v>
      </c>
      <c r="DL4" s="3" t="s">
        <v>100</v>
      </c>
      <c r="DM4" s="3" t="s">
        <v>101</v>
      </c>
      <c r="DN4" s="3" t="s">
        <v>102</v>
      </c>
      <c r="DO4" s="3" t="s">
        <v>103</v>
      </c>
      <c r="DP4" s="3" t="s">
        <v>104</v>
      </c>
      <c r="DQ4" s="3" t="s">
        <v>105</v>
      </c>
      <c r="DR4" s="3" t="s">
        <v>106</v>
      </c>
      <c r="DS4" s="3" t="s">
        <v>107</v>
      </c>
      <c r="DT4" s="3" t="s">
        <v>108</v>
      </c>
      <c r="DU4" s="3" t="s">
        <v>109</v>
      </c>
      <c r="DV4" s="2">
        <v>42005</v>
      </c>
      <c r="DW4" s="2">
        <v>42036</v>
      </c>
      <c r="DX4" s="2">
        <v>42064</v>
      </c>
      <c r="DY4" s="2">
        <v>42095</v>
      </c>
      <c r="DZ4" s="2">
        <v>42125</v>
      </c>
      <c r="EA4" s="2">
        <v>42156</v>
      </c>
      <c r="EB4" s="2">
        <v>42186</v>
      </c>
      <c r="EC4" s="2">
        <v>42217</v>
      </c>
      <c r="ED4" s="2">
        <v>42248</v>
      </c>
      <c r="EE4" s="2">
        <v>42278</v>
      </c>
      <c r="EF4" s="2">
        <v>42309</v>
      </c>
      <c r="EG4" s="2">
        <v>42339</v>
      </c>
      <c r="EH4" s="1" t="s">
        <v>110</v>
      </c>
      <c r="EI4" s="1" t="s">
        <v>111</v>
      </c>
      <c r="EJ4" s="1" t="s">
        <v>112</v>
      </c>
      <c r="EK4" s="1" t="s">
        <v>113</v>
      </c>
      <c r="EL4" s="1" t="s">
        <v>114</v>
      </c>
      <c r="EM4" s="1" t="s">
        <v>115</v>
      </c>
      <c r="EN4" s="1">
        <v>2015</v>
      </c>
    </row>
    <row r="5" spans="1:144" ht="15.75" x14ac:dyDescent="0.2">
      <c r="A5">
        <f>A4+1</f>
        <v>2</v>
      </c>
      <c r="B5" t="s">
        <v>116</v>
      </c>
      <c r="C5" s="4">
        <v>250</v>
      </c>
      <c r="D5" s="4">
        <v>321</v>
      </c>
      <c r="E5" s="4">
        <v>256</v>
      </c>
      <c r="F5" s="4">
        <v>456</v>
      </c>
      <c r="G5" s="4">
        <v>355</v>
      </c>
      <c r="H5" s="4">
        <v>321</v>
      </c>
      <c r="I5" s="4">
        <v>436</v>
      </c>
      <c r="J5" s="4">
        <v>247</v>
      </c>
      <c r="K5" s="4">
        <v>321</v>
      </c>
      <c r="L5" s="4">
        <v>432</v>
      </c>
      <c r="M5" s="4">
        <v>481</v>
      </c>
      <c r="N5" s="4">
        <v>250</v>
      </c>
      <c r="O5" s="4">
        <v>321</v>
      </c>
      <c r="P5" s="4">
        <v>256</v>
      </c>
      <c r="Q5" s="4">
        <v>456</v>
      </c>
      <c r="R5" s="4">
        <v>355</v>
      </c>
      <c r="S5" s="4">
        <v>321</v>
      </c>
      <c r="T5" s="4">
        <v>436</v>
      </c>
      <c r="U5" s="4">
        <v>247</v>
      </c>
      <c r="V5" s="4">
        <v>321</v>
      </c>
      <c r="W5" s="4">
        <v>432</v>
      </c>
      <c r="X5" s="4">
        <v>481</v>
      </c>
      <c r="Y5" s="4">
        <v>250</v>
      </c>
      <c r="Z5" s="4">
        <v>321</v>
      </c>
      <c r="AA5" s="4">
        <v>256</v>
      </c>
      <c r="AB5" s="4">
        <v>456</v>
      </c>
      <c r="AC5" s="4">
        <v>355</v>
      </c>
      <c r="AD5" s="4">
        <v>321</v>
      </c>
      <c r="AE5" s="4">
        <v>436</v>
      </c>
      <c r="AF5" s="4">
        <v>247</v>
      </c>
      <c r="AG5" s="4">
        <v>321</v>
      </c>
      <c r="AH5" s="4">
        <v>432</v>
      </c>
      <c r="AI5" s="4">
        <v>481</v>
      </c>
      <c r="AJ5" s="4">
        <v>250</v>
      </c>
      <c r="AK5" s="4">
        <v>321</v>
      </c>
      <c r="AL5" s="4">
        <v>256</v>
      </c>
      <c r="AM5" s="4">
        <v>456</v>
      </c>
      <c r="AN5" s="4">
        <v>355</v>
      </c>
      <c r="AO5" s="4">
        <v>321</v>
      </c>
      <c r="AP5" s="4">
        <v>436</v>
      </c>
      <c r="AQ5" s="4">
        <v>247</v>
      </c>
      <c r="AR5" s="4">
        <v>321</v>
      </c>
      <c r="AS5" s="4">
        <v>432</v>
      </c>
      <c r="AT5" s="4">
        <v>481</v>
      </c>
      <c r="AU5" s="4">
        <v>250</v>
      </c>
      <c r="AV5" s="4">
        <v>321</v>
      </c>
      <c r="AW5" s="4">
        <v>256</v>
      </c>
      <c r="AX5" s="4">
        <v>456</v>
      </c>
      <c r="AY5" s="4">
        <v>355</v>
      </c>
      <c r="AZ5" s="4">
        <v>321</v>
      </c>
      <c r="BA5" s="4">
        <v>436</v>
      </c>
      <c r="BB5" s="4">
        <v>247</v>
      </c>
      <c r="BC5" s="5">
        <f>SUM(C5:G5)</f>
        <v>1638</v>
      </c>
      <c r="BD5" s="5">
        <f>SUM(H5:K5)</f>
        <v>1325</v>
      </c>
      <c r="BE5" s="5">
        <f>SUM(L5:O5)</f>
        <v>1484</v>
      </c>
      <c r="BF5" s="5">
        <f>SUM(P5:T5)</f>
        <v>1824</v>
      </c>
      <c r="BG5" s="5">
        <f>SUM(U5:X5)</f>
        <v>1481</v>
      </c>
      <c r="BH5" s="5">
        <f>SUM(Y5:AB5)</f>
        <v>1283</v>
      </c>
      <c r="BI5" s="5">
        <f>SUM(AC5:AG5)</f>
        <v>1680</v>
      </c>
      <c r="BJ5" s="5">
        <f>SUM(AH5:AK5)</f>
        <v>1484</v>
      </c>
      <c r="BK5" s="5">
        <f>SUM(AL5:AO5)</f>
        <v>1388</v>
      </c>
      <c r="BL5" s="5">
        <f>SUM(AP5:AT5)</f>
        <v>1917</v>
      </c>
      <c r="BM5" s="5">
        <f>SUM(AU5:AX5)</f>
        <v>1283</v>
      </c>
      <c r="BN5" s="5">
        <f>SUM(AY5:BB5)</f>
        <v>1359</v>
      </c>
      <c r="BO5" s="5">
        <f>SUM(BC5:BE5)</f>
        <v>4447</v>
      </c>
      <c r="BP5" s="5">
        <f>SUM(BF5:BH5)</f>
        <v>4588</v>
      </c>
      <c r="BQ5" s="5">
        <f>SUM(BI5:BK5)</f>
        <v>4552</v>
      </c>
      <c r="BR5" s="5">
        <f>SUM(BL5:BN5)</f>
        <v>4559</v>
      </c>
      <c r="BS5" s="5">
        <f>SUM(BO5:BP5)</f>
        <v>9035</v>
      </c>
      <c r="BT5" s="5">
        <f>SUM(BQ5:BR5)</f>
        <v>9111</v>
      </c>
      <c r="BU5" s="5">
        <f>SUM(BS5:BT5)</f>
        <v>18146</v>
      </c>
      <c r="BV5" s="4">
        <v>367</v>
      </c>
      <c r="BW5" s="4">
        <v>389</v>
      </c>
      <c r="BX5" s="4">
        <v>267</v>
      </c>
      <c r="BY5" s="4">
        <v>356</v>
      </c>
      <c r="BZ5" s="4">
        <v>237</v>
      </c>
      <c r="CA5" s="4">
        <v>452</v>
      </c>
      <c r="CB5" s="4">
        <v>351</v>
      </c>
      <c r="CC5" s="4">
        <v>362</v>
      </c>
      <c r="CD5" s="4">
        <v>374</v>
      </c>
      <c r="CE5" s="4">
        <v>256</v>
      </c>
      <c r="CF5" s="4">
        <v>289</v>
      </c>
      <c r="CG5" s="4">
        <v>305</v>
      </c>
      <c r="CH5" s="4">
        <v>385</v>
      </c>
      <c r="CI5" s="4">
        <v>421</v>
      </c>
      <c r="CJ5" s="4">
        <v>399</v>
      </c>
      <c r="CK5" s="4">
        <v>367</v>
      </c>
      <c r="CL5" s="4">
        <v>231</v>
      </c>
      <c r="CM5" s="4">
        <v>345</v>
      </c>
      <c r="CN5" s="4">
        <v>364</v>
      </c>
      <c r="CO5" s="4">
        <v>400</v>
      </c>
      <c r="CP5" s="4">
        <v>387</v>
      </c>
      <c r="CQ5" s="4">
        <v>371</v>
      </c>
      <c r="CR5" s="4">
        <v>390</v>
      </c>
      <c r="CS5" s="4">
        <v>359</v>
      </c>
      <c r="CT5" s="4">
        <v>299</v>
      </c>
      <c r="CU5" s="4">
        <v>326</v>
      </c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5">
        <f>SUM(BV5:BZ5)</f>
        <v>1616</v>
      </c>
      <c r="DW5" s="5">
        <f>SUM(CA5:CD5)</f>
        <v>1539</v>
      </c>
      <c r="DX5" s="5">
        <f>SUM(CE5:CH5)</f>
        <v>1235</v>
      </c>
      <c r="DY5" s="5">
        <f>SUM(CI5:CM5)</f>
        <v>1763</v>
      </c>
      <c r="DZ5" s="5">
        <f>SUM(CN5:CQ5)</f>
        <v>1522</v>
      </c>
      <c r="EA5" s="5">
        <f>SUM(CR5:CU5)</f>
        <v>1374</v>
      </c>
      <c r="EB5" s="5"/>
      <c r="EC5" s="5"/>
      <c r="ED5" s="5"/>
      <c r="EE5" s="5"/>
      <c r="EF5" s="5"/>
      <c r="EG5" s="5"/>
      <c r="EH5" s="5">
        <f>SUM(DV5:DX5)</f>
        <v>4390</v>
      </c>
      <c r="EI5" s="5">
        <f>SUM(DY5:EA5)</f>
        <v>4659</v>
      </c>
      <c r="EJ5" s="5">
        <f>SUM(EB5:ED5)</f>
        <v>0</v>
      </c>
      <c r="EK5" s="5">
        <f>SUM(EE5:EG5)</f>
        <v>0</v>
      </c>
      <c r="EL5" s="5">
        <f>SUM(EH5:EI5)</f>
        <v>9049</v>
      </c>
      <c r="EM5" s="5">
        <f>SUM(EJ5:EK5)</f>
        <v>0</v>
      </c>
      <c r="EN5" s="5">
        <f>SUM(EL5:EM5)</f>
        <v>9049</v>
      </c>
    </row>
    <row r="6" spans="1:144" ht="15.75" x14ac:dyDescent="0.25">
      <c r="A6">
        <f>A5+1</f>
        <v>3</v>
      </c>
      <c r="B6" t="s">
        <v>117</v>
      </c>
      <c r="C6" s="4">
        <v>15</v>
      </c>
      <c r="D6" s="4">
        <v>15</v>
      </c>
      <c r="E6" s="4">
        <v>15</v>
      </c>
      <c r="F6" s="4">
        <v>15</v>
      </c>
      <c r="G6" s="4">
        <v>15</v>
      </c>
      <c r="H6" s="4">
        <v>15</v>
      </c>
      <c r="I6" s="4">
        <v>15</v>
      </c>
      <c r="J6" s="4">
        <v>15</v>
      </c>
      <c r="K6" s="4">
        <v>15</v>
      </c>
      <c r="L6" s="4">
        <v>15</v>
      </c>
      <c r="M6" s="4">
        <v>15</v>
      </c>
      <c r="N6" s="4">
        <v>14</v>
      </c>
      <c r="O6" s="4">
        <v>14</v>
      </c>
      <c r="P6" s="4">
        <v>14</v>
      </c>
      <c r="Q6" s="4">
        <v>14</v>
      </c>
      <c r="R6" s="4">
        <v>14</v>
      </c>
      <c r="S6" s="4">
        <v>14</v>
      </c>
      <c r="T6" s="4">
        <v>14</v>
      </c>
      <c r="U6" s="4">
        <v>14</v>
      </c>
      <c r="V6" s="4">
        <v>14</v>
      </c>
      <c r="W6" s="4">
        <v>14</v>
      </c>
      <c r="X6" s="4">
        <v>14</v>
      </c>
      <c r="Y6" s="4">
        <v>14</v>
      </c>
      <c r="Z6" s="4">
        <v>18</v>
      </c>
      <c r="AA6" s="4">
        <v>18</v>
      </c>
      <c r="AB6" s="4">
        <v>18</v>
      </c>
      <c r="AC6" s="4">
        <v>18</v>
      </c>
      <c r="AD6" s="4">
        <v>18</v>
      </c>
      <c r="AE6" s="4">
        <v>18</v>
      </c>
      <c r="AF6" s="4">
        <v>18</v>
      </c>
      <c r="AG6" s="4">
        <v>18</v>
      </c>
      <c r="AH6" s="4">
        <v>18</v>
      </c>
      <c r="AI6" s="4">
        <v>18</v>
      </c>
      <c r="AJ6" s="4">
        <v>18</v>
      </c>
      <c r="AK6" s="4">
        <v>18</v>
      </c>
      <c r="AL6" s="4">
        <v>18</v>
      </c>
      <c r="AM6" s="4">
        <v>18</v>
      </c>
      <c r="AN6" s="4">
        <v>18</v>
      </c>
      <c r="AO6" s="4">
        <v>18</v>
      </c>
      <c r="AP6" s="4">
        <v>18</v>
      </c>
      <c r="AQ6" s="4">
        <v>18</v>
      </c>
      <c r="AR6" s="4">
        <v>17</v>
      </c>
      <c r="AS6" s="4">
        <v>17</v>
      </c>
      <c r="AT6" s="4">
        <v>17</v>
      </c>
      <c r="AU6" s="4">
        <v>17</v>
      </c>
      <c r="AV6" s="4">
        <v>17</v>
      </c>
      <c r="AW6" s="4">
        <v>17</v>
      </c>
      <c r="AX6" s="4">
        <v>17</v>
      </c>
      <c r="AY6" s="4">
        <v>17</v>
      </c>
      <c r="AZ6" s="4">
        <v>17</v>
      </c>
      <c r="BA6" s="4">
        <v>17</v>
      </c>
      <c r="BB6" s="4">
        <v>17</v>
      </c>
      <c r="BC6" s="5">
        <f>AVERAGE(C6:G6)</f>
        <v>15</v>
      </c>
      <c r="BD6" s="5">
        <f>AVERAGE(H6:K6)</f>
        <v>15</v>
      </c>
      <c r="BE6" s="5">
        <f>AVERAGE(L6:O6)</f>
        <v>14.5</v>
      </c>
      <c r="BF6" s="5">
        <f>AVERAGE(P6:T6)</f>
        <v>14</v>
      </c>
      <c r="BG6" s="5">
        <f>AVERAGE(U6:X6)</f>
        <v>14</v>
      </c>
      <c r="BH6" s="5">
        <f>AVERAGE(Y6:AB6)</f>
        <v>17</v>
      </c>
      <c r="BI6" s="5">
        <f>AVERAGE(AC6:AG6)</f>
        <v>18</v>
      </c>
      <c r="BJ6" s="5">
        <f>AVERAGE(AH6:AK6)</f>
        <v>18</v>
      </c>
      <c r="BK6" s="5">
        <f>AVERAGE(AL6:AO6)</f>
        <v>18</v>
      </c>
      <c r="BL6" s="5">
        <f>AVERAGE(AP6:AT6)</f>
        <v>17.399999999999999</v>
      </c>
      <c r="BM6" s="5">
        <f>AVERAGE(AU6:AX6)</f>
        <v>17</v>
      </c>
      <c r="BN6" s="5">
        <f>AVERAGE(AY6:BB6)</f>
        <v>17</v>
      </c>
      <c r="BO6" s="7">
        <f>AVERAGE(BC6:BE6)</f>
        <v>14.833333333333334</v>
      </c>
      <c r="BP6" s="7">
        <f>AVERAGE(BF6:BH6)</f>
        <v>15</v>
      </c>
      <c r="BQ6" s="7">
        <f>AVERAGE(BI6:BK6)</f>
        <v>18</v>
      </c>
      <c r="BR6" s="7">
        <f>AVERAGE(BL6:BN6)</f>
        <v>17.133333333333333</v>
      </c>
      <c r="BS6" s="7">
        <f>AVERAGE(BO6:BP6)</f>
        <v>14.916666666666668</v>
      </c>
      <c r="BT6" s="7">
        <f>AVERAGE(BQ6:BR6)</f>
        <v>17.566666666666666</v>
      </c>
      <c r="BU6" s="7">
        <f>AVERAGE(BS6:BT6)</f>
        <v>16.241666666666667</v>
      </c>
      <c r="BV6" s="4">
        <v>18</v>
      </c>
      <c r="BW6" s="4">
        <v>18</v>
      </c>
      <c r="BX6" s="4">
        <v>18</v>
      </c>
      <c r="BY6" s="4">
        <v>18</v>
      </c>
      <c r="BZ6" s="4">
        <v>18</v>
      </c>
      <c r="CA6" s="4">
        <v>18</v>
      </c>
      <c r="CB6" s="4">
        <v>18</v>
      </c>
      <c r="CC6" s="4">
        <v>18</v>
      </c>
      <c r="CD6" s="4">
        <v>18</v>
      </c>
      <c r="CE6" s="4">
        <v>18</v>
      </c>
      <c r="CF6" s="4">
        <v>18</v>
      </c>
      <c r="CG6" s="4">
        <v>18</v>
      </c>
      <c r="CH6" s="4">
        <v>18</v>
      </c>
      <c r="CI6" s="4">
        <v>18</v>
      </c>
      <c r="CJ6" s="4">
        <v>18</v>
      </c>
      <c r="CK6" s="4">
        <v>17</v>
      </c>
      <c r="CL6" s="4">
        <v>17</v>
      </c>
      <c r="CM6" s="4">
        <v>17</v>
      </c>
      <c r="CN6" s="4">
        <v>17</v>
      </c>
      <c r="CO6" s="4">
        <v>17</v>
      </c>
      <c r="CP6" s="4">
        <v>17</v>
      </c>
      <c r="CQ6" s="4">
        <v>17</v>
      </c>
      <c r="CR6" s="4">
        <v>17</v>
      </c>
      <c r="CS6" s="4">
        <v>17</v>
      </c>
      <c r="CT6" s="4">
        <v>17</v>
      </c>
      <c r="CU6" s="4">
        <v>17</v>
      </c>
      <c r="DV6" s="5">
        <f>AVERAGE(BV6:BZ6)</f>
        <v>18</v>
      </c>
      <c r="DW6" s="5">
        <f>AVERAGE(CA6:CD6)</f>
        <v>18</v>
      </c>
      <c r="DX6" s="5">
        <f>AVERAGE(CE6:CH6)</f>
        <v>18</v>
      </c>
      <c r="DY6" s="5">
        <f>AVERAGE(CI6:CM6)</f>
        <v>17.399999999999999</v>
      </c>
      <c r="DZ6" s="5">
        <f>AVERAGE(CN6:CQ6)</f>
        <v>17</v>
      </c>
      <c r="EA6" s="5">
        <f>AVERAGE(CR6:CU6)</f>
        <v>17</v>
      </c>
      <c r="EB6" s="6"/>
      <c r="EC6" s="6"/>
      <c r="ED6" s="6"/>
      <c r="EE6" s="6"/>
      <c r="EF6" s="6"/>
      <c r="EG6" s="6"/>
      <c r="EH6" s="7">
        <f>AVERAGE(DV6:DX6)</f>
        <v>18</v>
      </c>
      <c r="EI6" s="7">
        <f>AVERAGE(DY6:EA6)</f>
        <v>17.133333333333333</v>
      </c>
      <c r="EJ6" s="7" t="e">
        <f>AVERAGE(EB6:ED6)</f>
        <v>#DIV/0!</v>
      </c>
      <c r="EK6" s="7" t="e">
        <f>AVERAGE(EE6:EG6)</f>
        <v>#DIV/0!</v>
      </c>
      <c r="EL6" s="7">
        <f>AVERAGE(EH6:EI6)</f>
        <v>17.566666666666666</v>
      </c>
      <c r="EM6" s="7" t="e">
        <f>AVERAGE(EJ6:EK6)</f>
        <v>#DIV/0!</v>
      </c>
      <c r="EN6" s="7" t="e">
        <f>AVERAGE(EL6:EM6)</f>
        <v>#DIV/0!</v>
      </c>
    </row>
    <row r="7" spans="1:144" x14ac:dyDescent="0.2">
      <c r="A7">
        <f>A6+1</f>
        <v>4</v>
      </c>
    </row>
    <row r="9" spans="1:144" ht="23.25" x14ac:dyDescent="0.2">
      <c r="B9" s="15" t="s">
        <v>114</v>
      </c>
    </row>
    <row r="11" spans="1:144" ht="16.5" x14ac:dyDescent="0.2">
      <c r="B11" s="9"/>
      <c r="C11" s="8" t="s">
        <v>118</v>
      </c>
      <c r="D11" s="8" t="s">
        <v>119</v>
      </c>
      <c r="E11" s="10"/>
      <c r="F11" s="11"/>
      <c r="G11" s="11"/>
    </row>
    <row r="12" spans="1:144" ht="16.5" x14ac:dyDescent="0.2">
      <c r="B12" s="14" t="s">
        <v>116</v>
      </c>
      <c r="C12" s="16">
        <f>HLOOKUP($B$9,$B$4:$EN$7,2,FALSE)</f>
        <v>9049</v>
      </c>
      <c r="D12" s="16"/>
      <c r="E12" s="12" t="s">
        <v>120</v>
      </c>
      <c r="F12" s="13"/>
      <c r="G12" s="13"/>
    </row>
    <row r="13" spans="1:144" ht="16.5" x14ac:dyDescent="0.2">
      <c r="B13" s="14" t="s">
        <v>117</v>
      </c>
      <c r="C13" s="16">
        <f>HLOOKUP($B$9,$B$4:$EN$7,3,FALSE)</f>
        <v>17.566666666666666</v>
      </c>
      <c r="D13" s="16"/>
      <c r="E13" s="12" t="s">
        <v>120</v>
      </c>
      <c r="F13" s="13"/>
      <c r="G13" s="13"/>
    </row>
  </sheetData>
  <dataValidations count="1">
    <dataValidation type="list" allowBlank="1" showInputMessage="1" showErrorMessage="1" sqref="B9">
      <formula1>$C$4:$EN$4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ROUVEL Elsa AVSC CARAIBES</dc:creator>
  <cp:lastModifiedBy>ROUVEL Elsa AVSC CARAIBES</cp:lastModifiedBy>
  <dcterms:created xsi:type="dcterms:W3CDTF">2015-07-03T13:45:43Z</dcterms:created>
  <dcterms:modified xsi:type="dcterms:W3CDTF">2015-07-03T14:06:25Z</dcterms:modified>
</cp:coreProperties>
</file>