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5200" windowHeight="11985" tabRatio="641"/>
  </bookViews>
  <sheets>
    <sheet name="Analyse" sheetId="1" r:id="rId1"/>
    <sheet name="Fim" sheetId="4" r:id="rId2"/>
    <sheet name="msc" sheetId="2" r:id="rId3"/>
    <sheet name="msc transposer" sheetId="3" r:id="rId4"/>
    <sheet name="élOvOur" sheetId="5" r:id="rId5"/>
  </sheets>
  <definedNames>
    <definedName name="_xlnm._FilterDatabase" localSheetId="0" hidden="1">Analyse!$A$10:$K$168</definedName>
    <definedName name="liste">Analyse!$A$11:$A$168</definedName>
    <definedName name="rep_7.6.accdb" localSheetId="4" hidden="1">élOvOur!$A$1:$R$156</definedName>
    <definedName name="rep_7.6.accdb" localSheetId="1" hidden="1">Fim!$A$1:$J$4269</definedName>
    <definedName name="rep_7.6.accdb" localSheetId="2" hidden="1">msc!$A$1:$J$289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3" l="1" a="1"/>
  <c r="GO8" i="3" s="1"/>
  <c r="LZ12" i="3" l="1"/>
  <c r="LJ12" i="3"/>
  <c r="KT12" i="3"/>
  <c r="JV12" i="3"/>
  <c r="IP12" i="3"/>
  <c r="HJ12" i="3"/>
  <c r="GD12" i="3"/>
  <c r="EX12" i="3"/>
  <c r="DL12" i="3"/>
  <c r="AZ12" i="3"/>
  <c r="LF11" i="3"/>
  <c r="ML12" i="3"/>
  <c r="LV12" i="3"/>
  <c r="LF12" i="3"/>
  <c r="KP12" i="3"/>
  <c r="JN12" i="3"/>
  <c r="IH12" i="3"/>
  <c r="HB12" i="3"/>
  <c r="FV12" i="3"/>
  <c r="EP12" i="3"/>
  <c r="CV12" i="3"/>
  <c r="AF12" i="3"/>
  <c r="KK11" i="3"/>
  <c r="MH12" i="3"/>
  <c r="LR12" i="3"/>
  <c r="LB12" i="3"/>
  <c r="KL12" i="3"/>
  <c r="JF12" i="3"/>
  <c r="HZ12" i="3"/>
  <c r="GT12" i="3"/>
  <c r="FN12" i="3"/>
  <c r="EH12" i="3"/>
  <c r="CF12" i="3"/>
  <c r="K12" i="3"/>
  <c r="JM11" i="3"/>
  <c r="MD12" i="3"/>
  <c r="LN12" i="3"/>
  <c r="KX12" i="3"/>
  <c r="KD12" i="3"/>
  <c r="IX12" i="3"/>
  <c r="HR12" i="3"/>
  <c r="GL12" i="3"/>
  <c r="FF12" i="3"/>
  <c r="DZ12" i="3"/>
  <c r="BP12" i="3"/>
  <c r="MB11" i="3"/>
  <c r="HV11" i="3"/>
  <c r="GF11" i="3"/>
  <c r="EH11" i="3"/>
  <c r="Y11" i="3"/>
  <c r="HW10" i="3"/>
  <c r="MK12" i="3"/>
  <c r="MG12" i="3"/>
  <c r="MC12" i="3"/>
  <c r="LY12" i="3"/>
  <c r="LU12" i="3"/>
  <c r="LQ12" i="3"/>
  <c r="LM12" i="3"/>
  <c r="LI12" i="3"/>
  <c r="LE12" i="3"/>
  <c r="LA12" i="3"/>
  <c r="KW12" i="3"/>
  <c r="KS12" i="3"/>
  <c r="KO12" i="3"/>
  <c r="KI12" i="3"/>
  <c r="KA12" i="3"/>
  <c r="JS12" i="3"/>
  <c r="JK12" i="3"/>
  <c r="JC12" i="3"/>
  <c r="IU12" i="3"/>
  <c r="IM12" i="3"/>
  <c r="IE12" i="3"/>
  <c r="HW12" i="3"/>
  <c r="HO12" i="3"/>
  <c r="HG12" i="3"/>
  <c r="GY12" i="3"/>
  <c r="GQ12" i="3"/>
  <c r="GI12" i="3"/>
  <c r="GA12" i="3"/>
  <c r="FS12" i="3"/>
  <c r="FK12" i="3"/>
  <c r="FC12" i="3"/>
  <c r="EU12" i="3"/>
  <c r="EM12" i="3"/>
  <c r="EE12" i="3"/>
  <c r="DU12" i="3"/>
  <c r="DE12" i="3"/>
  <c r="CO12" i="3"/>
  <c r="BY12" i="3"/>
  <c r="BI12" i="3"/>
  <c r="AR12" i="3"/>
  <c r="W12" i="3"/>
  <c r="B12" i="3"/>
  <c r="LR11" i="3"/>
  <c r="KW11" i="3"/>
  <c r="KB11" i="3"/>
  <c r="IS11" i="3"/>
  <c r="HB11" i="3"/>
  <c r="FL11" i="3"/>
  <c r="DH11" i="3"/>
  <c r="BB11" i="3"/>
  <c r="MJ10" i="3"/>
  <c r="KE10" i="3"/>
  <c r="FV10" i="3"/>
  <c r="BN10" i="3"/>
  <c r="FT9" i="3"/>
  <c r="MJ12" i="3"/>
  <c r="MF12" i="3"/>
  <c r="MB12" i="3"/>
  <c r="LX12" i="3"/>
  <c r="LT12" i="3"/>
  <c r="LP12" i="3"/>
  <c r="LL12" i="3"/>
  <c r="LH12" i="3"/>
  <c r="LD12" i="3"/>
  <c r="KZ12" i="3"/>
  <c r="KV12" i="3"/>
  <c r="KR12" i="3"/>
  <c r="KN12" i="3"/>
  <c r="KH12" i="3"/>
  <c r="JZ12" i="3"/>
  <c r="JR12" i="3"/>
  <c r="JJ12" i="3"/>
  <c r="JB12" i="3"/>
  <c r="IT12" i="3"/>
  <c r="IL12" i="3"/>
  <c r="ID12" i="3"/>
  <c r="HV12" i="3"/>
  <c r="HN12" i="3"/>
  <c r="HF12" i="3"/>
  <c r="GX12" i="3"/>
  <c r="GP12" i="3"/>
  <c r="GH12" i="3"/>
  <c r="FZ12" i="3"/>
  <c r="FR12" i="3"/>
  <c r="FJ12" i="3"/>
  <c r="FB12" i="3"/>
  <c r="ET12" i="3"/>
  <c r="EL12" i="3"/>
  <c r="ED12" i="3"/>
  <c r="DT12" i="3"/>
  <c r="DD12" i="3"/>
  <c r="CN12" i="3"/>
  <c r="BX12" i="3"/>
  <c r="BH12" i="3"/>
  <c r="AQ12" i="3"/>
  <c r="V12" i="3"/>
  <c r="ML11" i="3"/>
  <c r="LQ11" i="3"/>
  <c r="KV11" i="3"/>
  <c r="JZ11" i="3"/>
  <c r="IR11" i="3"/>
  <c r="HA11" i="3"/>
  <c r="FJ11" i="3"/>
  <c r="DF11" i="3"/>
  <c r="BA11" i="3"/>
  <c r="MH10" i="3"/>
  <c r="KD10" i="3"/>
  <c r="FT10" i="3"/>
  <c r="BF10" i="3"/>
  <c r="FD9" i="3"/>
  <c r="MI12" i="3"/>
  <c r="ME12" i="3"/>
  <c r="MA12" i="3"/>
  <c r="LW12" i="3"/>
  <c r="LS12" i="3"/>
  <c r="LO12" i="3"/>
  <c r="LK12" i="3"/>
  <c r="LG12" i="3"/>
  <c r="LC12" i="3"/>
  <c r="KY12" i="3"/>
  <c r="KU12" i="3"/>
  <c r="KQ12" i="3"/>
  <c r="KM12" i="3"/>
  <c r="KE12" i="3"/>
  <c r="JW12" i="3"/>
  <c r="JO12" i="3"/>
  <c r="JG12" i="3"/>
  <c r="IY12" i="3"/>
  <c r="IQ12" i="3"/>
  <c r="II12" i="3"/>
  <c r="IA12" i="3"/>
  <c r="HS12" i="3"/>
  <c r="HK12" i="3"/>
  <c r="HC12" i="3"/>
  <c r="GU12" i="3"/>
  <c r="GM12" i="3"/>
  <c r="GE12" i="3"/>
  <c r="FW12" i="3"/>
  <c r="FO12" i="3"/>
  <c r="FG12" i="3"/>
  <c r="EY12" i="3"/>
  <c r="EQ12" i="3"/>
  <c r="EI12" i="3"/>
  <c r="EA12" i="3"/>
  <c r="DM12" i="3"/>
  <c r="CW12" i="3"/>
  <c r="CG12" i="3"/>
  <c r="BQ12" i="3"/>
  <c r="BA12" i="3"/>
  <c r="AH12" i="3"/>
  <c r="L12" i="3"/>
  <c r="MC11" i="3"/>
  <c r="LH11" i="3"/>
  <c r="KL11" i="3"/>
  <c r="JN11" i="3"/>
  <c r="HX11" i="3"/>
  <c r="GG11" i="3"/>
  <c r="EJ11" i="3"/>
  <c r="CF11" i="3"/>
  <c r="Z11" i="3"/>
  <c r="LG10" i="3"/>
  <c r="IB10" i="3"/>
  <c r="DS10" i="3"/>
  <c r="KO9" i="3"/>
  <c r="HR8" i="3"/>
  <c r="CC11" i="3"/>
  <c r="LF10" i="3"/>
  <c r="DO10" i="3"/>
  <c r="KN9" i="3"/>
  <c r="IL3" i="3"/>
  <c r="IA7" i="3"/>
  <c r="P9" i="3"/>
  <c r="IA9" i="3"/>
  <c r="D10" i="3"/>
  <c r="N10" i="1" s="1"/>
  <c r="CM10" i="3"/>
  <c r="EP10" i="3"/>
  <c r="GV10" i="3"/>
  <c r="JB10" i="3"/>
  <c r="KQ10" i="3"/>
  <c r="LT10" i="3"/>
  <c r="J11" i="3"/>
  <c r="AL11" i="3"/>
  <c r="BP11" i="3"/>
  <c r="CR11" i="3"/>
  <c r="DT11" i="3"/>
  <c r="EW11" i="3"/>
  <c r="FU11" i="3"/>
  <c r="GP11" i="3"/>
  <c r="HL11" i="3"/>
  <c r="IG11" i="3"/>
  <c r="JB11" i="3"/>
  <c r="JU11" i="3"/>
  <c r="KF11" i="3"/>
  <c r="KP11" i="3"/>
  <c r="LA11" i="3"/>
  <c r="LL11" i="3"/>
  <c r="LV11" i="3"/>
  <c r="MG11" i="3"/>
  <c r="F12" i="3"/>
  <c r="P12" i="3"/>
  <c r="AA12" i="3"/>
  <c r="AL12" i="3"/>
  <c r="AV12" i="3"/>
  <c r="BD12" i="3"/>
  <c r="BL12" i="3"/>
  <c r="BT12" i="3"/>
  <c r="CB12" i="3"/>
  <c r="CJ12" i="3"/>
  <c r="CR12" i="3"/>
  <c r="CZ12" i="3"/>
  <c r="DH12" i="3"/>
  <c r="DP12" i="3"/>
  <c r="DX12" i="3"/>
  <c r="EB12" i="3"/>
  <c r="EF12" i="3"/>
  <c r="EJ12" i="3"/>
  <c r="EN12" i="3"/>
  <c r="ER12" i="3"/>
  <c r="EV12" i="3"/>
  <c r="EZ12" i="3"/>
  <c r="FD12" i="3"/>
  <c r="FH12" i="3"/>
  <c r="FL12" i="3"/>
  <c r="FP12" i="3"/>
  <c r="FT12" i="3"/>
  <c r="FX12" i="3"/>
  <c r="GB12" i="3"/>
  <c r="GF12" i="3"/>
  <c r="GJ12" i="3"/>
  <c r="GN12" i="3"/>
  <c r="GR12" i="3"/>
  <c r="GV12" i="3"/>
  <c r="GZ12" i="3"/>
  <c r="HD12" i="3"/>
  <c r="HH12" i="3"/>
  <c r="HL12" i="3"/>
  <c r="HP12" i="3"/>
  <c r="HT12" i="3"/>
  <c r="HX12" i="3"/>
  <c r="IB12" i="3"/>
  <c r="IF12" i="3"/>
  <c r="IJ12" i="3"/>
  <c r="IN12" i="3"/>
  <c r="IR12" i="3"/>
  <c r="IV12" i="3"/>
  <c r="IZ12" i="3"/>
  <c r="JD12" i="3"/>
  <c r="JH12" i="3"/>
  <c r="JL12" i="3"/>
  <c r="JP12" i="3"/>
  <c r="JT12" i="3"/>
  <c r="JX12" i="3"/>
  <c r="KB12" i="3"/>
  <c r="KF12" i="3"/>
  <c r="KJ12" i="3"/>
  <c r="KQ7" i="3"/>
  <c r="R9" i="3"/>
  <c r="IN9" i="3"/>
  <c r="N10" i="3"/>
  <c r="CN10" i="3"/>
  <c r="EU10" i="3"/>
  <c r="GZ10" i="3"/>
  <c r="JC10" i="3"/>
  <c r="KT10" i="3"/>
  <c r="LV10" i="3"/>
  <c r="L11" i="3"/>
  <c r="AO11" i="3"/>
  <c r="BQ11" i="3"/>
  <c r="CS11" i="3"/>
  <c r="DV11" i="3"/>
  <c r="EX11" i="3"/>
  <c r="FV11" i="3"/>
  <c r="GR11" i="3"/>
  <c r="HM11" i="3"/>
  <c r="IH11" i="3"/>
  <c r="JD11" i="3"/>
  <c r="JV11" i="3"/>
  <c r="KG11" i="3"/>
  <c r="KR11" i="3"/>
  <c r="LB11" i="3"/>
  <c r="LM11" i="3"/>
  <c r="LX11" i="3"/>
  <c r="MH11" i="3"/>
  <c r="G12" i="3"/>
  <c r="R12" i="3"/>
  <c r="AB12" i="3"/>
  <c r="AM12" i="3"/>
  <c r="AW12" i="3"/>
  <c r="BE12" i="3"/>
  <c r="BM12" i="3"/>
  <c r="BU12" i="3"/>
  <c r="CC12" i="3"/>
  <c r="CK12" i="3"/>
  <c r="CS12" i="3"/>
  <c r="DA12" i="3"/>
  <c r="DI12" i="3"/>
  <c r="DQ12" i="3"/>
  <c r="DY12" i="3"/>
  <c r="EC12" i="3"/>
  <c r="EG12" i="3"/>
  <c r="EK12" i="3"/>
  <c r="EO12" i="3"/>
  <c r="ES12" i="3"/>
  <c r="EW12" i="3"/>
  <c r="FA12" i="3"/>
  <c r="FE12" i="3"/>
  <c r="FI12" i="3"/>
  <c r="FM12" i="3"/>
  <c r="FQ12" i="3"/>
  <c r="FU12" i="3"/>
  <c r="FY12" i="3"/>
  <c r="GC12" i="3"/>
  <c r="GG12" i="3"/>
  <c r="GK12" i="3"/>
  <c r="GO12" i="3"/>
  <c r="GS12" i="3"/>
  <c r="GW12" i="3"/>
  <c r="HA12" i="3"/>
  <c r="HE12" i="3"/>
  <c r="HI12" i="3"/>
  <c r="HM12" i="3"/>
  <c r="HQ12" i="3"/>
  <c r="HU12" i="3"/>
  <c r="HY12" i="3"/>
  <c r="IC12" i="3"/>
  <c r="IG12" i="3"/>
  <c r="IK12" i="3"/>
  <c r="IO12" i="3"/>
  <c r="IS12" i="3"/>
  <c r="IW12" i="3"/>
  <c r="JA12" i="3"/>
  <c r="JE12" i="3"/>
  <c r="JI12" i="3"/>
  <c r="JM12" i="3"/>
  <c r="JQ12" i="3"/>
  <c r="JU12" i="3"/>
  <c r="JY12" i="3"/>
  <c r="KC12" i="3"/>
  <c r="KG12" i="3"/>
  <c r="KK12" i="3"/>
  <c r="DW12" i="3"/>
  <c r="DS12" i="3"/>
  <c r="DO12" i="3"/>
  <c r="DK12" i="3"/>
  <c r="DG12" i="3"/>
  <c r="DC12" i="3"/>
  <c r="CY12" i="3"/>
  <c r="CU12" i="3"/>
  <c r="CQ12" i="3"/>
  <c r="CM12" i="3"/>
  <c r="CI12" i="3"/>
  <c r="CE12" i="3"/>
  <c r="CA12" i="3"/>
  <c r="BW12" i="3"/>
  <c r="BS12" i="3"/>
  <c r="BO12" i="3"/>
  <c r="BK12" i="3"/>
  <c r="BG12" i="3"/>
  <c r="BC12" i="3"/>
  <c r="AY12" i="3"/>
  <c r="AU12" i="3"/>
  <c r="AP12" i="3"/>
  <c r="AJ12" i="3"/>
  <c r="AE12" i="3"/>
  <c r="Z12" i="3"/>
  <c r="T12" i="3"/>
  <c r="O12" i="3"/>
  <c r="J12" i="3"/>
  <c r="D12" i="3"/>
  <c r="MK11" i="3"/>
  <c r="MF11" i="3"/>
  <c r="LZ11" i="3"/>
  <c r="LU11" i="3"/>
  <c r="LP11" i="3"/>
  <c r="LJ11" i="3"/>
  <c r="LE11" i="3"/>
  <c r="KZ11" i="3"/>
  <c r="KT11" i="3"/>
  <c r="KO11" i="3"/>
  <c r="KJ11" i="3"/>
  <c r="KD11" i="3"/>
  <c r="JY11" i="3"/>
  <c r="JT11" i="3"/>
  <c r="JI11" i="3"/>
  <c r="IX11" i="3"/>
  <c r="IN11" i="3"/>
  <c r="IC11" i="3"/>
  <c r="HR11" i="3"/>
  <c r="HH11" i="3"/>
  <c r="GW11" i="3"/>
  <c r="GL11" i="3"/>
  <c r="GB11" i="3"/>
  <c r="FQ11" i="3"/>
  <c r="FE11" i="3"/>
  <c r="ER11" i="3"/>
  <c r="EC11" i="3"/>
  <c r="DN11" i="3"/>
  <c r="DA11" i="3"/>
  <c r="CL11" i="3"/>
  <c r="BX11" i="3"/>
  <c r="BJ11" i="3"/>
  <c r="AV11" i="3"/>
  <c r="AG11" i="3"/>
  <c r="T11" i="3"/>
  <c r="E11" i="3"/>
  <c r="MB10" i="3"/>
  <c r="LO10" i="3"/>
  <c r="KZ10" i="3"/>
  <c r="KL10" i="3"/>
  <c r="JS10" i="3"/>
  <c r="IQ10" i="3"/>
  <c r="HL10" i="3"/>
  <c r="GL10" i="3"/>
  <c r="FJ10" i="3"/>
  <c r="EE10" i="3"/>
  <c r="DD10" i="3"/>
  <c r="CB10" i="3"/>
  <c r="AJ10" i="3"/>
  <c r="LU9" i="3"/>
  <c r="JR9" i="3"/>
  <c r="GY9" i="3"/>
  <c r="CY9" i="3"/>
  <c r="KW8" i="3"/>
  <c r="DF8" i="3"/>
  <c r="BL7" i="3"/>
  <c r="DV12" i="3"/>
  <c r="DR12" i="3"/>
  <c r="DN12" i="3"/>
  <c r="DJ12" i="3"/>
  <c r="DF12" i="3"/>
  <c r="DB12" i="3"/>
  <c r="CX12" i="3"/>
  <c r="CT12" i="3"/>
  <c r="CP12" i="3"/>
  <c r="CL12" i="3"/>
  <c r="CH12" i="3"/>
  <c r="CD12" i="3"/>
  <c r="BZ12" i="3"/>
  <c r="BV12" i="3"/>
  <c r="BR12" i="3"/>
  <c r="BN12" i="3"/>
  <c r="BJ12" i="3"/>
  <c r="BF12" i="3"/>
  <c r="BB12" i="3"/>
  <c r="AX12" i="3"/>
  <c r="AT12" i="3"/>
  <c r="AN12" i="3"/>
  <c r="AI12" i="3"/>
  <c r="AD12" i="3"/>
  <c r="X12" i="3"/>
  <c r="S12" i="3"/>
  <c r="N12" i="3"/>
  <c r="H12" i="3"/>
  <c r="C12" i="3"/>
  <c r="MJ11" i="3"/>
  <c r="MD11" i="3"/>
  <c r="LY11" i="3"/>
  <c r="LT11" i="3"/>
  <c r="LN11" i="3"/>
  <c r="LI11" i="3"/>
  <c r="LD11" i="3"/>
  <c r="KX11" i="3"/>
  <c r="KS11" i="3"/>
  <c r="KN11" i="3"/>
  <c r="KH11" i="3"/>
  <c r="KC11" i="3"/>
  <c r="JX11" i="3"/>
  <c r="JR11" i="3"/>
  <c r="JH11" i="3"/>
  <c r="IW11" i="3"/>
  <c r="IL11" i="3"/>
  <c r="IB11" i="3"/>
  <c r="HQ11" i="3"/>
  <c r="HF11" i="3"/>
  <c r="GV11" i="3"/>
  <c r="GK11" i="3"/>
  <c r="FZ11" i="3"/>
  <c r="FP11" i="3"/>
  <c r="FD11" i="3"/>
  <c r="EO11" i="3"/>
  <c r="EB11" i="3"/>
  <c r="DM11" i="3"/>
  <c r="CX11" i="3"/>
  <c r="CK11" i="3"/>
  <c r="BV11" i="3"/>
  <c r="BH11" i="3"/>
  <c r="AT11" i="3"/>
  <c r="AF11" i="3"/>
  <c r="Q11" i="3"/>
  <c r="D11" i="3"/>
  <c r="MA10" i="3"/>
  <c r="LL10" i="3"/>
  <c r="KY10" i="3"/>
  <c r="KJ10" i="3"/>
  <c r="JN10" i="3"/>
  <c r="IM10" i="3"/>
  <c r="HK10" i="3"/>
  <c r="GF10" i="3"/>
  <c r="FF10" i="3"/>
  <c r="ED10" i="3"/>
  <c r="CY10" i="3"/>
  <c r="BX10" i="3"/>
  <c r="AI10" i="3"/>
  <c r="LJ9" i="3"/>
  <c r="JI9" i="3"/>
  <c r="GV9" i="3"/>
  <c r="BW9" i="3"/>
  <c r="JV8" i="3"/>
  <c r="CX8" i="3"/>
  <c r="HU6" i="3"/>
  <c r="JQ11" i="3"/>
  <c r="JL11" i="3"/>
  <c r="JF11" i="3"/>
  <c r="JA11" i="3"/>
  <c r="IV11" i="3"/>
  <c r="IP11" i="3"/>
  <c r="IK11" i="3"/>
  <c r="IF11" i="3"/>
  <c r="HZ11" i="3"/>
  <c r="HU11" i="3"/>
  <c r="HP11" i="3"/>
  <c r="HJ11" i="3"/>
  <c r="HE11" i="3"/>
  <c r="GZ11" i="3"/>
  <c r="GT11" i="3"/>
  <c r="GO11" i="3"/>
  <c r="GJ11" i="3"/>
  <c r="GD11" i="3"/>
  <c r="FY11" i="3"/>
  <c r="FT11" i="3"/>
  <c r="FN11" i="3"/>
  <c r="FI11" i="3"/>
  <c r="FB11" i="3"/>
  <c r="ET11" i="3"/>
  <c r="EN11" i="3"/>
  <c r="EG11" i="3"/>
  <c r="DY11" i="3"/>
  <c r="DR11" i="3"/>
  <c r="DL11" i="3"/>
  <c r="DD11" i="3"/>
  <c r="CW11" i="3"/>
  <c r="CP11" i="3"/>
  <c r="CH11" i="3"/>
  <c r="CB11" i="3"/>
  <c r="BU11" i="3"/>
  <c r="BM11" i="3"/>
  <c r="BF11" i="3"/>
  <c r="AZ11" i="3"/>
  <c r="AR11" i="3"/>
  <c r="AK11" i="3"/>
  <c r="AD11" i="3"/>
  <c r="V11" i="3"/>
  <c r="P11" i="3"/>
  <c r="I11" i="3"/>
  <c r="A11" i="3"/>
  <c r="MF10" i="3"/>
  <c r="LZ10" i="3"/>
  <c r="LR10" i="3"/>
  <c r="LK10" i="3"/>
  <c r="LD10" i="3"/>
  <c r="KV10" i="3"/>
  <c r="KP10" i="3"/>
  <c r="KI10" i="3"/>
  <c r="JX10" i="3"/>
  <c r="JL10" i="3"/>
  <c r="IX10" i="3"/>
  <c r="IH10" i="3"/>
  <c r="HV10" i="3"/>
  <c r="HG10" i="3"/>
  <c r="GQ10" i="3"/>
  <c r="GE10" i="3"/>
  <c r="FP10" i="3"/>
  <c r="EZ10" i="3"/>
  <c r="EN10" i="3"/>
  <c r="DZ10" i="3"/>
  <c r="DJ10" i="3"/>
  <c r="CX10" i="3"/>
  <c r="CI10" i="3"/>
  <c r="BS10" i="3"/>
  <c r="BD10" i="3"/>
  <c r="Z10" i="3"/>
  <c r="MF9" i="3"/>
  <c r="LI9" i="3"/>
  <c r="KD9" i="3"/>
  <c r="IX9" i="3"/>
  <c r="HZ9" i="3"/>
  <c r="GJ9" i="3"/>
  <c r="EB9" i="3"/>
  <c r="BV9" i="3"/>
  <c r="MB8" i="3"/>
  <c r="IT8" i="3"/>
  <c r="GN8" i="3"/>
  <c r="AG8" i="3"/>
  <c r="EY7" i="3"/>
  <c r="HB6" i="3"/>
  <c r="JP11" i="3"/>
  <c r="JJ11" i="3"/>
  <c r="JE11" i="3"/>
  <c r="IZ11" i="3"/>
  <c r="IT11" i="3"/>
  <c r="IO11" i="3"/>
  <c r="IJ11" i="3"/>
  <c r="ID11" i="3"/>
  <c r="HY11" i="3"/>
  <c r="HT11" i="3"/>
  <c r="HN11" i="3"/>
  <c r="HI11" i="3"/>
  <c r="HD11" i="3"/>
  <c r="GX11" i="3"/>
  <c r="GS11" i="3"/>
  <c r="GN11" i="3"/>
  <c r="GH11" i="3"/>
  <c r="GC11" i="3"/>
  <c r="FX11" i="3"/>
  <c r="FR11" i="3"/>
  <c r="FM11" i="3"/>
  <c r="FH11" i="3"/>
  <c r="EZ11" i="3"/>
  <c r="ES11" i="3"/>
  <c r="EL11" i="3"/>
  <c r="ED11" i="3"/>
  <c r="DX11" i="3"/>
  <c r="DQ11" i="3"/>
  <c r="DI11" i="3"/>
  <c r="DB11" i="3"/>
  <c r="CV11" i="3"/>
  <c r="CN11" i="3"/>
  <c r="CG11" i="3"/>
  <c r="BZ11" i="3"/>
  <c r="BR11" i="3"/>
  <c r="BL11" i="3"/>
  <c r="BE11" i="3"/>
  <c r="AW11" i="3"/>
  <c r="AP11" i="3"/>
  <c r="AJ11" i="3"/>
  <c r="AB11" i="3"/>
  <c r="U11" i="3"/>
  <c r="N11" i="3"/>
  <c r="F11" i="3"/>
  <c r="ML10" i="3"/>
  <c r="ME10" i="3"/>
  <c r="LW10" i="3"/>
  <c r="LP10" i="3"/>
  <c r="LJ10" i="3"/>
  <c r="LB10" i="3"/>
  <c r="KU10" i="3"/>
  <c r="KN10" i="3"/>
  <c r="KF10" i="3"/>
  <c r="JW10" i="3"/>
  <c r="JH10" i="3"/>
  <c r="IR10" i="3"/>
  <c r="IF10" i="3"/>
  <c r="HR10" i="3"/>
  <c r="HB10" i="3"/>
  <c r="GP10" i="3"/>
  <c r="GA10" i="3"/>
  <c r="FK10" i="3"/>
  <c r="EY10" i="3"/>
  <c r="EJ10" i="3"/>
  <c r="DT10" i="3"/>
  <c r="DH10" i="3"/>
  <c r="CT10" i="3"/>
  <c r="CD10" i="3"/>
  <c r="BR10" i="3"/>
  <c r="AU10" i="3"/>
  <c r="O10" i="3"/>
  <c r="MD9" i="3"/>
  <c r="KZ9" i="3"/>
  <c r="JT9" i="3"/>
  <c r="IW9" i="3"/>
  <c r="HL9" i="3"/>
  <c r="FV9" i="3"/>
  <c r="DZ9" i="3"/>
  <c r="AU9" i="3"/>
  <c r="KZ8" i="3"/>
  <c r="IS8" i="3"/>
  <c r="FI8" i="3"/>
  <c r="KV7" i="3"/>
  <c r="EU7" i="3"/>
  <c r="JL5" i="3"/>
  <c r="FF11" i="3"/>
  <c r="FA11" i="3"/>
  <c r="EV11" i="3"/>
  <c r="EP11" i="3"/>
  <c r="EK11" i="3"/>
  <c r="EF11" i="3"/>
  <c r="DZ11" i="3"/>
  <c r="DU11" i="3"/>
  <c r="DP11" i="3"/>
  <c r="DJ11" i="3"/>
  <c r="DE11" i="3"/>
  <c r="CZ11" i="3"/>
  <c r="CT11" i="3"/>
  <c r="CO11" i="3"/>
  <c r="CJ11" i="3"/>
  <c r="CD11" i="3"/>
  <c r="BY11" i="3"/>
  <c r="BT11" i="3"/>
  <c r="BN11" i="3"/>
  <c r="BI11" i="3"/>
  <c r="BD11" i="3"/>
  <c r="AX11" i="3"/>
  <c r="AS11" i="3"/>
  <c r="AN11" i="3"/>
  <c r="AH11" i="3"/>
  <c r="AC11" i="3"/>
  <c r="X11" i="3"/>
  <c r="R11" i="3"/>
  <c r="M11" i="3"/>
  <c r="H11" i="3"/>
  <c r="B11" i="3"/>
  <c r="MI10" i="3"/>
  <c r="MD10" i="3"/>
  <c r="LX10" i="3"/>
  <c r="LS10" i="3"/>
  <c r="LN10" i="3"/>
  <c r="LH10" i="3"/>
  <c r="LC10" i="3"/>
  <c r="KX10" i="3"/>
  <c r="KR10" i="3"/>
  <c r="KM10" i="3"/>
  <c r="KH10" i="3"/>
  <c r="KB10" i="3"/>
  <c r="JR10" i="3"/>
  <c r="JG10" i="3"/>
  <c r="IV10" i="3"/>
  <c r="IL10" i="3"/>
  <c r="IA10" i="3"/>
  <c r="HP10" i="3"/>
  <c r="HF10" i="3"/>
  <c r="GU10" i="3"/>
  <c r="GJ10" i="3"/>
  <c r="FZ10" i="3"/>
  <c r="FO10" i="3"/>
  <c r="FD10" i="3"/>
  <c r="ET10" i="3"/>
  <c r="EI10" i="3"/>
  <c r="DX10" i="3"/>
  <c r="DN10" i="3"/>
  <c r="DC10" i="3"/>
  <c r="CR10" i="3"/>
  <c r="CH10" i="3"/>
  <c r="BW10" i="3"/>
  <c r="BL10" i="3"/>
  <c r="AT10" i="3"/>
  <c r="X10" i="3"/>
  <c r="C10" i="3"/>
  <c r="M10" i="1" s="1"/>
  <c r="LT9" i="3"/>
  <c r="KX9" i="3"/>
  <c r="KC9" i="3"/>
  <c r="JH9" i="3"/>
  <c r="IL9" i="3"/>
  <c r="HK9" i="3"/>
  <c r="GI9" i="3"/>
  <c r="FC9" i="3"/>
  <c r="CX9" i="3"/>
  <c r="AR9" i="3"/>
  <c r="LZ8" i="3"/>
  <c r="JU8" i="3"/>
  <c r="HP8" i="3"/>
  <c r="FG8" i="3"/>
  <c r="AC8" i="3"/>
  <c r="HS7" i="3"/>
  <c r="BG7" i="3"/>
  <c r="IY5" i="3"/>
  <c r="KA10" i="3"/>
  <c r="JV10" i="3"/>
  <c r="JP10" i="3"/>
  <c r="JK10" i="3"/>
  <c r="JF10" i="3"/>
  <c r="IZ10" i="3"/>
  <c r="IU10" i="3"/>
  <c r="IP10" i="3"/>
  <c r="IJ10" i="3"/>
  <c r="IE10" i="3"/>
  <c r="HZ10" i="3"/>
  <c r="HT10" i="3"/>
  <c r="HO10" i="3"/>
  <c r="HJ10" i="3"/>
  <c r="HD10" i="3"/>
  <c r="GY10" i="3"/>
  <c r="GT10" i="3"/>
  <c r="GN10" i="3"/>
  <c r="GI10" i="3"/>
  <c r="GD10" i="3"/>
  <c r="FX10" i="3"/>
  <c r="FS10" i="3"/>
  <c r="FN10" i="3"/>
  <c r="FH10" i="3"/>
  <c r="FC10" i="3"/>
  <c r="EX10" i="3"/>
  <c r="ER10" i="3"/>
  <c r="EM10" i="3"/>
  <c r="EH10" i="3"/>
  <c r="EB10" i="3"/>
  <c r="DW10" i="3"/>
  <c r="DR10" i="3"/>
  <c r="DL10" i="3"/>
  <c r="DG10" i="3"/>
  <c r="DB10" i="3"/>
  <c r="CV10" i="3"/>
  <c r="CQ10" i="3"/>
  <c r="CL10" i="3"/>
  <c r="CF10" i="3"/>
  <c r="CA10" i="3"/>
  <c r="BV10" i="3"/>
  <c r="BP10" i="3"/>
  <c r="BK10" i="3"/>
  <c r="AZ10" i="3"/>
  <c r="AP10" i="3"/>
  <c r="AE10" i="3"/>
  <c r="T10" i="3"/>
  <c r="J10" i="3"/>
  <c r="T10" i="1" s="1"/>
  <c r="MK9" i="3"/>
  <c r="LZ9" i="3"/>
  <c r="LP9" i="3"/>
  <c r="LE9" i="3"/>
  <c r="KT9" i="3"/>
  <c r="KJ9" i="3"/>
  <c r="JY9" i="3"/>
  <c r="JN9" i="3"/>
  <c r="JD9" i="3"/>
  <c r="IS9" i="3"/>
  <c r="IH9" i="3"/>
  <c r="HT9" i="3"/>
  <c r="HF9" i="3"/>
  <c r="GQ9" i="3"/>
  <c r="GD9" i="3"/>
  <c r="FO9" i="3"/>
  <c r="EP9" i="3"/>
  <c r="DN9" i="3"/>
  <c r="CL9" i="3"/>
  <c r="BH9" i="3"/>
  <c r="AF9" i="3"/>
  <c r="D9" i="3"/>
  <c r="N9" i="1" s="1"/>
  <c r="LM8" i="3"/>
  <c r="KK8" i="3"/>
  <c r="JI8" i="3"/>
  <c r="IF8" i="3"/>
  <c r="HD8" i="3"/>
  <c r="GB8" i="3"/>
  <c r="EH8" i="3"/>
  <c r="BR8" i="3"/>
  <c r="MI7" i="3"/>
  <c r="JH7" i="3"/>
  <c r="GM7" i="3"/>
  <c r="DM7" i="3"/>
  <c r="MD6" i="3"/>
  <c r="CD6" i="3"/>
  <c r="CV5" i="3"/>
  <c r="JZ10" i="3"/>
  <c r="JT10" i="3"/>
  <c r="JO10" i="3"/>
  <c r="JJ10" i="3"/>
  <c r="JD10" i="3"/>
  <c r="IY10" i="3"/>
  <c r="IT10" i="3"/>
  <c r="IN10" i="3"/>
  <c r="II10" i="3"/>
  <c r="ID10" i="3"/>
  <c r="HX10" i="3"/>
  <c r="HS10" i="3"/>
  <c r="HN10" i="3"/>
  <c r="HH10" i="3"/>
  <c r="HC10" i="3"/>
  <c r="GX10" i="3"/>
  <c r="GR10" i="3"/>
  <c r="GM10" i="3"/>
  <c r="GH10" i="3"/>
  <c r="GB10" i="3"/>
  <c r="FW10" i="3"/>
  <c r="FR10" i="3"/>
  <c r="FL10" i="3"/>
  <c r="FG10" i="3"/>
  <c r="FB10" i="3"/>
  <c r="EV10" i="3"/>
  <c r="EQ10" i="3"/>
  <c r="EL10" i="3"/>
  <c r="EF10" i="3"/>
  <c r="EA10" i="3"/>
  <c r="DV10" i="3"/>
  <c r="DP10" i="3"/>
  <c r="DK10" i="3"/>
  <c r="DF10" i="3"/>
  <c r="CZ10" i="3"/>
  <c r="CU10" i="3"/>
  <c r="CP10" i="3"/>
  <c r="CJ10" i="3"/>
  <c r="CE10" i="3"/>
  <c r="BZ10" i="3"/>
  <c r="BT10" i="3"/>
  <c r="BO10" i="3"/>
  <c r="BJ10" i="3"/>
  <c r="AY10" i="3"/>
  <c r="AN10" i="3"/>
  <c r="AD10" i="3"/>
  <c r="S10" i="3"/>
  <c r="H10" i="3"/>
  <c r="R10" i="1" s="1"/>
  <c r="MJ9" i="3"/>
  <c r="LY9" i="3"/>
  <c r="LN9" i="3"/>
  <c r="LD9" i="3"/>
  <c r="KS9" i="3"/>
  <c r="KH9" i="3"/>
  <c r="JX9" i="3"/>
  <c r="JM9" i="3"/>
  <c r="JB9" i="3"/>
  <c r="IR9" i="3"/>
  <c r="IF9" i="3"/>
  <c r="HR9" i="3"/>
  <c r="HD9" i="3"/>
  <c r="GP9" i="3"/>
  <c r="GA9" i="3"/>
  <c r="FN9" i="3"/>
  <c r="EN9" i="3"/>
  <c r="DL9" i="3"/>
  <c r="CI9" i="3"/>
  <c r="BG9" i="3"/>
  <c r="AE9" i="3"/>
  <c r="B9" i="3"/>
  <c r="L9" i="1" s="1"/>
  <c r="LL8" i="3"/>
  <c r="KJ8" i="3"/>
  <c r="JF8" i="3"/>
  <c r="ID8" i="3"/>
  <c r="HB8" i="3"/>
  <c r="FY8" i="3"/>
  <c r="EG8" i="3"/>
  <c r="BQ8" i="3"/>
  <c r="MB7" i="3"/>
  <c r="JG7" i="3"/>
  <c r="GI7" i="3"/>
  <c r="DC7" i="3"/>
  <c r="LQ6" i="3"/>
  <c r="BN6" i="3"/>
  <c r="LJ4" i="3"/>
  <c r="BH10" i="3"/>
  <c r="BC10" i="3"/>
  <c r="AX10" i="3"/>
  <c r="AR10" i="3"/>
  <c r="AM10" i="3"/>
  <c r="AH10" i="3"/>
  <c r="AB10" i="3"/>
  <c r="W10" i="3"/>
  <c r="R10" i="3"/>
  <c r="L10" i="3"/>
  <c r="G10" i="3"/>
  <c r="Q10" i="1" s="1"/>
  <c r="B10" i="3"/>
  <c r="L10" i="1" s="1"/>
  <c r="MH9" i="3"/>
  <c r="MC9" i="3"/>
  <c r="LX9" i="3"/>
  <c r="LR9" i="3"/>
  <c r="LM9" i="3"/>
  <c r="LH9" i="3"/>
  <c r="LB9" i="3"/>
  <c r="KW9" i="3"/>
  <c r="KR9" i="3"/>
  <c r="KL9" i="3"/>
  <c r="KG9" i="3"/>
  <c r="KB9" i="3"/>
  <c r="JV9" i="3"/>
  <c r="JQ9" i="3"/>
  <c r="JL9" i="3"/>
  <c r="JF9" i="3"/>
  <c r="JA9" i="3"/>
  <c r="IV9" i="3"/>
  <c r="IP9" i="3"/>
  <c r="IK9" i="3"/>
  <c r="IE9" i="3"/>
  <c r="HW9" i="3"/>
  <c r="HP9" i="3"/>
  <c r="HJ9" i="3"/>
  <c r="HB9" i="3"/>
  <c r="GU9" i="3"/>
  <c r="GN9" i="3"/>
  <c r="GF9" i="3"/>
  <c r="FZ9" i="3"/>
  <c r="FS9" i="3"/>
  <c r="FK9" i="3"/>
  <c r="EX9" i="3"/>
  <c r="EI9" i="3"/>
  <c r="DT9" i="3"/>
  <c r="DG9" i="3"/>
  <c r="CR9" i="3"/>
  <c r="CD9" i="3"/>
  <c r="BP9" i="3"/>
  <c r="BB9" i="3"/>
  <c r="AM9" i="3"/>
  <c r="Z9" i="3"/>
  <c r="K9" i="3"/>
  <c r="MH8" i="3"/>
  <c r="LU8" i="3"/>
  <c r="LF8" i="3"/>
  <c r="KR8" i="3"/>
  <c r="KD8" i="3"/>
  <c r="JP8" i="3"/>
  <c r="JA8" i="3"/>
  <c r="IN8" i="3"/>
  <c r="HY8" i="3"/>
  <c r="HJ8" i="3"/>
  <c r="GW8" i="3"/>
  <c r="GH8" i="3"/>
  <c r="FR8" i="3"/>
  <c r="EW8" i="3"/>
  <c r="DW8" i="3"/>
  <c r="CK8" i="3"/>
  <c r="BB8" i="3"/>
  <c r="N8" i="3"/>
  <c r="LL7" i="3"/>
  <c r="KE7" i="3"/>
  <c r="IQ7" i="3"/>
  <c r="HD7" i="3"/>
  <c r="FS7" i="3"/>
  <c r="EI7" i="3"/>
  <c r="CM7" i="3"/>
  <c r="AF7" i="3"/>
  <c r="KP6" i="3"/>
  <c r="EP6" i="3"/>
  <c r="E6" i="3"/>
  <c r="O6" i="1" s="1"/>
  <c r="GM5" i="3"/>
  <c r="DR4" i="3"/>
  <c r="BG10" i="3"/>
  <c r="BB10" i="3"/>
  <c r="AV10" i="3"/>
  <c r="AQ10" i="3"/>
  <c r="AL10" i="3"/>
  <c r="AF10" i="3"/>
  <c r="AA10" i="3"/>
  <c r="V10" i="3"/>
  <c r="P10" i="3"/>
  <c r="K10" i="3"/>
  <c r="F10" i="3"/>
  <c r="P10" i="1" s="1"/>
  <c r="ML9" i="3"/>
  <c r="MG9" i="3"/>
  <c r="MB9" i="3"/>
  <c r="LV9" i="3"/>
  <c r="LQ9" i="3"/>
  <c r="LL9" i="3"/>
  <c r="LF9" i="3"/>
  <c r="LA9" i="3"/>
  <c r="KV9" i="3"/>
  <c r="KP9" i="3"/>
  <c r="KK9" i="3"/>
  <c r="KF9" i="3"/>
  <c r="JZ9" i="3"/>
  <c r="JU9" i="3"/>
  <c r="JP9" i="3"/>
  <c r="JJ9" i="3"/>
  <c r="JE9" i="3"/>
  <c r="IZ9" i="3"/>
  <c r="IT9" i="3"/>
  <c r="IO9" i="3"/>
  <c r="IJ9" i="3"/>
  <c r="IB9" i="3"/>
  <c r="HV9" i="3"/>
  <c r="HO9" i="3"/>
  <c r="HG9" i="3"/>
  <c r="GZ9" i="3"/>
  <c r="GT9" i="3"/>
  <c r="GL9" i="3"/>
  <c r="GE9" i="3"/>
  <c r="FX9" i="3"/>
  <c r="FP9" i="3"/>
  <c r="FJ9" i="3"/>
  <c r="EU9" i="3"/>
  <c r="EH9" i="3"/>
  <c r="DS9" i="3"/>
  <c r="DD9" i="3"/>
  <c r="CQ9" i="3"/>
  <c r="CB9" i="3"/>
  <c r="BN9" i="3"/>
  <c r="AZ9" i="3"/>
  <c r="AL9" i="3"/>
  <c r="W9" i="3"/>
  <c r="J9" i="3"/>
  <c r="T9" i="1" s="1"/>
  <c r="MG8" i="3"/>
  <c r="LR8" i="3"/>
  <c r="LE8" i="3"/>
  <c r="KP8" i="3"/>
  <c r="KB8" i="3"/>
  <c r="JN8" i="3"/>
  <c r="IZ8" i="3"/>
  <c r="IK8" i="3"/>
  <c r="HX8" i="3"/>
  <c r="HI8" i="3"/>
  <c r="GT8" i="3"/>
  <c r="GG8" i="3"/>
  <c r="FO8" i="3"/>
  <c r="ES8" i="3"/>
  <c r="DU8" i="3"/>
  <c r="CH8" i="3"/>
  <c r="AT8" i="3"/>
  <c r="M8" i="3"/>
  <c r="LK7" i="3"/>
  <c r="JW7" i="3"/>
  <c r="IM7" i="3"/>
  <c r="GY7" i="3"/>
  <c r="FO7" i="3"/>
  <c r="EB7" i="3"/>
  <c r="CG7" i="3"/>
  <c r="P7" i="3"/>
  <c r="KG6" i="3"/>
  <c r="EC6" i="3"/>
  <c r="LK5" i="3"/>
  <c r="GJ5" i="3"/>
  <c r="BF4" i="3"/>
  <c r="FH9" i="3"/>
  <c r="EZ9" i="3"/>
  <c r="ET9" i="3"/>
  <c r="EM9" i="3"/>
  <c r="EE9" i="3"/>
  <c r="DX9" i="3"/>
  <c r="DR9" i="3"/>
  <c r="DJ9" i="3"/>
  <c r="DC9" i="3"/>
  <c r="CV9" i="3"/>
  <c r="CN9" i="3"/>
  <c r="CH9" i="3"/>
  <c r="CA9" i="3"/>
  <c r="BS9" i="3"/>
  <c r="BL9" i="3"/>
  <c r="BF9" i="3"/>
  <c r="AX9" i="3"/>
  <c r="AQ9" i="3"/>
  <c r="AJ9" i="3"/>
  <c r="AB9" i="3"/>
  <c r="V9" i="3"/>
  <c r="O9" i="3"/>
  <c r="G9" i="3"/>
  <c r="Q9" i="1" s="1"/>
  <c r="ML8" i="3"/>
  <c r="MF8" i="3"/>
  <c r="LX8" i="3"/>
  <c r="LQ8" i="3"/>
  <c r="LJ8" i="3"/>
  <c r="LB8" i="3"/>
  <c r="KV8" i="3"/>
  <c r="KO8" i="3"/>
  <c r="KG8" i="3"/>
  <c r="JZ8" i="3"/>
  <c r="JT8" i="3"/>
  <c r="JL8" i="3"/>
  <c r="JE8" i="3"/>
  <c r="IX8" i="3"/>
  <c r="IP8" i="3"/>
  <c r="IJ8" i="3"/>
  <c r="IC8" i="3"/>
  <c r="HU8" i="3"/>
  <c r="HN8" i="3"/>
  <c r="HH8" i="3"/>
  <c r="GZ8" i="3"/>
  <c r="GS8" i="3"/>
  <c r="GL8" i="3"/>
  <c r="GD8" i="3"/>
  <c r="FW8" i="3"/>
  <c r="FN8" i="3"/>
  <c r="FB8" i="3"/>
  <c r="EP8" i="3"/>
  <c r="EE8" i="3"/>
  <c r="DN8" i="3"/>
  <c r="CW8" i="3"/>
  <c r="CC8" i="3"/>
  <c r="BI8" i="3"/>
  <c r="AS8" i="3"/>
  <c r="Y8" i="3"/>
  <c r="E8" i="3"/>
  <c r="O8" i="1" s="1"/>
  <c r="LW7" i="3"/>
  <c r="LG7" i="3"/>
  <c r="KM7" i="3"/>
  <c r="JS7" i="3"/>
  <c r="IZ7" i="3"/>
  <c r="IE7" i="3"/>
  <c r="HO7" i="3"/>
  <c r="GV7" i="3"/>
  <c r="GA7" i="3"/>
  <c r="FH7" i="3"/>
  <c r="ER7" i="3"/>
  <c r="DW7" i="3"/>
  <c r="CY7" i="3"/>
  <c r="CB7" i="3"/>
  <c r="AQ7" i="3"/>
  <c r="K7" i="3"/>
  <c r="LN6" i="3"/>
  <c r="JA6" i="3"/>
  <c r="GL6" i="3"/>
  <c r="DZ6" i="3"/>
  <c r="AK6" i="3"/>
  <c r="LH5" i="3"/>
  <c r="IF5" i="3"/>
  <c r="FD5" i="3"/>
  <c r="LB4" i="3"/>
  <c r="MF3" i="3"/>
  <c r="FF9" i="3"/>
  <c r="EY9" i="3"/>
  <c r="ER9" i="3"/>
  <c r="EJ9" i="3"/>
  <c r="ED9" i="3"/>
  <c r="DW9" i="3"/>
  <c r="DO9" i="3"/>
  <c r="DH9" i="3"/>
  <c r="DB9" i="3"/>
  <c r="CT9" i="3"/>
  <c r="CM9" i="3"/>
  <c r="CF9" i="3"/>
  <c r="BX9" i="3"/>
  <c r="BR9" i="3"/>
  <c r="BK9" i="3"/>
  <c r="BC9" i="3"/>
  <c r="AV9" i="3"/>
  <c r="AP9" i="3"/>
  <c r="AH9" i="3"/>
  <c r="AA9" i="3"/>
  <c r="T9" i="3"/>
  <c r="L9" i="3"/>
  <c r="F9" i="3"/>
  <c r="P9" i="1" s="1"/>
  <c r="MK8" i="3"/>
  <c r="MC8" i="3"/>
  <c r="LV8" i="3"/>
  <c r="LP8" i="3"/>
  <c r="LH8" i="3"/>
  <c r="LA8" i="3"/>
  <c r="KT8" i="3"/>
  <c r="KL8" i="3"/>
  <c r="KF8" i="3"/>
  <c r="JY8" i="3"/>
  <c r="JQ8" i="3"/>
  <c r="JJ8" i="3"/>
  <c r="JD8" i="3"/>
  <c r="IV8" i="3"/>
  <c r="IO8" i="3"/>
  <c r="IH8" i="3"/>
  <c r="HZ8" i="3"/>
  <c r="HT8" i="3"/>
  <c r="HM8" i="3"/>
  <c r="HE8" i="3"/>
  <c r="GX8" i="3"/>
  <c r="GR8" i="3"/>
  <c r="GJ8" i="3"/>
  <c r="GC8" i="3"/>
  <c r="FU8" i="3"/>
  <c r="FJ8" i="3"/>
  <c r="FA8" i="3"/>
  <c r="EM8" i="3"/>
  <c r="DZ8" i="3"/>
  <c r="DI8" i="3"/>
  <c r="CS8" i="3"/>
  <c r="BY8" i="3"/>
  <c r="BE8" i="3"/>
  <c r="AL8" i="3"/>
  <c r="Q8" i="3"/>
  <c r="A8" i="3"/>
  <c r="K8" i="1" s="1"/>
  <c r="LT7" i="3"/>
  <c r="KY7" i="3"/>
  <c r="KF7" i="3"/>
  <c r="JP7" i="3"/>
  <c r="IU7" i="3"/>
  <c r="IB7" i="3"/>
  <c r="HK7" i="3"/>
  <c r="GN7" i="3"/>
  <c r="FX7" i="3"/>
  <c r="FG7" i="3"/>
  <c r="EJ7" i="3"/>
  <c r="DS7" i="3"/>
  <c r="CW7" i="3"/>
  <c r="BS7" i="3"/>
  <c r="AN7" i="3"/>
  <c r="ML6" i="3"/>
  <c r="KX6" i="3"/>
  <c r="IX6" i="3"/>
  <c r="FV6" i="3"/>
  <c r="CT6" i="3"/>
  <c r="R6" i="3"/>
  <c r="KR5" i="3"/>
  <c r="HP5" i="3"/>
  <c r="EN5" i="3"/>
  <c r="GL4" i="3"/>
  <c r="CP3" i="3"/>
  <c r="AS12" i="3"/>
  <c r="AO12" i="3"/>
  <c r="AK12" i="3"/>
  <c r="AG12" i="3"/>
  <c r="AC12" i="3"/>
  <c r="Y12" i="3"/>
  <c r="U12" i="3"/>
  <c r="Q12" i="3"/>
  <c r="M12" i="3"/>
  <c r="I12" i="3"/>
  <c r="E12" i="3"/>
  <c r="A12" i="3"/>
  <c r="MI11" i="3"/>
  <c r="ME11" i="3"/>
  <c r="MA11" i="3"/>
  <c r="LW11" i="3"/>
  <c r="LS11" i="3"/>
  <c r="LO11" i="3"/>
  <c r="LK11" i="3"/>
  <c r="LG11" i="3"/>
  <c r="LC11" i="3"/>
  <c r="KY11" i="3"/>
  <c r="KU11" i="3"/>
  <c r="KQ11" i="3"/>
  <c r="KM11" i="3"/>
  <c r="KI11" i="3"/>
  <c r="KE11" i="3"/>
  <c r="KA11" i="3"/>
  <c r="JW11" i="3"/>
  <c r="JS11" i="3"/>
  <c r="JO11" i="3"/>
  <c r="JK11" i="3"/>
  <c r="JG11" i="3"/>
  <c r="JC11" i="3"/>
  <c r="IY11" i="3"/>
  <c r="IU11" i="3"/>
  <c r="IQ11" i="3"/>
  <c r="IM11" i="3"/>
  <c r="II11" i="3"/>
  <c r="IE11" i="3"/>
  <c r="IA11" i="3"/>
  <c r="HW11" i="3"/>
  <c r="HS11" i="3"/>
  <c r="HO11" i="3"/>
  <c r="HK11" i="3"/>
  <c r="HG11" i="3"/>
  <c r="HC11" i="3"/>
  <c r="GY11" i="3"/>
  <c r="GU11" i="3"/>
  <c r="GQ11" i="3"/>
  <c r="GM11" i="3"/>
  <c r="GI11" i="3"/>
  <c r="GE11" i="3"/>
  <c r="GA11" i="3"/>
  <c r="FW11" i="3"/>
  <c r="FS11" i="3"/>
  <c r="FO11" i="3"/>
  <c r="FK11" i="3"/>
  <c r="FG11" i="3"/>
  <c r="FC11" i="3"/>
  <c r="EY11" i="3"/>
  <c r="EU11" i="3"/>
  <c r="EQ11" i="3"/>
  <c r="EM11" i="3"/>
  <c r="EI11" i="3"/>
  <c r="EE11" i="3"/>
  <c r="EA11" i="3"/>
  <c r="DW11" i="3"/>
  <c r="DS11" i="3"/>
  <c r="DO11" i="3"/>
  <c r="DK11" i="3"/>
  <c r="DG11" i="3"/>
  <c r="DC11" i="3"/>
  <c r="CY11" i="3"/>
  <c r="CU11" i="3"/>
  <c r="CQ11" i="3"/>
  <c r="CM11" i="3"/>
  <c r="CI11" i="3"/>
  <c r="CE11" i="3"/>
  <c r="CA11" i="3"/>
  <c r="BW11" i="3"/>
  <c r="BS11" i="3"/>
  <c r="BO11" i="3"/>
  <c r="BK11" i="3"/>
  <c r="BG11" i="3"/>
  <c r="BC11" i="3"/>
  <c r="AY11" i="3"/>
  <c r="AU11" i="3"/>
  <c r="AQ11" i="3"/>
  <c r="AM11" i="3"/>
  <c r="AI11" i="3"/>
  <c r="AE11" i="3"/>
  <c r="AA11" i="3"/>
  <c r="W11" i="3"/>
  <c r="S11" i="3"/>
  <c r="O11" i="3"/>
  <c r="K11" i="3"/>
  <c r="G11" i="3"/>
  <c r="C11" i="3"/>
  <c r="MK10" i="3"/>
  <c r="MG10" i="3"/>
  <c r="MC10" i="3"/>
  <c r="LY10" i="3"/>
  <c r="LU10" i="3"/>
  <c r="LQ10" i="3"/>
  <c r="LM10" i="3"/>
  <c r="LI10" i="3"/>
  <c r="LE10" i="3"/>
  <c r="LA10" i="3"/>
  <c r="KW10" i="3"/>
  <c r="KS10" i="3"/>
  <c r="KO10" i="3"/>
  <c r="KK10" i="3"/>
  <c r="KG10" i="3"/>
  <c r="KC10" i="3"/>
  <c r="JY10" i="3"/>
  <c r="JU10" i="3"/>
  <c r="JQ10" i="3"/>
  <c r="JM10" i="3"/>
  <c r="JI10" i="3"/>
  <c r="JE10" i="3"/>
  <c r="JA10" i="3"/>
  <c r="IW10" i="3"/>
  <c r="IS10" i="3"/>
  <c r="IO10" i="3"/>
  <c r="IK10" i="3"/>
  <c r="IG10" i="3"/>
  <c r="IC10" i="3"/>
  <c r="HY10" i="3"/>
  <c r="HU10" i="3"/>
  <c r="HQ10" i="3"/>
  <c r="HM10" i="3"/>
  <c r="HI10" i="3"/>
  <c r="HE10" i="3"/>
  <c r="HA10" i="3"/>
  <c r="GW10" i="3"/>
  <c r="GS10" i="3"/>
  <c r="GO10" i="3"/>
  <c r="GK10" i="3"/>
  <c r="GG10" i="3"/>
  <c r="GC10" i="3"/>
  <c r="FY10" i="3"/>
  <c r="FU10" i="3"/>
  <c r="FQ10" i="3"/>
  <c r="FM10" i="3"/>
  <c r="FI10" i="3"/>
  <c r="FE10" i="3"/>
  <c r="FA10" i="3"/>
  <c r="EW10" i="3"/>
  <c r="ES10" i="3"/>
  <c r="EO10" i="3"/>
  <c r="EK10" i="3"/>
  <c r="EG10" i="3"/>
  <c r="EC10" i="3"/>
  <c r="DY10" i="3"/>
  <c r="DU10" i="3"/>
  <c r="DQ10" i="3"/>
  <c r="DM10" i="3"/>
  <c r="DI10" i="3"/>
  <c r="DE10" i="3"/>
  <c r="DA10" i="3"/>
  <c r="CW10" i="3"/>
  <c r="CS10" i="3"/>
  <c r="CO10" i="3"/>
  <c r="CK10" i="3"/>
  <c r="CG10" i="3"/>
  <c r="CC10" i="3"/>
  <c r="BY10" i="3"/>
  <c r="BU10" i="3"/>
  <c r="BQ10" i="3"/>
  <c r="BM10" i="3"/>
  <c r="BI10" i="3"/>
  <c r="BE10" i="3"/>
  <c r="BA10" i="3"/>
  <c r="AW10" i="3"/>
  <c r="AS10" i="3"/>
  <c r="AO10" i="3"/>
  <c r="AK10" i="3"/>
  <c r="AG10" i="3"/>
  <c r="AC10" i="3"/>
  <c r="Y10" i="3"/>
  <c r="U10" i="3"/>
  <c r="Q10" i="3"/>
  <c r="M10" i="3"/>
  <c r="I10" i="3"/>
  <c r="S10" i="1" s="1"/>
  <c r="E10" i="3"/>
  <c r="O10" i="1" s="1"/>
  <c r="A10" i="3"/>
  <c r="MI9" i="3"/>
  <c r="ME9" i="3"/>
  <c r="MA9" i="3"/>
  <c r="LW9" i="3"/>
  <c r="LS9" i="3"/>
  <c r="LO9" i="3"/>
  <c r="LK9" i="3"/>
  <c r="LG9" i="3"/>
  <c r="LC9" i="3"/>
  <c r="KY9" i="3"/>
  <c r="KU9" i="3"/>
  <c r="KQ9" i="3"/>
  <c r="KM9" i="3"/>
  <c r="KI9" i="3"/>
  <c r="KE9" i="3"/>
  <c r="KA9" i="3"/>
  <c r="JW9" i="3"/>
  <c r="JS9" i="3"/>
  <c r="JO9" i="3"/>
  <c r="JK9" i="3"/>
  <c r="JG9" i="3"/>
  <c r="JC9" i="3"/>
  <c r="IY9" i="3"/>
  <c r="IU9" i="3"/>
  <c r="IQ9" i="3"/>
  <c r="IM9" i="3"/>
  <c r="II9" i="3"/>
  <c r="ID9" i="3"/>
  <c r="HX9" i="3"/>
  <c r="HS9" i="3"/>
  <c r="HN9" i="3"/>
  <c r="HH9" i="3"/>
  <c r="HC9" i="3"/>
  <c r="GX9" i="3"/>
  <c r="GR9" i="3"/>
  <c r="GM9" i="3"/>
  <c r="GH9" i="3"/>
  <c r="GB9" i="3"/>
  <c r="FW9" i="3"/>
  <c r="FR9" i="3"/>
  <c r="FL9" i="3"/>
  <c r="FG9" i="3"/>
  <c r="FB9" i="3"/>
  <c r="EV9" i="3"/>
  <c r="EQ9" i="3"/>
  <c r="EL9" i="3"/>
  <c r="EF9" i="3"/>
  <c r="EA9" i="3"/>
  <c r="DV9" i="3"/>
  <c r="DP9" i="3"/>
  <c r="DK9" i="3"/>
  <c r="DF9" i="3"/>
  <c r="CZ9" i="3"/>
  <c r="CU9" i="3"/>
  <c r="CP9" i="3"/>
  <c r="CJ9" i="3"/>
  <c r="CE9" i="3"/>
  <c r="BZ9" i="3"/>
  <c r="BT9" i="3"/>
  <c r="BO9" i="3"/>
  <c r="BJ9" i="3"/>
  <c r="BD9" i="3"/>
  <c r="AY9" i="3"/>
  <c r="AT9" i="3"/>
  <c r="AN9" i="3"/>
  <c r="AI9" i="3"/>
  <c r="AD9" i="3"/>
  <c r="X9" i="3"/>
  <c r="S9" i="3"/>
  <c r="N9" i="3"/>
  <c r="H9" i="3"/>
  <c r="R9" i="1" s="1"/>
  <c r="C9" i="3"/>
  <c r="M9" i="1" s="1"/>
  <c r="MJ8" i="3"/>
  <c r="MD8" i="3"/>
  <c r="LY8" i="3"/>
  <c r="LT8" i="3"/>
  <c r="LN8" i="3"/>
  <c r="LI8" i="3"/>
  <c r="LD8" i="3"/>
  <c r="KX8" i="3"/>
  <c r="KS8" i="3"/>
  <c r="KN8" i="3"/>
  <c r="KH8" i="3"/>
  <c r="KC8" i="3"/>
  <c r="JX8" i="3"/>
  <c r="JR8" i="3"/>
  <c r="JM8" i="3"/>
  <c r="JH8" i="3"/>
  <c r="JB8" i="3"/>
  <c r="IW8" i="3"/>
  <c r="IR8" i="3"/>
  <c r="IL8" i="3"/>
  <c r="IG8" i="3"/>
  <c r="IB8" i="3"/>
  <c r="HV8" i="3"/>
  <c r="HQ8" i="3"/>
  <c r="HL8" i="3"/>
  <c r="HF8" i="3"/>
  <c r="HA8" i="3"/>
  <c r="GV8" i="3"/>
  <c r="GP8" i="3"/>
  <c r="GK8" i="3"/>
  <c r="GF8" i="3"/>
  <c r="FZ8" i="3"/>
  <c r="FS8" i="3"/>
  <c r="FM8" i="3"/>
  <c r="FC8" i="3"/>
  <c r="EU8" i="3"/>
  <c r="EL8" i="3"/>
  <c r="EA8" i="3"/>
  <c r="DQ8" i="3"/>
  <c r="DE8" i="3"/>
  <c r="CO8" i="3"/>
  <c r="BZ8" i="3"/>
  <c r="BM8" i="3"/>
  <c r="AW8" i="3"/>
  <c r="AK8" i="3"/>
  <c r="V8" i="3"/>
  <c r="F8" i="3"/>
  <c r="P8" i="1" s="1"/>
  <c r="ME7" i="3"/>
  <c r="LS7" i="3"/>
  <c r="LC7" i="3"/>
  <c r="KN7" i="3"/>
  <c r="KA7" i="3"/>
  <c r="JK7" i="3"/>
  <c r="IY7" i="3"/>
  <c r="IJ7" i="3"/>
  <c r="HT7" i="3"/>
  <c r="HG7" i="3"/>
  <c r="GU7" i="3"/>
  <c r="GE7" i="3"/>
  <c r="FP7" i="3"/>
  <c r="FC7" i="3"/>
  <c r="EM7" i="3"/>
  <c r="EA7" i="3"/>
  <c r="DI7" i="3"/>
  <c r="CN7" i="3"/>
  <c r="BW7" i="3"/>
  <c r="BD7" i="3"/>
  <c r="X7" i="3"/>
  <c r="MG6" i="3"/>
  <c r="LF6" i="3"/>
  <c r="JN6" i="3"/>
  <c r="HR6" i="3"/>
  <c r="FI6" i="3"/>
  <c r="CW6" i="3"/>
  <c r="AX6" i="3"/>
  <c r="B6" i="3"/>
  <c r="L6" i="1" s="1"/>
  <c r="KB5" i="3"/>
  <c r="HS5" i="3"/>
  <c r="FT5" i="3"/>
  <c r="AB5" i="3"/>
  <c r="GD4" i="3"/>
  <c r="LD2" i="3"/>
  <c r="DK3" i="3"/>
  <c r="B4" i="3"/>
  <c r="L4" i="1" s="1"/>
  <c r="DZ4" i="3"/>
  <c r="IX4" i="3"/>
  <c r="AJ5" i="3"/>
  <c r="EQ5" i="3"/>
  <c r="FW5" i="3"/>
  <c r="HC5" i="3"/>
  <c r="II5" i="3"/>
  <c r="JO5" i="3"/>
  <c r="KU5" i="3"/>
  <c r="MA5" i="3"/>
  <c r="U6" i="3"/>
  <c r="BA6" i="3"/>
  <c r="CG6" i="3"/>
  <c r="DM6" i="3"/>
  <c r="ES6" i="3"/>
  <c r="FY6" i="3"/>
  <c r="HE6" i="3"/>
  <c r="IK6" i="3"/>
  <c r="JQ6" i="3"/>
  <c r="KS6" i="3"/>
  <c r="LI6" i="3"/>
  <c r="LY6" i="3"/>
  <c r="C7" i="3"/>
  <c r="M7" i="1" s="1"/>
  <c r="S7" i="3"/>
  <c r="AI7" i="3"/>
  <c r="AY7" i="3"/>
  <c r="BM7" i="3"/>
  <c r="BX7" i="3"/>
  <c r="CI7" i="3"/>
  <c r="CS7" i="3"/>
  <c r="DD7" i="3"/>
  <c r="DO7" i="3"/>
  <c r="DX7" i="3"/>
  <c r="EF7" i="3"/>
  <c r="EN7" i="3"/>
  <c r="EV7" i="3"/>
  <c r="FD7" i="3"/>
  <c r="FL7" i="3"/>
  <c r="FT7" i="3"/>
  <c r="GB7" i="3"/>
  <c r="GJ7" i="3"/>
  <c r="GR7" i="3"/>
  <c r="GZ7" i="3"/>
  <c r="HH7" i="3"/>
  <c r="HP7" i="3"/>
  <c r="HX7" i="3"/>
  <c r="IF7" i="3"/>
  <c r="IN7" i="3"/>
  <c r="IV7" i="3"/>
  <c r="JD7" i="3"/>
  <c r="JL7" i="3"/>
  <c r="JT7" i="3"/>
  <c r="KB7" i="3"/>
  <c r="KJ7" i="3"/>
  <c r="KR7" i="3"/>
  <c r="KZ7" i="3"/>
  <c r="LH7" i="3"/>
  <c r="LP7" i="3"/>
  <c r="LX7" i="3"/>
  <c r="MF7" i="3"/>
  <c r="B8" i="3"/>
  <c r="L8" i="1" s="1"/>
  <c r="J8" i="3"/>
  <c r="T8" i="1" s="1"/>
  <c r="R8" i="3"/>
  <c r="Z8" i="3"/>
  <c r="AH8" i="3"/>
  <c r="AP8" i="3"/>
  <c r="AX8" i="3"/>
  <c r="BF8" i="3"/>
  <c r="BN8" i="3"/>
  <c r="BV8" i="3"/>
  <c r="CD8" i="3"/>
  <c r="CL8" i="3"/>
  <c r="CT8" i="3"/>
  <c r="DB8" i="3"/>
  <c r="DJ8" i="3"/>
  <c r="DR8" i="3"/>
  <c r="DY8" i="3"/>
  <c r="ED8" i="3"/>
  <c r="EI8" i="3"/>
  <c r="EO8" i="3"/>
  <c r="ET8" i="3"/>
  <c r="EY8" i="3"/>
  <c r="FE8" i="3"/>
  <c r="HV3" i="3"/>
  <c r="BN4" i="3"/>
  <c r="IP4" i="3"/>
  <c r="CN5" i="3"/>
  <c r="FG5" i="3"/>
  <c r="GZ5" i="3"/>
  <c r="IV5" i="3"/>
  <c r="KE5" i="3"/>
  <c r="LX5" i="3"/>
  <c r="AH6" i="3"/>
  <c r="BQ6" i="3"/>
  <c r="DJ6" i="3"/>
  <c r="FF6" i="3"/>
  <c r="GO6" i="3"/>
  <c r="IH6" i="3"/>
  <c r="KD6" i="3"/>
  <c r="LA6" i="3"/>
  <c r="LV6" i="3"/>
  <c r="H7" i="3"/>
  <c r="R7" i="1" s="1"/>
  <c r="AA7" i="3"/>
  <c r="AV7" i="3"/>
  <c r="BQ7" i="3"/>
  <c r="CC7" i="3"/>
  <c r="CR7" i="3"/>
  <c r="DH7" i="3"/>
  <c r="DT7" i="3"/>
  <c r="EE7" i="3"/>
  <c r="EQ7" i="3"/>
  <c r="EZ7" i="3"/>
  <c r="FK7" i="3"/>
  <c r="FW7" i="3"/>
  <c r="GF7" i="3"/>
  <c r="GQ7" i="3"/>
  <c r="HC7" i="3"/>
  <c r="HL7" i="3"/>
  <c r="HW7" i="3"/>
  <c r="II7" i="3"/>
  <c r="IR7" i="3"/>
  <c r="JC7" i="3"/>
  <c r="JO7" i="3"/>
  <c r="JX7" i="3"/>
  <c r="KI7" i="3"/>
  <c r="KU7" i="3"/>
  <c r="LD7" i="3"/>
  <c r="LO7" i="3"/>
  <c r="MA7" i="3"/>
  <c r="MJ7" i="3"/>
  <c r="I8" i="3"/>
  <c r="S8" i="1" s="1"/>
  <c r="U8" i="3"/>
  <c r="AD8" i="3"/>
  <c r="AO8" i="3"/>
  <c r="BA8" i="3"/>
  <c r="BJ8" i="3"/>
  <c r="BU8" i="3"/>
  <c r="CG8" i="3"/>
  <c r="CP8" i="3"/>
  <c r="DA8" i="3"/>
  <c r="DM8" i="3"/>
  <c r="DV8" i="3"/>
  <c r="EC8" i="3"/>
  <c r="EK8" i="3"/>
  <c r="EQ8" i="3"/>
  <c r="EX8" i="3"/>
  <c r="FF8" i="3"/>
  <c r="FK8" i="3"/>
  <c r="FQ8" i="3"/>
  <c r="FV8" i="3"/>
  <c r="GA8" i="3"/>
  <c r="GE8" i="3"/>
  <c r="GI8" i="3"/>
  <c r="GM8" i="3"/>
  <c r="GQ8" i="3"/>
  <c r="GU8" i="3"/>
  <c r="GY8" i="3"/>
  <c r="HC8" i="3"/>
  <c r="HG8" i="3"/>
  <c r="HK8" i="3"/>
  <c r="HO8" i="3"/>
  <c r="HS8" i="3"/>
  <c r="HW8" i="3"/>
  <c r="IA8" i="3"/>
  <c r="IE8" i="3"/>
  <c r="II8" i="3"/>
  <c r="IM8" i="3"/>
  <c r="IQ8" i="3"/>
  <c r="IU8" i="3"/>
  <c r="IY8" i="3"/>
  <c r="JC8" i="3"/>
  <c r="JG8" i="3"/>
  <c r="JK8" i="3"/>
  <c r="JO8" i="3"/>
  <c r="JS8" i="3"/>
  <c r="JW8" i="3"/>
  <c r="KA8" i="3"/>
  <c r="KE8" i="3"/>
  <c r="KI8" i="3"/>
  <c r="KM8" i="3"/>
  <c r="KQ8" i="3"/>
  <c r="KU8" i="3"/>
  <c r="KY8" i="3"/>
  <c r="LC8" i="3"/>
  <c r="LG8" i="3"/>
  <c r="LK8" i="3"/>
  <c r="LO8" i="3"/>
  <c r="LS8" i="3"/>
  <c r="LW8" i="3"/>
  <c r="MA8" i="3"/>
  <c r="ME8" i="3"/>
  <c r="MI8" i="3"/>
  <c r="A9" i="3"/>
  <c r="K9" i="1" s="1"/>
  <c r="E9" i="3"/>
  <c r="O9" i="1" s="1"/>
  <c r="I9" i="3"/>
  <c r="S9" i="1" s="1"/>
  <c r="M9" i="3"/>
  <c r="Q9" i="3"/>
  <c r="U9" i="3"/>
  <c r="Y9" i="3"/>
  <c r="AC9" i="3"/>
  <c r="AG9" i="3"/>
  <c r="AK9" i="3"/>
  <c r="AO9" i="3"/>
  <c r="AS9" i="3"/>
  <c r="AW9" i="3"/>
  <c r="BA9" i="3"/>
  <c r="BE9" i="3"/>
  <c r="BI9" i="3"/>
  <c r="BM9" i="3"/>
  <c r="BQ9" i="3"/>
  <c r="BU9" i="3"/>
  <c r="BY9" i="3"/>
  <c r="CC9" i="3"/>
  <c r="CG9" i="3"/>
  <c r="CK9" i="3"/>
  <c r="CO9" i="3"/>
  <c r="CS9" i="3"/>
  <c r="CW9" i="3"/>
  <c r="DA9" i="3"/>
  <c r="DE9" i="3"/>
  <c r="DI9" i="3"/>
  <c r="DM9" i="3"/>
  <c r="DQ9" i="3"/>
  <c r="DU9" i="3"/>
  <c r="DY9" i="3"/>
  <c r="EC9" i="3"/>
  <c r="EG9" i="3"/>
  <c r="EK9" i="3"/>
  <c r="EO9" i="3"/>
  <c r="ES9" i="3"/>
  <c r="EW9" i="3"/>
  <c r="FA9" i="3"/>
  <c r="FE9" i="3"/>
  <c r="FI9" i="3"/>
  <c r="FM9" i="3"/>
  <c r="FQ9" i="3"/>
  <c r="FU9" i="3"/>
  <c r="FY9" i="3"/>
  <c r="GC9" i="3"/>
  <c r="GG9" i="3"/>
  <c r="GK9" i="3"/>
  <c r="GO9" i="3"/>
  <c r="GS9" i="3"/>
  <c r="GW9" i="3"/>
  <c r="HA9" i="3"/>
  <c r="HE9" i="3"/>
  <c r="HI9" i="3"/>
  <c r="HM9" i="3"/>
  <c r="HQ9" i="3"/>
  <c r="HU9" i="3"/>
  <c r="HY9" i="3"/>
  <c r="IC9" i="3"/>
  <c r="IG9" i="3"/>
  <c r="FX8" i="3"/>
  <c r="FT8" i="3"/>
  <c r="FP8" i="3"/>
  <c r="FL8" i="3"/>
  <c r="FH8" i="3"/>
  <c r="FD8" i="3"/>
  <c r="EZ8" i="3"/>
  <c r="EV8" i="3"/>
  <c r="ER8" i="3"/>
  <c r="EN8" i="3"/>
  <c r="EJ8" i="3"/>
  <c r="EF8" i="3"/>
  <c r="EB8" i="3"/>
  <c r="DX8" i="3"/>
  <c r="DT8" i="3"/>
  <c r="DP8" i="3"/>
  <c r="DL8" i="3"/>
  <c r="DH8" i="3"/>
  <c r="DD8" i="3"/>
  <c r="CZ8" i="3"/>
  <c r="CV8" i="3"/>
  <c r="CR8" i="3"/>
  <c r="CN8" i="3"/>
  <c r="CJ8" i="3"/>
  <c r="CF8" i="3"/>
  <c r="CB8" i="3"/>
  <c r="BX8" i="3"/>
  <c r="BT8" i="3"/>
  <c r="BP8" i="3"/>
  <c r="BL8" i="3"/>
  <c r="BH8" i="3"/>
  <c r="BD8" i="3"/>
  <c r="AZ8" i="3"/>
  <c r="AV8" i="3"/>
  <c r="AR8" i="3"/>
  <c r="AN8" i="3"/>
  <c r="AJ8" i="3"/>
  <c r="AF8" i="3"/>
  <c r="AB8" i="3"/>
  <c r="X8" i="3"/>
  <c r="T8" i="3"/>
  <c r="P8" i="3"/>
  <c r="L8" i="3"/>
  <c r="H8" i="3"/>
  <c r="R8" i="1" s="1"/>
  <c r="D8" i="3"/>
  <c r="N8" i="1" s="1"/>
  <c r="ML7" i="3"/>
  <c r="MH7" i="3"/>
  <c r="MD7" i="3"/>
  <c r="LZ7" i="3"/>
  <c r="LV7" i="3"/>
  <c r="LR7" i="3"/>
  <c r="LN7" i="3"/>
  <c r="LJ7" i="3"/>
  <c r="LF7" i="3"/>
  <c r="LB7" i="3"/>
  <c r="KX7" i="3"/>
  <c r="KT7" i="3"/>
  <c r="KP7" i="3"/>
  <c r="KL7" i="3"/>
  <c r="KH7" i="3"/>
  <c r="KD7" i="3"/>
  <c r="JZ7" i="3"/>
  <c r="JV7" i="3"/>
  <c r="JR7" i="3"/>
  <c r="JN7" i="3"/>
  <c r="JJ7" i="3"/>
  <c r="JF7" i="3"/>
  <c r="JB7" i="3"/>
  <c r="IX7" i="3"/>
  <c r="IT7" i="3"/>
  <c r="IP7" i="3"/>
  <c r="IL7" i="3"/>
  <c r="IH7" i="3"/>
  <c r="ID7" i="3"/>
  <c r="HZ7" i="3"/>
  <c r="HV7" i="3"/>
  <c r="HR7" i="3"/>
  <c r="HN7" i="3"/>
  <c r="HJ7" i="3"/>
  <c r="HF7" i="3"/>
  <c r="HB7" i="3"/>
  <c r="GX7" i="3"/>
  <c r="GT7" i="3"/>
  <c r="GP7" i="3"/>
  <c r="GL7" i="3"/>
  <c r="GH7" i="3"/>
  <c r="GD7" i="3"/>
  <c r="FZ7" i="3"/>
  <c r="FV7" i="3"/>
  <c r="FR7" i="3"/>
  <c r="FN7" i="3"/>
  <c r="FJ7" i="3"/>
  <c r="FF7" i="3"/>
  <c r="FB7" i="3"/>
  <c r="EX7" i="3"/>
  <c r="ET7" i="3"/>
  <c r="EP7" i="3"/>
  <c r="EL7" i="3"/>
  <c r="EH7" i="3"/>
  <c r="ED7" i="3"/>
  <c r="DZ7" i="3"/>
  <c r="DV7" i="3"/>
  <c r="DQ7" i="3"/>
  <c r="DL7" i="3"/>
  <c r="DG7" i="3"/>
  <c r="DA7" i="3"/>
  <c r="CV7" i="3"/>
  <c r="CQ7" i="3"/>
  <c r="CK7" i="3"/>
  <c r="CF7" i="3"/>
  <c r="CA7" i="3"/>
  <c r="BU7" i="3"/>
  <c r="BP7" i="3"/>
  <c r="BK7" i="3"/>
  <c r="BC7" i="3"/>
  <c r="AU7" i="3"/>
  <c r="AM7" i="3"/>
  <c r="AE7" i="3"/>
  <c r="W7" i="3"/>
  <c r="O7" i="3"/>
  <c r="G7" i="3"/>
  <c r="Q7" i="1" s="1"/>
  <c r="MK6" i="3"/>
  <c r="MC6" i="3"/>
  <c r="LU6" i="3"/>
  <c r="LM6" i="3"/>
  <c r="LE6" i="3"/>
  <c r="KW6" i="3"/>
  <c r="KO6" i="3"/>
  <c r="JY6" i="3"/>
  <c r="JI6" i="3"/>
  <c r="IS6" i="3"/>
  <c r="IC6" i="3"/>
  <c r="HM6" i="3"/>
  <c r="GW6" i="3"/>
  <c r="GG6" i="3"/>
  <c r="FQ6" i="3"/>
  <c r="FA6" i="3"/>
  <c r="EK6" i="3"/>
  <c r="DU6" i="3"/>
  <c r="DE6" i="3"/>
  <c r="CO6" i="3"/>
  <c r="BY6" i="3"/>
  <c r="BI6" i="3"/>
  <c r="AS6" i="3"/>
  <c r="AC6" i="3"/>
  <c r="M6" i="3"/>
  <c r="MI5" i="3"/>
  <c r="LS5" i="3"/>
  <c r="LC5" i="3"/>
  <c r="KM5" i="3"/>
  <c r="JW5" i="3"/>
  <c r="JG5" i="3"/>
  <c r="IQ5" i="3"/>
  <c r="IA5" i="3"/>
  <c r="HK5" i="3"/>
  <c r="GU5" i="3"/>
  <c r="GE5" i="3"/>
  <c r="FO5" i="3"/>
  <c r="EY5" i="3"/>
  <c r="EB5" i="3"/>
  <c r="BP5" i="3"/>
  <c r="D5" i="3"/>
  <c r="N5" i="1" s="1"/>
  <c r="KD4" i="3"/>
  <c r="HR4" i="3"/>
  <c r="FF4" i="3"/>
  <c r="CT4" i="3"/>
  <c r="AH4" i="3"/>
  <c r="KX3" i="3"/>
  <c r="FZ3" i="3"/>
  <c r="MJ2" i="3"/>
  <c r="DS8" i="3"/>
  <c r="DO8" i="3"/>
  <c r="DK8" i="3"/>
  <c r="DG8" i="3"/>
  <c r="DC8" i="3"/>
  <c r="CY8" i="3"/>
  <c r="CU8" i="3"/>
  <c r="CQ8" i="3"/>
  <c r="CM8" i="3"/>
  <c r="CI8" i="3"/>
  <c r="CE8" i="3"/>
  <c r="CA8" i="3"/>
  <c r="BW8" i="3"/>
  <c r="BS8" i="3"/>
  <c r="BO8" i="3"/>
  <c r="BK8" i="3"/>
  <c r="BG8" i="3"/>
  <c r="BC8" i="3"/>
  <c r="AY8" i="3"/>
  <c r="AU8" i="3"/>
  <c r="AQ8" i="3"/>
  <c r="AM8" i="3"/>
  <c r="AI8" i="3"/>
  <c r="AE8" i="3"/>
  <c r="AA8" i="3"/>
  <c r="W8" i="3"/>
  <c r="S8" i="3"/>
  <c r="O8" i="3"/>
  <c r="K8" i="3"/>
  <c r="G8" i="3"/>
  <c r="Q8" i="1" s="1"/>
  <c r="C8" i="3"/>
  <c r="M8" i="1" s="1"/>
  <c r="MK7" i="3"/>
  <c r="MG7" i="3"/>
  <c r="MC7" i="3"/>
  <c r="LY7" i="3"/>
  <c r="LU7" i="3"/>
  <c r="LQ7" i="3"/>
  <c r="LM7" i="3"/>
  <c r="LI7" i="3"/>
  <c r="LE7" i="3"/>
  <c r="LA7" i="3"/>
  <c r="KW7" i="3"/>
  <c r="KS7" i="3"/>
  <c r="KO7" i="3"/>
  <c r="KK7" i="3"/>
  <c r="KG7" i="3"/>
  <c r="KC7" i="3"/>
  <c r="JY7" i="3"/>
  <c r="JU7" i="3"/>
  <c r="JQ7" i="3"/>
  <c r="JM7" i="3"/>
  <c r="JI7" i="3"/>
  <c r="JE7" i="3"/>
  <c r="JA7" i="3"/>
  <c r="IW7" i="3"/>
  <c r="IS7" i="3"/>
  <c r="IO7" i="3"/>
  <c r="IK7" i="3"/>
  <c r="IG7" i="3"/>
  <c r="IC7" i="3"/>
  <c r="HY7" i="3"/>
  <c r="HU7" i="3"/>
  <c r="HQ7" i="3"/>
  <c r="HM7" i="3"/>
  <c r="HI7" i="3"/>
  <c r="HE7" i="3"/>
  <c r="HA7" i="3"/>
  <c r="GW7" i="3"/>
  <c r="GS7" i="3"/>
  <c r="GO7" i="3"/>
  <c r="GK7" i="3"/>
  <c r="GG7" i="3"/>
  <c r="GC7" i="3"/>
  <c r="FY7" i="3"/>
  <c r="FU7" i="3"/>
  <c r="FQ7" i="3"/>
  <c r="FM7" i="3"/>
  <c r="FI7" i="3"/>
  <c r="FE7" i="3"/>
  <c r="FA7" i="3"/>
  <c r="EW7" i="3"/>
  <c r="ES7" i="3"/>
  <c r="EO7" i="3"/>
  <c r="EK7" i="3"/>
  <c r="EG7" i="3"/>
  <c r="EC7" i="3"/>
  <c r="DY7" i="3"/>
  <c r="DU7" i="3"/>
  <c r="DP7" i="3"/>
  <c r="DK7" i="3"/>
  <c r="DE7" i="3"/>
  <c r="CZ7" i="3"/>
  <c r="CU7" i="3"/>
  <c r="CO7" i="3"/>
  <c r="CJ7" i="3"/>
  <c r="CE7" i="3"/>
  <c r="BY7" i="3"/>
  <c r="BT7" i="3"/>
  <c r="BO7" i="3"/>
  <c r="BH7" i="3"/>
  <c r="AZ7" i="3"/>
  <c r="AR7" i="3"/>
  <c r="AJ7" i="3"/>
  <c r="AB7" i="3"/>
  <c r="T7" i="3"/>
  <c r="L7" i="3"/>
  <c r="D7" i="3"/>
  <c r="N7" i="1" s="1"/>
  <c r="MH6" i="3"/>
  <c r="LZ6" i="3"/>
  <c r="LR6" i="3"/>
  <c r="LJ6" i="3"/>
  <c r="LB6" i="3"/>
  <c r="KT6" i="3"/>
  <c r="KL6" i="3"/>
  <c r="JV6" i="3"/>
  <c r="JF6" i="3"/>
  <c r="IP6" i="3"/>
  <c r="HZ6" i="3"/>
  <c r="HJ6" i="3"/>
  <c r="GT6" i="3"/>
  <c r="GD6" i="3"/>
  <c r="FN6" i="3"/>
  <c r="EX6" i="3"/>
  <c r="EH6" i="3"/>
  <c r="DR6" i="3"/>
  <c r="DB6" i="3"/>
  <c r="CL6" i="3"/>
  <c r="BV6" i="3"/>
  <c r="BF6" i="3"/>
  <c r="AP6" i="3"/>
  <c r="Z6" i="3"/>
  <c r="J6" i="3"/>
  <c r="T6" i="1" s="1"/>
  <c r="MF5" i="3"/>
  <c r="LP5" i="3"/>
  <c r="KZ5" i="3"/>
  <c r="KJ5" i="3"/>
  <c r="JT5" i="3"/>
  <c r="JD5" i="3"/>
  <c r="IN5" i="3"/>
  <c r="HX5" i="3"/>
  <c r="HH5" i="3"/>
  <c r="GR5" i="3"/>
  <c r="GB5" i="3"/>
  <c r="FL5" i="3"/>
  <c r="EV5" i="3"/>
  <c r="DT5" i="3"/>
  <c r="BH5" i="3"/>
  <c r="MH4" i="3"/>
  <c r="JV4" i="3"/>
  <c r="HJ4" i="3"/>
  <c r="EX4" i="3"/>
  <c r="CL4" i="3"/>
  <c r="Z4" i="3"/>
  <c r="KH3" i="3"/>
  <c r="FJ3" i="3"/>
  <c r="P1" i="3"/>
  <c r="CN2" i="3"/>
  <c r="AD3" i="3"/>
  <c r="ED3" i="3"/>
  <c r="GP3" i="3"/>
  <c r="JB3" i="3"/>
  <c r="LN3" i="3"/>
  <c r="J4" i="3"/>
  <c r="T4" i="1" s="1"/>
  <c r="AP4" i="3"/>
  <c r="BV4" i="3"/>
  <c r="DB4" i="3"/>
  <c r="EH4" i="3"/>
  <c r="FN4" i="3"/>
  <c r="GT4" i="3"/>
  <c r="HZ4" i="3"/>
  <c r="JF4" i="3"/>
  <c r="KL4" i="3"/>
  <c r="LR4" i="3"/>
  <c r="L5" i="3"/>
  <c r="AR5" i="3"/>
  <c r="BX5" i="3"/>
  <c r="DD5" i="3"/>
  <c r="EJ5" i="3"/>
  <c r="ER5" i="3"/>
  <c r="EZ5" i="3"/>
  <c r="FH5" i="3"/>
  <c r="FP5" i="3"/>
  <c r="FX5" i="3"/>
  <c r="GF5" i="3"/>
  <c r="GN5" i="3"/>
  <c r="GV5" i="3"/>
  <c r="HD5" i="3"/>
  <c r="HL5" i="3"/>
  <c r="HT5" i="3"/>
  <c r="IB5" i="3"/>
  <c r="IJ5" i="3"/>
  <c r="IR5" i="3"/>
  <c r="IZ5" i="3"/>
  <c r="JH5" i="3"/>
  <c r="JP5" i="3"/>
  <c r="JX5" i="3"/>
  <c r="KF5" i="3"/>
  <c r="KN5" i="3"/>
  <c r="KV5" i="3"/>
  <c r="LD5" i="3"/>
  <c r="LL5" i="3"/>
  <c r="LT5" i="3"/>
  <c r="MB5" i="3"/>
  <c r="MJ5" i="3"/>
  <c r="F6" i="3"/>
  <c r="P6" i="1" s="1"/>
  <c r="N6" i="3"/>
  <c r="V6" i="3"/>
  <c r="AD6" i="3"/>
  <c r="AL6" i="3"/>
  <c r="AT6" i="3"/>
  <c r="BB6" i="3"/>
  <c r="BJ6" i="3"/>
  <c r="BR6" i="3"/>
  <c r="BZ6" i="3"/>
  <c r="CH6" i="3"/>
  <c r="CP6" i="3"/>
  <c r="CX6" i="3"/>
  <c r="DF6" i="3"/>
  <c r="DN6" i="3"/>
  <c r="DV6" i="3"/>
  <c r="ED6" i="3"/>
  <c r="EL6" i="3"/>
  <c r="ET6" i="3"/>
  <c r="FB6" i="3"/>
  <c r="FJ6" i="3"/>
  <c r="FR6" i="3"/>
  <c r="FZ6" i="3"/>
  <c r="GH6" i="3"/>
  <c r="GP6" i="3"/>
  <c r="GX6" i="3"/>
  <c r="HF6" i="3"/>
  <c r="HN6" i="3"/>
  <c r="HV6" i="3"/>
  <c r="ID6" i="3"/>
  <c r="IL6" i="3"/>
  <c r="IT6" i="3"/>
  <c r="JB6" i="3"/>
  <c r="JJ6" i="3"/>
  <c r="JR6" i="3"/>
  <c r="JZ6" i="3"/>
  <c r="KH6" i="3"/>
  <c r="HV2" i="3"/>
  <c r="BJ3" i="3"/>
  <c r="ET3" i="3"/>
  <c r="HF3" i="3"/>
  <c r="JR3" i="3"/>
  <c r="LX3" i="3"/>
  <c r="R4" i="3"/>
  <c r="AX4" i="3"/>
  <c r="CD4" i="3"/>
  <c r="DJ4" i="3"/>
  <c r="EP4" i="3"/>
  <c r="FV4" i="3"/>
  <c r="HB4" i="3"/>
  <c r="IH4" i="3"/>
  <c r="JN4" i="3"/>
  <c r="KT4" i="3"/>
  <c r="LZ4" i="3"/>
  <c r="T5" i="3"/>
  <c r="AZ5" i="3"/>
  <c r="CF5" i="3"/>
  <c r="DL5" i="3"/>
  <c r="EM5" i="3"/>
  <c r="EU5" i="3"/>
  <c r="FC5" i="3"/>
  <c r="FK5" i="3"/>
  <c r="FS5" i="3"/>
  <c r="GA5" i="3"/>
  <c r="GI5" i="3"/>
  <c r="GQ5" i="3"/>
  <c r="GY5" i="3"/>
  <c r="HG5" i="3"/>
  <c r="HO5" i="3"/>
  <c r="HW5" i="3"/>
  <c r="IE5" i="3"/>
  <c r="IM5" i="3"/>
  <c r="IU5" i="3"/>
  <c r="JC5" i="3"/>
  <c r="JK5" i="3"/>
  <c r="JS5" i="3"/>
  <c r="KA5" i="3"/>
  <c r="KI5" i="3"/>
  <c r="KQ5" i="3"/>
  <c r="KY5" i="3"/>
  <c r="LG5" i="3"/>
  <c r="LO5" i="3"/>
  <c r="LW5" i="3"/>
  <c r="ME5" i="3"/>
  <c r="A6" i="3"/>
  <c r="K6" i="1" s="1"/>
  <c r="I6" i="3"/>
  <c r="S6" i="1" s="1"/>
  <c r="Q6" i="3"/>
  <c r="Y6" i="3"/>
  <c r="AG6" i="3"/>
  <c r="AO6" i="3"/>
  <c r="AW6" i="3"/>
  <c r="BE6" i="3"/>
  <c r="BM6" i="3"/>
  <c r="BU6" i="3"/>
  <c r="CC6" i="3"/>
  <c r="CK6" i="3"/>
  <c r="CS6" i="3"/>
  <c r="DA6" i="3"/>
  <c r="DI6" i="3"/>
  <c r="DQ6" i="3"/>
  <c r="DY6" i="3"/>
  <c r="EG6" i="3"/>
  <c r="EO6" i="3"/>
  <c r="EW6" i="3"/>
  <c r="FE6" i="3"/>
  <c r="FM6" i="3"/>
  <c r="FU6" i="3"/>
  <c r="GC6" i="3"/>
  <c r="GK6" i="3"/>
  <c r="GS6" i="3"/>
  <c r="HA6" i="3"/>
  <c r="HI6" i="3"/>
  <c r="HQ6" i="3"/>
  <c r="HY6" i="3"/>
  <c r="IG6" i="3"/>
  <c r="IO6" i="3"/>
  <c r="IW6" i="3"/>
  <c r="JE6" i="3"/>
  <c r="JM6" i="3"/>
  <c r="JU6" i="3"/>
  <c r="KC6" i="3"/>
  <c r="KK6" i="3"/>
  <c r="EI5" i="3"/>
  <c r="EA5" i="3"/>
  <c r="DS5" i="3"/>
  <c r="DK5" i="3"/>
  <c r="DC5" i="3"/>
  <c r="CU5" i="3"/>
  <c r="CM5" i="3"/>
  <c r="CE5" i="3"/>
  <c r="BW5" i="3"/>
  <c r="BO5" i="3"/>
  <c r="BG5" i="3"/>
  <c r="AY5" i="3"/>
  <c r="AQ5" i="3"/>
  <c r="AI5" i="3"/>
  <c r="AA5" i="3"/>
  <c r="S5" i="3"/>
  <c r="K5" i="3"/>
  <c r="C5" i="3"/>
  <c r="M5" i="1" s="1"/>
  <c r="MG4" i="3"/>
  <c r="LY4" i="3"/>
  <c r="LQ4" i="3"/>
  <c r="LI4" i="3"/>
  <c r="LA4" i="3"/>
  <c r="KS4" i="3"/>
  <c r="KK4" i="3"/>
  <c r="KC4" i="3"/>
  <c r="JU4" i="3"/>
  <c r="JM4" i="3"/>
  <c r="JE4" i="3"/>
  <c r="IW4" i="3"/>
  <c r="IO4" i="3"/>
  <c r="IG4" i="3"/>
  <c r="HY4" i="3"/>
  <c r="HQ4" i="3"/>
  <c r="HI4" i="3"/>
  <c r="HA4" i="3"/>
  <c r="GS4" i="3"/>
  <c r="GK4" i="3"/>
  <c r="GC4" i="3"/>
  <c r="FU4" i="3"/>
  <c r="FM4" i="3"/>
  <c r="FE4" i="3"/>
  <c r="EW4" i="3"/>
  <c r="EO4" i="3"/>
  <c r="EG4" i="3"/>
  <c r="DY4" i="3"/>
  <c r="DQ4" i="3"/>
  <c r="DI4" i="3"/>
  <c r="DA4" i="3"/>
  <c r="CS4" i="3"/>
  <c r="CK4" i="3"/>
  <c r="CC4" i="3"/>
  <c r="BU4" i="3"/>
  <c r="BM4" i="3"/>
  <c r="BE4" i="3"/>
  <c r="AW4" i="3"/>
  <c r="AO4" i="3"/>
  <c r="AG4" i="3"/>
  <c r="Y4" i="3"/>
  <c r="Q4" i="3"/>
  <c r="I4" i="3"/>
  <c r="S4" i="1" s="1"/>
  <c r="A4" i="3"/>
  <c r="K4" i="1" s="1"/>
  <c r="ME3" i="3"/>
  <c r="LW3" i="3"/>
  <c r="LM3" i="3"/>
  <c r="KW3" i="3"/>
  <c r="KG3" i="3"/>
  <c r="JQ3" i="3"/>
  <c r="JA3" i="3"/>
  <c r="IK3" i="3"/>
  <c r="HU3" i="3"/>
  <c r="HE3" i="3"/>
  <c r="GO3" i="3"/>
  <c r="FY3" i="3"/>
  <c r="FI3" i="3"/>
  <c r="ES3" i="3"/>
  <c r="EC3" i="3"/>
  <c r="DJ3" i="3"/>
  <c r="CN3" i="3"/>
  <c r="BH3" i="3"/>
  <c r="AB3" i="3"/>
  <c r="MH2" i="3"/>
  <c r="LB2" i="3"/>
  <c r="HN2" i="3"/>
  <c r="CA2" i="3"/>
  <c r="EF5" i="3"/>
  <c r="DX5" i="3"/>
  <c r="DP5" i="3"/>
  <c r="DH5" i="3"/>
  <c r="CZ5" i="3"/>
  <c r="CR5" i="3"/>
  <c r="CJ5" i="3"/>
  <c r="CB5" i="3"/>
  <c r="BT5" i="3"/>
  <c r="BL5" i="3"/>
  <c r="BD5" i="3"/>
  <c r="AV5" i="3"/>
  <c r="AN5" i="3"/>
  <c r="AF5" i="3"/>
  <c r="X5" i="3"/>
  <c r="P5" i="3"/>
  <c r="H5" i="3"/>
  <c r="R5" i="1" s="1"/>
  <c r="ML4" i="3"/>
  <c r="MD4" i="3"/>
  <c r="LV4" i="3"/>
  <c r="LN4" i="3"/>
  <c r="LF4" i="3"/>
  <c r="KX4" i="3"/>
  <c r="KP4" i="3"/>
  <c r="KH4" i="3"/>
  <c r="JZ4" i="3"/>
  <c r="JR4" i="3"/>
  <c r="JJ4" i="3"/>
  <c r="JB4" i="3"/>
  <c r="IT4" i="3"/>
  <c r="IL4" i="3"/>
  <c r="ID4" i="3"/>
  <c r="HV4" i="3"/>
  <c r="HN4" i="3"/>
  <c r="HF4" i="3"/>
  <c r="GX4" i="3"/>
  <c r="GP4" i="3"/>
  <c r="GH4" i="3"/>
  <c r="FZ4" i="3"/>
  <c r="FR4" i="3"/>
  <c r="FJ4" i="3"/>
  <c r="FB4" i="3"/>
  <c r="ET4" i="3"/>
  <c r="EL4" i="3"/>
  <c r="ED4" i="3"/>
  <c r="DV4" i="3"/>
  <c r="DN4" i="3"/>
  <c r="DF4" i="3"/>
  <c r="CX4" i="3"/>
  <c r="CP4" i="3"/>
  <c r="CH4" i="3"/>
  <c r="BZ4" i="3"/>
  <c r="BR4" i="3"/>
  <c r="BJ4" i="3"/>
  <c r="BB4" i="3"/>
  <c r="AT4" i="3"/>
  <c r="AL4" i="3"/>
  <c r="AD4" i="3"/>
  <c r="V4" i="3"/>
  <c r="N4" i="3"/>
  <c r="F4" i="3"/>
  <c r="P4" i="1" s="1"/>
  <c r="MJ3" i="3"/>
  <c r="MB3" i="3"/>
  <c r="LT3" i="3"/>
  <c r="LF3" i="3"/>
  <c r="KP3" i="3"/>
  <c r="JZ3" i="3"/>
  <c r="JJ3" i="3"/>
  <c r="IT3" i="3"/>
  <c r="ID3" i="3"/>
  <c r="HN3" i="3"/>
  <c r="GX3" i="3"/>
  <c r="GH3" i="3"/>
  <c r="FR3" i="3"/>
  <c r="FB3" i="3"/>
  <c r="EL3" i="3"/>
  <c r="DV3" i="3"/>
  <c r="CZ3" i="3"/>
  <c r="BZ3" i="3"/>
  <c r="AT3" i="3"/>
  <c r="N3" i="3"/>
  <c r="LT2" i="3"/>
  <c r="KG2" i="3"/>
  <c r="FJ2" i="3"/>
  <c r="LM1" i="3"/>
  <c r="EE5" i="3"/>
  <c r="DW5" i="3"/>
  <c r="DO5" i="3"/>
  <c r="DG5" i="3"/>
  <c r="CY5" i="3"/>
  <c r="CQ5" i="3"/>
  <c r="CI5" i="3"/>
  <c r="CA5" i="3"/>
  <c r="BS5" i="3"/>
  <c r="BK5" i="3"/>
  <c r="BC5" i="3"/>
  <c r="AU5" i="3"/>
  <c r="AM5" i="3"/>
  <c r="AE5" i="3"/>
  <c r="W5" i="3"/>
  <c r="O5" i="3"/>
  <c r="G5" i="3"/>
  <c r="Q5" i="1" s="1"/>
  <c r="MK4" i="3"/>
  <c r="MC4" i="3"/>
  <c r="LU4" i="3"/>
  <c r="LM4" i="3"/>
  <c r="LE4" i="3"/>
  <c r="KW4" i="3"/>
  <c r="KO4" i="3"/>
  <c r="KG4" i="3"/>
  <c r="JY4" i="3"/>
  <c r="JQ4" i="3"/>
  <c r="JI4" i="3"/>
  <c r="JA4" i="3"/>
  <c r="IS4" i="3"/>
  <c r="IK4" i="3"/>
  <c r="IC4" i="3"/>
  <c r="HU4" i="3"/>
  <c r="HM4" i="3"/>
  <c r="HE4" i="3"/>
  <c r="GW4" i="3"/>
  <c r="GO4" i="3"/>
  <c r="GG4" i="3"/>
  <c r="FY4" i="3"/>
  <c r="FQ4" i="3"/>
  <c r="FI4" i="3"/>
  <c r="FA4" i="3"/>
  <c r="ES4" i="3"/>
  <c r="EK4" i="3"/>
  <c r="EC4" i="3"/>
  <c r="DU4" i="3"/>
  <c r="DM4" i="3"/>
  <c r="DE4" i="3"/>
  <c r="CW4" i="3"/>
  <c r="CO4" i="3"/>
  <c r="CG4" i="3"/>
  <c r="BY4" i="3"/>
  <c r="BQ4" i="3"/>
  <c r="BI4" i="3"/>
  <c r="BA4" i="3"/>
  <c r="AS4" i="3"/>
  <c r="AK4" i="3"/>
  <c r="AC4" i="3"/>
  <c r="U4" i="3"/>
  <c r="M4" i="3"/>
  <c r="E4" i="3"/>
  <c r="O4" i="1" s="1"/>
  <c r="MI3" i="3"/>
  <c r="MA3" i="3"/>
  <c r="LS3" i="3"/>
  <c r="LE3" i="3"/>
  <c r="KO3" i="3"/>
  <c r="JY3" i="3"/>
  <c r="JI3" i="3"/>
  <c r="IS3" i="3"/>
  <c r="IC3" i="3"/>
  <c r="HM3" i="3"/>
  <c r="GW3" i="3"/>
  <c r="GG3" i="3"/>
  <c r="FQ3" i="3"/>
  <c r="FA3" i="3"/>
  <c r="EK3" i="3"/>
  <c r="DT3" i="3"/>
  <c r="CY3" i="3"/>
  <c r="BX3" i="3"/>
  <c r="AR3" i="3"/>
  <c r="L3" i="3"/>
  <c r="LR2" i="3"/>
  <c r="JZ2" i="3"/>
  <c r="FB2" i="3"/>
  <c r="KT1" i="3"/>
  <c r="DR7" i="3"/>
  <c r="DN7" i="3"/>
  <c r="DJ7" i="3"/>
  <c r="DF7" i="3"/>
  <c r="DB7" i="3"/>
  <c r="CX7" i="3"/>
  <c r="CT7" i="3"/>
  <c r="CP7" i="3"/>
  <c r="CL7" i="3"/>
  <c r="CH7" i="3"/>
  <c r="CD7" i="3"/>
  <c r="BZ7" i="3"/>
  <c r="BV7" i="3"/>
  <c r="BR7" i="3"/>
  <c r="BN7" i="3"/>
  <c r="BJ7" i="3"/>
  <c r="BF7" i="3"/>
  <c r="BB7" i="3"/>
  <c r="AX7" i="3"/>
  <c r="AT7" i="3"/>
  <c r="AP7" i="3"/>
  <c r="AL7" i="3"/>
  <c r="AH7" i="3"/>
  <c r="AD7" i="3"/>
  <c r="Z7" i="3"/>
  <c r="V7" i="3"/>
  <c r="R7" i="3"/>
  <c r="N7" i="3"/>
  <c r="J7" i="3"/>
  <c r="T7" i="1" s="1"/>
  <c r="F7" i="3"/>
  <c r="P7" i="1" s="1"/>
  <c r="B7" i="3"/>
  <c r="L7" i="1" s="1"/>
  <c r="MJ6" i="3"/>
  <c r="MF6" i="3"/>
  <c r="MB6" i="3"/>
  <c r="LX6" i="3"/>
  <c r="LT6" i="3"/>
  <c r="LP6" i="3"/>
  <c r="LL6" i="3"/>
  <c r="LH6" i="3"/>
  <c r="LD6" i="3"/>
  <c r="KZ6" i="3"/>
  <c r="KV6" i="3"/>
  <c r="KR6" i="3"/>
  <c r="KN6" i="3"/>
  <c r="KJ6" i="3"/>
  <c r="KF6" i="3"/>
  <c r="KB6" i="3"/>
  <c r="JX6" i="3"/>
  <c r="JT6" i="3"/>
  <c r="JP6" i="3"/>
  <c r="JL6" i="3"/>
  <c r="JH6" i="3"/>
  <c r="JD6" i="3"/>
  <c r="IZ6" i="3"/>
  <c r="IV6" i="3"/>
  <c r="IR6" i="3"/>
  <c r="IN6" i="3"/>
  <c r="IJ6" i="3"/>
  <c r="IF6" i="3"/>
  <c r="IB6" i="3"/>
  <c r="HX6" i="3"/>
  <c r="HT6" i="3"/>
  <c r="HP6" i="3"/>
  <c r="HL6" i="3"/>
  <c r="HH6" i="3"/>
  <c r="HD6" i="3"/>
  <c r="GZ6" i="3"/>
  <c r="GV6" i="3"/>
  <c r="GR6" i="3"/>
  <c r="GN6" i="3"/>
  <c r="GJ6" i="3"/>
  <c r="GF6" i="3"/>
  <c r="GB6" i="3"/>
  <c r="FX6" i="3"/>
  <c r="FT6" i="3"/>
  <c r="FP6" i="3"/>
  <c r="FL6" i="3"/>
  <c r="FH6" i="3"/>
  <c r="FD6" i="3"/>
  <c r="EZ6" i="3"/>
  <c r="EV6" i="3"/>
  <c r="ER6" i="3"/>
  <c r="EN6" i="3"/>
  <c r="EJ6" i="3"/>
  <c r="EF6" i="3"/>
  <c r="EB6" i="3"/>
  <c r="DX6" i="3"/>
  <c r="DT6" i="3"/>
  <c r="DP6" i="3"/>
  <c r="DL6" i="3"/>
  <c r="DH6" i="3"/>
  <c r="DD6" i="3"/>
  <c r="CZ6" i="3"/>
  <c r="CV6" i="3"/>
  <c r="CR6" i="3"/>
  <c r="CN6" i="3"/>
  <c r="CJ6" i="3"/>
  <c r="CF6" i="3"/>
  <c r="CB6" i="3"/>
  <c r="BX6" i="3"/>
  <c r="BT6" i="3"/>
  <c r="BP6" i="3"/>
  <c r="BL6" i="3"/>
  <c r="BH6" i="3"/>
  <c r="BD6" i="3"/>
  <c r="AZ6" i="3"/>
  <c r="AV6" i="3"/>
  <c r="AR6" i="3"/>
  <c r="AN6" i="3"/>
  <c r="AJ6" i="3"/>
  <c r="AF6" i="3"/>
  <c r="AB6" i="3"/>
  <c r="X6" i="3"/>
  <c r="T6" i="3"/>
  <c r="P6" i="3"/>
  <c r="L6" i="3"/>
  <c r="H6" i="3"/>
  <c r="R6" i="1" s="1"/>
  <c r="D6" i="3"/>
  <c r="N6" i="1" s="1"/>
  <c r="ML5" i="3"/>
  <c r="MH5" i="3"/>
  <c r="MD5" i="3"/>
  <c r="LZ5" i="3"/>
  <c r="LV5" i="3"/>
  <c r="LR5" i="3"/>
  <c r="LN5" i="3"/>
  <c r="LJ5" i="3"/>
  <c r="LF5" i="3"/>
  <c r="LB5" i="3"/>
  <c r="KX5" i="3"/>
  <c r="KT5" i="3"/>
  <c r="KP5" i="3"/>
  <c r="KL5" i="3"/>
  <c r="KH5" i="3"/>
  <c r="KD5" i="3"/>
  <c r="JZ5" i="3"/>
  <c r="JV5" i="3"/>
  <c r="JR5" i="3"/>
  <c r="JN5" i="3"/>
  <c r="JJ5" i="3"/>
  <c r="JF5" i="3"/>
  <c r="JB5" i="3"/>
  <c r="IX5" i="3"/>
  <c r="IT5" i="3"/>
  <c r="IP5" i="3"/>
  <c r="IL5" i="3"/>
  <c r="IH5" i="3"/>
  <c r="ID5" i="3"/>
  <c r="HZ5" i="3"/>
  <c r="HV5" i="3"/>
  <c r="HR5" i="3"/>
  <c r="HN5" i="3"/>
  <c r="HJ5" i="3"/>
  <c r="HF5" i="3"/>
  <c r="HB5" i="3"/>
  <c r="GX5" i="3"/>
  <c r="GT5" i="3"/>
  <c r="GP5" i="3"/>
  <c r="GL5" i="3"/>
  <c r="GH5" i="3"/>
  <c r="GD5" i="3"/>
  <c r="FZ5" i="3"/>
  <c r="FV5" i="3"/>
  <c r="FR5" i="3"/>
  <c r="FN5" i="3"/>
  <c r="FJ5" i="3"/>
  <c r="FF5" i="3"/>
  <c r="FB5" i="3"/>
  <c r="EX5" i="3"/>
  <c r="ET5" i="3"/>
  <c r="EP5" i="3"/>
  <c r="EL5" i="3"/>
  <c r="EH5" i="3"/>
  <c r="ED5" i="3"/>
  <c r="DZ5" i="3"/>
  <c r="DV5" i="3"/>
  <c r="DR5" i="3"/>
  <c r="DN5" i="3"/>
  <c r="DJ5" i="3"/>
  <c r="DF5" i="3"/>
  <c r="DB5" i="3"/>
  <c r="CX5" i="3"/>
  <c r="CT5" i="3"/>
  <c r="CP5" i="3"/>
  <c r="CL5" i="3"/>
  <c r="CH5" i="3"/>
  <c r="CD5" i="3"/>
  <c r="BZ5" i="3"/>
  <c r="BV5" i="3"/>
  <c r="BR5" i="3"/>
  <c r="BN5" i="3"/>
  <c r="BJ5" i="3"/>
  <c r="BF5" i="3"/>
  <c r="BB5" i="3"/>
  <c r="AX5" i="3"/>
  <c r="AT5" i="3"/>
  <c r="AP5" i="3"/>
  <c r="AL5" i="3"/>
  <c r="AH5" i="3"/>
  <c r="AD5" i="3"/>
  <c r="Z5" i="3"/>
  <c r="V5" i="3"/>
  <c r="R5" i="3"/>
  <c r="N5" i="3"/>
  <c r="J5" i="3"/>
  <c r="T5" i="1" s="1"/>
  <c r="F5" i="3"/>
  <c r="P5" i="1" s="1"/>
  <c r="B5" i="3"/>
  <c r="L5" i="1" s="1"/>
  <c r="MJ4" i="3"/>
  <c r="MF4" i="3"/>
  <c r="MB4" i="3"/>
  <c r="LX4" i="3"/>
  <c r="LT4" i="3"/>
  <c r="LP4" i="3"/>
  <c r="LL4" i="3"/>
  <c r="LH4" i="3"/>
  <c r="LD4" i="3"/>
  <c r="KZ4" i="3"/>
  <c r="KV4" i="3"/>
  <c r="KR4" i="3"/>
  <c r="KN4" i="3"/>
  <c r="KJ4" i="3"/>
  <c r="KF4" i="3"/>
  <c r="KB4" i="3"/>
  <c r="JX4" i="3"/>
  <c r="JT4" i="3"/>
  <c r="JP4" i="3"/>
  <c r="JL4" i="3"/>
  <c r="JH4" i="3"/>
  <c r="JD4" i="3"/>
  <c r="IZ4" i="3"/>
  <c r="IV4" i="3"/>
  <c r="IR4" i="3"/>
  <c r="IN4" i="3"/>
  <c r="IJ4" i="3"/>
  <c r="IF4" i="3"/>
  <c r="IB4" i="3"/>
  <c r="HX4" i="3"/>
  <c r="HT4" i="3"/>
  <c r="HP4" i="3"/>
  <c r="HL4" i="3"/>
  <c r="HH4" i="3"/>
  <c r="HD4" i="3"/>
  <c r="GZ4" i="3"/>
  <c r="GV4" i="3"/>
  <c r="GR4" i="3"/>
  <c r="GN4" i="3"/>
  <c r="GJ4" i="3"/>
  <c r="GF4" i="3"/>
  <c r="GB4" i="3"/>
  <c r="FX4" i="3"/>
  <c r="FT4" i="3"/>
  <c r="FP4" i="3"/>
  <c r="FL4" i="3"/>
  <c r="FH4" i="3"/>
  <c r="FD4" i="3"/>
  <c r="EZ4" i="3"/>
  <c r="EV4" i="3"/>
  <c r="ER4" i="3"/>
  <c r="EN4" i="3"/>
  <c r="EJ4" i="3"/>
  <c r="EF4" i="3"/>
  <c r="EB4" i="3"/>
  <c r="DX4" i="3"/>
  <c r="DT4" i="3"/>
  <c r="DP4" i="3"/>
  <c r="DL4" i="3"/>
  <c r="DH4" i="3"/>
  <c r="DD4" i="3"/>
  <c r="CZ4" i="3"/>
  <c r="CV4" i="3"/>
  <c r="CR4" i="3"/>
  <c r="CN4" i="3"/>
  <c r="CJ4" i="3"/>
  <c r="CF4" i="3"/>
  <c r="CB4" i="3"/>
  <c r="BX4" i="3"/>
  <c r="BT4" i="3"/>
  <c r="BP4" i="3"/>
  <c r="BL4" i="3"/>
  <c r="BH4" i="3"/>
  <c r="BD4" i="3"/>
  <c r="AZ4" i="3"/>
  <c r="AV4" i="3"/>
  <c r="AR4" i="3"/>
  <c r="AN4" i="3"/>
  <c r="AJ4" i="3"/>
  <c r="AF4" i="3"/>
  <c r="AB4" i="3"/>
  <c r="X4" i="3"/>
  <c r="T4" i="3"/>
  <c r="P4" i="3"/>
  <c r="L4" i="3"/>
  <c r="H4" i="3"/>
  <c r="R4" i="1" s="1"/>
  <c r="D4" i="3"/>
  <c r="N4" i="1" s="1"/>
  <c r="ML3" i="3"/>
  <c r="MH3" i="3"/>
  <c r="MD3" i="3"/>
  <c r="LZ3" i="3"/>
  <c r="LV3" i="3"/>
  <c r="LR3" i="3"/>
  <c r="LJ3" i="3"/>
  <c r="LB3" i="3"/>
  <c r="KT3" i="3"/>
  <c r="KL3" i="3"/>
  <c r="KD3" i="3"/>
  <c r="JV3" i="3"/>
  <c r="JN3" i="3"/>
  <c r="JF3" i="3"/>
  <c r="IX3" i="3"/>
  <c r="IP3" i="3"/>
  <c r="IH3" i="3"/>
  <c r="HZ3" i="3"/>
  <c r="HR3" i="3"/>
  <c r="HJ3" i="3"/>
  <c r="HB3" i="3"/>
  <c r="GT3" i="3"/>
  <c r="GL3" i="3"/>
  <c r="GD3" i="3"/>
  <c r="FV3" i="3"/>
  <c r="FN3" i="3"/>
  <c r="FF3" i="3"/>
  <c r="EX3" i="3"/>
  <c r="EP3" i="3"/>
  <c r="EH3" i="3"/>
  <c r="DZ3" i="3"/>
  <c r="DP3" i="3"/>
  <c r="DF3" i="3"/>
  <c r="CU3" i="3"/>
  <c r="CH3" i="3"/>
  <c r="BR3" i="3"/>
  <c r="BB3" i="3"/>
  <c r="AL3" i="3"/>
  <c r="V3" i="3"/>
  <c r="F3" i="3"/>
  <c r="P3" i="1" s="1"/>
  <c r="MB2" i="3"/>
  <c r="LL2" i="3"/>
  <c r="KT2" i="3"/>
  <c r="JB2" i="3"/>
  <c r="GP2" i="3"/>
  <c r="ED2" i="3"/>
  <c r="AJ2" i="3"/>
  <c r="IB1" i="3"/>
  <c r="BI7" i="3"/>
  <c r="BE7" i="3"/>
  <c r="BA7" i="3"/>
  <c r="AW7" i="3"/>
  <c r="AS7" i="3"/>
  <c r="AO7" i="3"/>
  <c r="AK7" i="3"/>
  <c r="AG7" i="3"/>
  <c r="AC7" i="3"/>
  <c r="Y7" i="3"/>
  <c r="U7" i="3"/>
  <c r="Q7" i="3"/>
  <c r="M7" i="3"/>
  <c r="I7" i="3"/>
  <c r="S7" i="1" s="1"/>
  <c r="E7" i="3"/>
  <c r="O7" i="1" s="1"/>
  <c r="A7" i="3"/>
  <c r="K7" i="1" s="1"/>
  <c r="MI6" i="3"/>
  <c r="ME6" i="3"/>
  <c r="MA6" i="3"/>
  <c r="LW6" i="3"/>
  <c r="LS6" i="3"/>
  <c r="LO6" i="3"/>
  <c r="LK6" i="3"/>
  <c r="LG6" i="3"/>
  <c r="LC6" i="3"/>
  <c r="KY6" i="3"/>
  <c r="KU6" i="3"/>
  <c r="KQ6" i="3"/>
  <c r="KM6" i="3"/>
  <c r="KI6" i="3"/>
  <c r="KE6" i="3"/>
  <c r="KA6" i="3"/>
  <c r="JW6" i="3"/>
  <c r="JS6" i="3"/>
  <c r="JO6" i="3"/>
  <c r="JK6" i="3"/>
  <c r="JG6" i="3"/>
  <c r="JC6" i="3"/>
  <c r="IY6" i="3"/>
  <c r="IU6" i="3"/>
  <c r="IQ6" i="3"/>
  <c r="IM6" i="3"/>
  <c r="II6" i="3"/>
  <c r="IE6" i="3"/>
  <c r="IA6" i="3"/>
  <c r="HW6" i="3"/>
  <c r="HS6" i="3"/>
  <c r="HO6" i="3"/>
  <c r="HK6" i="3"/>
  <c r="HG6" i="3"/>
  <c r="HC6" i="3"/>
  <c r="GY6" i="3"/>
  <c r="GU6" i="3"/>
  <c r="GQ6" i="3"/>
  <c r="GM6" i="3"/>
  <c r="GI6" i="3"/>
  <c r="GE6" i="3"/>
  <c r="GA6" i="3"/>
  <c r="FW6" i="3"/>
  <c r="FS6" i="3"/>
  <c r="FO6" i="3"/>
  <c r="FK6" i="3"/>
  <c r="FG6" i="3"/>
  <c r="FC6" i="3"/>
  <c r="EY6" i="3"/>
  <c r="EU6" i="3"/>
  <c r="EQ6" i="3"/>
  <c r="EM6" i="3"/>
  <c r="EI6" i="3"/>
  <c r="EE6" i="3"/>
  <c r="EA6" i="3"/>
  <c r="DW6" i="3"/>
  <c r="DS6" i="3"/>
  <c r="DO6" i="3"/>
  <c r="DK6" i="3"/>
  <c r="DG6" i="3"/>
  <c r="DC6" i="3"/>
  <c r="CY6" i="3"/>
  <c r="CU6" i="3"/>
  <c r="CQ6" i="3"/>
  <c r="CM6" i="3"/>
  <c r="CI6" i="3"/>
  <c r="CE6" i="3"/>
  <c r="CA6" i="3"/>
  <c r="BW6" i="3"/>
  <c r="BS6" i="3"/>
  <c r="BO6" i="3"/>
  <c r="BK6" i="3"/>
  <c r="BG6" i="3"/>
  <c r="BC6" i="3"/>
  <c r="AY6" i="3"/>
  <c r="AU6" i="3"/>
  <c r="AQ6" i="3"/>
  <c r="AM6" i="3"/>
  <c r="AI6" i="3"/>
  <c r="AE6" i="3"/>
  <c r="AA6" i="3"/>
  <c r="W6" i="3"/>
  <c r="S6" i="3"/>
  <c r="O6" i="3"/>
  <c r="K6" i="3"/>
  <c r="G6" i="3"/>
  <c r="Q6" i="1" s="1"/>
  <c r="C6" i="3"/>
  <c r="M6" i="1" s="1"/>
  <c r="MK5" i="3"/>
  <c r="MG5" i="3"/>
  <c r="MC5" i="3"/>
  <c r="LY5" i="3"/>
  <c r="LU5" i="3"/>
  <c r="LQ5" i="3"/>
  <c r="LM5" i="3"/>
  <c r="LI5" i="3"/>
  <c r="LE5" i="3"/>
  <c r="LA5" i="3"/>
  <c r="KW5" i="3"/>
  <c r="KS5" i="3"/>
  <c r="KO5" i="3"/>
  <c r="KK5" i="3"/>
  <c r="KG5" i="3"/>
  <c r="KC5" i="3"/>
  <c r="JY5" i="3"/>
  <c r="JU5" i="3"/>
  <c r="JQ5" i="3"/>
  <c r="JM5" i="3"/>
  <c r="JI5" i="3"/>
  <c r="JE5" i="3"/>
  <c r="JA5" i="3"/>
  <c r="IW5" i="3"/>
  <c r="IS5" i="3"/>
  <c r="IO5" i="3"/>
  <c r="IK5" i="3"/>
  <c r="IG5" i="3"/>
  <c r="IC5" i="3"/>
  <c r="HY5" i="3"/>
  <c r="HU5" i="3"/>
  <c r="HQ5" i="3"/>
  <c r="HM5" i="3"/>
  <c r="HI5" i="3"/>
  <c r="HE5" i="3"/>
  <c r="HA5" i="3"/>
  <c r="GW5" i="3"/>
  <c r="GS5" i="3"/>
  <c r="GO5" i="3"/>
  <c r="GK5" i="3"/>
  <c r="GG5" i="3"/>
  <c r="GC5" i="3"/>
  <c r="FY5" i="3"/>
  <c r="FU5" i="3"/>
  <c r="FQ5" i="3"/>
  <c r="FM5" i="3"/>
  <c r="FI5" i="3"/>
  <c r="FE5" i="3"/>
  <c r="FA5" i="3"/>
  <c r="EW5" i="3"/>
  <c r="ES5" i="3"/>
  <c r="EO5" i="3"/>
  <c r="EK5" i="3"/>
  <c r="EG5" i="3"/>
  <c r="EC5" i="3"/>
  <c r="DY5" i="3"/>
  <c r="DU5" i="3"/>
  <c r="DQ5" i="3"/>
  <c r="DM5" i="3"/>
  <c r="DI5" i="3"/>
  <c r="DE5" i="3"/>
  <c r="DA5" i="3"/>
  <c r="CW5" i="3"/>
  <c r="CS5" i="3"/>
  <c r="CO5" i="3"/>
  <c r="CK5" i="3"/>
  <c r="CG5" i="3"/>
  <c r="CC5" i="3"/>
  <c r="BY5" i="3"/>
  <c r="BU5" i="3"/>
  <c r="BQ5" i="3"/>
  <c r="BM5" i="3"/>
  <c r="BI5" i="3"/>
  <c r="BE5" i="3"/>
  <c r="BA5" i="3"/>
  <c r="AW5" i="3"/>
  <c r="AS5" i="3"/>
  <c r="AO5" i="3"/>
  <c r="AK5" i="3"/>
  <c r="AG5" i="3"/>
  <c r="AC5" i="3"/>
  <c r="Y5" i="3"/>
  <c r="U5" i="3"/>
  <c r="Q5" i="3"/>
  <c r="M5" i="3"/>
  <c r="I5" i="3"/>
  <c r="S5" i="1" s="1"/>
  <c r="E5" i="3"/>
  <c r="O5" i="1" s="1"/>
  <c r="A5" i="3"/>
  <c r="K5" i="1" s="1"/>
  <c r="MI4" i="3"/>
  <c r="ME4" i="3"/>
  <c r="MA4" i="3"/>
  <c r="LW4" i="3"/>
  <c r="LS4" i="3"/>
  <c r="LO4" i="3"/>
  <c r="LK4" i="3"/>
  <c r="LG4" i="3"/>
  <c r="LC4" i="3"/>
  <c r="KY4" i="3"/>
  <c r="KU4" i="3"/>
  <c r="KQ4" i="3"/>
  <c r="KM4" i="3"/>
  <c r="KI4" i="3"/>
  <c r="KE4" i="3"/>
  <c r="KA4" i="3"/>
  <c r="JW4" i="3"/>
  <c r="JS4" i="3"/>
  <c r="JO4" i="3"/>
  <c r="JK4" i="3"/>
  <c r="JG4" i="3"/>
  <c r="JC4" i="3"/>
  <c r="IY4" i="3"/>
  <c r="IU4" i="3"/>
  <c r="IQ4" i="3"/>
  <c r="IM4" i="3"/>
  <c r="II4" i="3"/>
  <c r="IE4" i="3"/>
  <c r="IA4" i="3"/>
  <c r="HW4" i="3"/>
  <c r="HS4" i="3"/>
  <c r="HO4" i="3"/>
  <c r="HK4" i="3"/>
  <c r="HG4" i="3"/>
  <c r="HC4" i="3"/>
  <c r="GY4" i="3"/>
  <c r="GU4" i="3"/>
  <c r="GQ4" i="3"/>
  <c r="GM4" i="3"/>
  <c r="GI4" i="3"/>
  <c r="GE4" i="3"/>
  <c r="GA4" i="3"/>
  <c r="FW4" i="3"/>
  <c r="FS4" i="3"/>
  <c r="FO4" i="3"/>
  <c r="FK4" i="3"/>
  <c r="FG4" i="3"/>
  <c r="FC4" i="3"/>
  <c r="EY4" i="3"/>
  <c r="EU4" i="3"/>
  <c r="EQ4" i="3"/>
  <c r="EM4" i="3"/>
  <c r="EI4" i="3"/>
  <c r="EE4" i="3"/>
  <c r="EA4" i="3"/>
  <c r="DW4" i="3"/>
  <c r="DS4" i="3"/>
  <c r="DO4" i="3"/>
  <c r="DK4" i="3"/>
  <c r="DG4" i="3"/>
  <c r="DC4" i="3"/>
  <c r="CY4" i="3"/>
  <c r="CU4" i="3"/>
  <c r="CQ4" i="3"/>
  <c r="CM4" i="3"/>
  <c r="CI4" i="3"/>
  <c r="CE4" i="3"/>
  <c r="CA4" i="3"/>
  <c r="BW4" i="3"/>
  <c r="BS4" i="3"/>
  <c r="BO4" i="3"/>
  <c r="BK4" i="3"/>
  <c r="BG4" i="3"/>
  <c r="BC4" i="3"/>
  <c r="AY4" i="3"/>
  <c r="AU4" i="3"/>
  <c r="AQ4" i="3"/>
  <c r="AM4" i="3"/>
  <c r="AI4" i="3"/>
  <c r="AE4" i="3"/>
  <c r="AA4" i="3"/>
  <c r="W4" i="3"/>
  <c r="S4" i="3"/>
  <c r="O4" i="3"/>
  <c r="K4" i="3"/>
  <c r="G4" i="3"/>
  <c r="Q4" i="1" s="1"/>
  <c r="C4" i="3"/>
  <c r="M4" i="1" s="1"/>
  <c r="MK3" i="3"/>
  <c r="MG3" i="3"/>
  <c r="MC3" i="3"/>
  <c r="LY3" i="3"/>
  <c r="LU3" i="3"/>
  <c r="LQ3" i="3"/>
  <c r="LI3" i="3"/>
  <c r="LA3" i="3"/>
  <c r="KS3" i="3"/>
  <c r="KK3" i="3"/>
  <c r="KC3" i="3"/>
  <c r="JU3" i="3"/>
  <c r="JM3" i="3"/>
  <c r="JE3" i="3"/>
  <c r="IW3" i="3"/>
  <c r="IO3" i="3"/>
  <c r="IG3" i="3"/>
  <c r="HY3" i="3"/>
  <c r="HQ3" i="3"/>
  <c r="HI3" i="3"/>
  <c r="HA3" i="3"/>
  <c r="GS3" i="3"/>
  <c r="GK3" i="3"/>
  <c r="GC3" i="3"/>
  <c r="FU3" i="3"/>
  <c r="FM3" i="3"/>
  <c r="FE3" i="3"/>
  <c r="EW3" i="3"/>
  <c r="EO3" i="3"/>
  <c r="EG3" i="3"/>
  <c r="DY3" i="3"/>
  <c r="DO3" i="3"/>
  <c r="DD3" i="3"/>
  <c r="CT3" i="3"/>
  <c r="CF3" i="3"/>
  <c r="BP3" i="3"/>
  <c r="AZ3" i="3"/>
  <c r="AJ3" i="3"/>
  <c r="T3" i="3"/>
  <c r="D3" i="3"/>
  <c r="N3" i="1" s="1"/>
  <c r="LZ2" i="3"/>
  <c r="LJ2" i="3"/>
  <c r="KR2" i="3"/>
  <c r="IT2" i="3"/>
  <c r="GH2" i="3"/>
  <c r="DT2" i="3"/>
  <c r="U2" i="3"/>
  <c r="GF1" i="3"/>
  <c r="LP3" i="3"/>
  <c r="LL3" i="3"/>
  <c r="LH3" i="3"/>
  <c r="LD3" i="3"/>
  <c r="KZ3" i="3"/>
  <c r="KV3" i="3"/>
  <c r="KR3" i="3"/>
  <c r="KN3" i="3"/>
  <c r="KJ3" i="3"/>
  <c r="KF3" i="3"/>
  <c r="KB3" i="3"/>
  <c r="JX3" i="3"/>
  <c r="JT3" i="3"/>
  <c r="JP3" i="3"/>
  <c r="JL3" i="3"/>
  <c r="JH3" i="3"/>
  <c r="JD3" i="3"/>
  <c r="IZ3" i="3"/>
  <c r="IV3" i="3"/>
  <c r="IR3" i="3"/>
  <c r="IN3" i="3"/>
  <c r="IJ3" i="3"/>
  <c r="IF3" i="3"/>
  <c r="IB3" i="3"/>
  <c r="HX3" i="3"/>
  <c r="HT3" i="3"/>
  <c r="HP3" i="3"/>
  <c r="HL3" i="3"/>
  <c r="HH3" i="3"/>
  <c r="HD3" i="3"/>
  <c r="GZ3" i="3"/>
  <c r="GV3" i="3"/>
  <c r="GR3" i="3"/>
  <c r="GN3" i="3"/>
  <c r="GJ3" i="3"/>
  <c r="GF3" i="3"/>
  <c r="GB3" i="3"/>
  <c r="FX3" i="3"/>
  <c r="FT3" i="3"/>
  <c r="FP3" i="3"/>
  <c r="FL3" i="3"/>
  <c r="FH3" i="3"/>
  <c r="FD3" i="3"/>
  <c r="EZ3" i="3"/>
  <c r="EV3" i="3"/>
  <c r="ER3" i="3"/>
  <c r="EN3" i="3"/>
  <c r="EJ3" i="3"/>
  <c r="EF3" i="3"/>
  <c r="EB3" i="3"/>
  <c r="DX3" i="3"/>
  <c r="DS3" i="3"/>
  <c r="DN3" i="3"/>
  <c r="DH3" i="3"/>
  <c r="DC3" i="3"/>
  <c r="CX3" i="3"/>
  <c r="CR3" i="3"/>
  <c r="CL3" i="3"/>
  <c r="CD3" i="3"/>
  <c r="BV3" i="3"/>
  <c r="BN3" i="3"/>
  <c r="BF3" i="3"/>
  <c r="AX3" i="3"/>
  <c r="AP3" i="3"/>
  <c r="AH3" i="3"/>
  <c r="Z3" i="3"/>
  <c r="R3" i="3"/>
  <c r="J3" i="3"/>
  <c r="T3" i="1" s="1"/>
  <c r="B3" i="3"/>
  <c r="L3" i="1" s="1"/>
  <c r="MF2" i="3"/>
  <c r="LX2" i="3"/>
  <c r="LP2" i="3"/>
  <c r="LH2" i="3"/>
  <c r="KZ2" i="3"/>
  <c r="KO2" i="3"/>
  <c r="JR2" i="3"/>
  <c r="IL2" i="3"/>
  <c r="HF2" i="3"/>
  <c r="FZ2" i="3"/>
  <c r="ET2" i="3"/>
  <c r="DI2" i="3"/>
  <c r="BL2" i="3"/>
  <c r="H2" i="3"/>
  <c r="R2" i="1" s="1"/>
  <c r="KB1" i="3"/>
  <c r="DY1" i="3"/>
  <c r="LO3" i="3"/>
  <c r="LK3" i="3"/>
  <c r="LG3" i="3"/>
  <c r="LC3" i="3"/>
  <c r="KY3" i="3"/>
  <c r="KU3" i="3"/>
  <c r="KQ3" i="3"/>
  <c r="KM3" i="3"/>
  <c r="KI3" i="3"/>
  <c r="KE3" i="3"/>
  <c r="KA3" i="3"/>
  <c r="JW3" i="3"/>
  <c r="JS3" i="3"/>
  <c r="JO3" i="3"/>
  <c r="JK3" i="3"/>
  <c r="JG3" i="3"/>
  <c r="JC3" i="3"/>
  <c r="IY3" i="3"/>
  <c r="IU3" i="3"/>
  <c r="IQ3" i="3"/>
  <c r="IM3" i="3"/>
  <c r="II3" i="3"/>
  <c r="IE3" i="3"/>
  <c r="IA3" i="3"/>
  <c r="HW3" i="3"/>
  <c r="HS3" i="3"/>
  <c r="HO3" i="3"/>
  <c r="HK3" i="3"/>
  <c r="HG3" i="3"/>
  <c r="HC3" i="3"/>
  <c r="GY3" i="3"/>
  <c r="GU3" i="3"/>
  <c r="GQ3" i="3"/>
  <c r="GM3" i="3"/>
  <c r="GI3" i="3"/>
  <c r="GE3" i="3"/>
  <c r="GA3" i="3"/>
  <c r="FW3" i="3"/>
  <c r="FS3" i="3"/>
  <c r="FO3" i="3"/>
  <c r="FK3" i="3"/>
  <c r="FG3" i="3"/>
  <c r="FC3" i="3"/>
  <c r="EY3" i="3"/>
  <c r="EU3" i="3"/>
  <c r="EQ3" i="3"/>
  <c r="EM3" i="3"/>
  <c r="EI3" i="3"/>
  <c r="EE3" i="3"/>
  <c r="EA3" i="3"/>
  <c r="DW3" i="3"/>
  <c r="DR3" i="3"/>
  <c r="DL3" i="3"/>
  <c r="DG3" i="3"/>
  <c r="DB3" i="3"/>
  <c r="CV3" i="3"/>
  <c r="CQ3" i="3"/>
  <c r="CJ3" i="3"/>
  <c r="CB3" i="3"/>
  <c r="BT3" i="3"/>
  <c r="BL3" i="3"/>
  <c r="BD3" i="3"/>
  <c r="AV3" i="3"/>
  <c r="AN3" i="3"/>
  <c r="AF3" i="3"/>
  <c r="X3" i="3"/>
  <c r="P3" i="3"/>
  <c r="H3" i="3"/>
  <c r="R3" i="1" s="1"/>
  <c r="ML2" i="3"/>
  <c r="MD2" i="3"/>
  <c r="LV2" i="3"/>
  <c r="LN2" i="3"/>
  <c r="LF2" i="3"/>
  <c r="KW2" i="3"/>
  <c r="KL2" i="3"/>
  <c r="JJ2" i="3"/>
  <c r="ID2" i="3"/>
  <c r="GX2" i="3"/>
  <c r="FR2" i="3"/>
  <c r="EL2" i="3"/>
  <c r="CX2" i="3"/>
  <c r="AY2" i="3"/>
  <c r="ME1" i="3"/>
  <c r="JH1" i="3"/>
  <c r="BX1" i="3"/>
  <c r="CM3" i="3"/>
  <c r="CI3" i="3"/>
  <c r="CE3" i="3"/>
  <c r="CA3" i="3"/>
  <c r="BW3" i="3"/>
  <c r="BS3" i="3"/>
  <c r="BO3" i="3"/>
  <c r="BK3" i="3"/>
  <c r="BG3" i="3"/>
  <c r="BC3" i="3"/>
  <c r="AY3" i="3"/>
  <c r="AU3" i="3"/>
  <c r="AQ3" i="3"/>
  <c r="AM3" i="3"/>
  <c r="AI3" i="3"/>
  <c r="AE3" i="3"/>
  <c r="AA3" i="3"/>
  <c r="W3" i="3"/>
  <c r="S3" i="3"/>
  <c r="O3" i="3"/>
  <c r="K3" i="3"/>
  <c r="G3" i="3"/>
  <c r="Q3" i="1" s="1"/>
  <c r="C3" i="3"/>
  <c r="M3" i="1" s="1"/>
  <c r="MK2" i="3"/>
  <c r="MG2" i="3"/>
  <c r="MC2" i="3"/>
  <c r="LY2" i="3"/>
  <c r="LU2" i="3"/>
  <c r="LQ2" i="3"/>
  <c r="LM2" i="3"/>
  <c r="LI2" i="3"/>
  <c r="LE2" i="3"/>
  <c r="LA2" i="3"/>
  <c r="KV2" i="3"/>
  <c r="KP2" i="3"/>
  <c r="KK2" i="3"/>
  <c r="KF2" i="3"/>
  <c r="JY2" i="3"/>
  <c r="JQ2" i="3"/>
  <c r="JI2" i="3"/>
  <c r="JA2" i="3"/>
  <c r="IS2" i="3"/>
  <c r="IK2" i="3"/>
  <c r="IC2" i="3"/>
  <c r="HU2" i="3"/>
  <c r="HM2" i="3"/>
  <c r="HE2" i="3"/>
  <c r="GW2" i="3"/>
  <c r="GO2" i="3"/>
  <c r="GG2" i="3"/>
  <c r="FY2" i="3"/>
  <c r="FQ2" i="3"/>
  <c r="FI2" i="3"/>
  <c r="FA2" i="3"/>
  <c r="ES2" i="3"/>
  <c r="EK2" i="3"/>
  <c r="EC2" i="3"/>
  <c r="DR2" i="3"/>
  <c r="DH2" i="3"/>
  <c r="CW2" i="3"/>
  <c r="CL2" i="3"/>
  <c r="BY2" i="3"/>
  <c r="BK2" i="3"/>
  <c r="AV2" i="3"/>
  <c r="AI2" i="3"/>
  <c r="T2" i="3"/>
  <c r="E2" i="3"/>
  <c r="O2" i="1" s="1"/>
  <c r="MD1" i="3"/>
  <c r="LJ1" i="3"/>
  <c r="KR1" i="3"/>
  <c r="JY1" i="3"/>
  <c r="JF1" i="3"/>
  <c r="HU1" i="3"/>
  <c r="FZ1" i="3"/>
  <c r="DT1" i="3"/>
  <c r="BM1" i="3"/>
  <c r="KJ2" i="3"/>
  <c r="KD2" i="3"/>
  <c r="JV2" i="3"/>
  <c r="JN2" i="3"/>
  <c r="JF2" i="3"/>
  <c r="IX2" i="3"/>
  <c r="IP2" i="3"/>
  <c r="IH2" i="3"/>
  <c r="HZ2" i="3"/>
  <c r="HR2" i="3"/>
  <c r="HJ2" i="3"/>
  <c r="HB2" i="3"/>
  <c r="GT2" i="3"/>
  <c r="GL2" i="3"/>
  <c r="GD2" i="3"/>
  <c r="FV2" i="3"/>
  <c r="FN2" i="3"/>
  <c r="FF2" i="3"/>
  <c r="EX2" i="3"/>
  <c r="EP2" i="3"/>
  <c r="EH2" i="3"/>
  <c r="DY2" i="3"/>
  <c r="DN2" i="3"/>
  <c r="DD2" i="3"/>
  <c r="CS2" i="3"/>
  <c r="CG2" i="3"/>
  <c r="BT2" i="3"/>
  <c r="BE2" i="3"/>
  <c r="AQ2" i="3"/>
  <c r="AC2" i="3"/>
  <c r="O2" i="3"/>
  <c r="ML1" i="3"/>
  <c r="LX1" i="3"/>
  <c r="LD1" i="3"/>
  <c r="KJ1" i="3"/>
  <c r="JR1" i="3"/>
  <c r="IS1" i="3"/>
  <c r="HF1" i="3"/>
  <c r="FE1" i="3"/>
  <c r="CX1" i="3"/>
  <c r="AN1" i="3"/>
  <c r="DU3" i="3"/>
  <c r="DQ3" i="3"/>
  <c r="DM3" i="3"/>
  <c r="DI3" i="3"/>
  <c r="DE3" i="3"/>
  <c r="DA3" i="3"/>
  <c r="CW3" i="3"/>
  <c r="CS3" i="3"/>
  <c r="CO3" i="3"/>
  <c r="CK3" i="3"/>
  <c r="CG3" i="3"/>
  <c r="CC3" i="3"/>
  <c r="BY3" i="3"/>
  <c r="BU3" i="3"/>
  <c r="BQ3" i="3"/>
  <c r="BM3" i="3"/>
  <c r="BI3" i="3"/>
  <c r="BE3" i="3"/>
  <c r="BA3" i="3"/>
  <c r="AW3" i="3"/>
  <c r="AS3" i="3"/>
  <c r="AO3" i="3"/>
  <c r="AK3" i="3"/>
  <c r="AG3" i="3"/>
  <c r="AC3" i="3"/>
  <c r="Y3" i="3"/>
  <c r="U3" i="3"/>
  <c r="Q3" i="3"/>
  <c r="M3" i="3"/>
  <c r="I3" i="3"/>
  <c r="S3" i="1" s="1"/>
  <c r="E3" i="3"/>
  <c r="O3" i="1" s="1"/>
  <c r="A3" i="3"/>
  <c r="K3" i="1" s="1"/>
  <c r="MI2" i="3"/>
  <c r="ME2" i="3"/>
  <c r="MA2" i="3"/>
  <c r="LW2" i="3"/>
  <c r="LS2" i="3"/>
  <c r="LO2" i="3"/>
  <c r="LK2" i="3"/>
  <c r="LG2" i="3"/>
  <c r="LC2" i="3"/>
  <c r="KX2" i="3"/>
  <c r="KS2" i="3"/>
  <c r="KN2" i="3"/>
  <c r="KH2" i="3"/>
  <c r="KC2" i="3"/>
  <c r="JU2" i="3"/>
  <c r="JM2" i="3"/>
  <c r="JE2" i="3"/>
  <c r="IW2" i="3"/>
  <c r="IO2" i="3"/>
  <c r="IG2" i="3"/>
  <c r="HY2" i="3"/>
  <c r="HQ2" i="3"/>
  <c r="HI2" i="3"/>
  <c r="HA2" i="3"/>
  <c r="GS2" i="3"/>
  <c r="GK2" i="3"/>
  <c r="GC2" i="3"/>
  <c r="FU2" i="3"/>
  <c r="FM2" i="3"/>
  <c r="FE2" i="3"/>
  <c r="EW2" i="3"/>
  <c r="EO2" i="3"/>
  <c r="EG2" i="3"/>
  <c r="DX2" i="3"/>
  <c r="DM2" i="3"/>
  <c r="DB2" i="3"/>
  <c r="CR2" i="3"/>
  <c r="CF2" i="3"/>
  <c r="BQ2" i="3"/>
  <c r="BD2" i="3"/>
  <c r="AO2" i="3"/>
  <c r="AA2" i="3"/>
  <c r="M2" i="3"/>
  <c r="MK1" i="3"/>
  <c r="LT1" i="3"/>
  <c r="LB1" i="3"/>
  <c r="KH1" i="3"/>
  <c r="JN1" i="3"/>
  <c r="IP1" i="3"/>
  <c r="HA1" i="3"/>
  <c r="ET1" i="3"/>
  <c r="CS1" i="3"/>
  <c r="AF1" i="3"/>
  <c r="KB2" i="3"/>
  <c r="JX2" i="3"/>
  <c r="JT2" i="3"/>
  <c r="JP2" i="3"/>
  <c r="JL2" i="3"/>
  <c r="JH2" i="3"/>
  <c r="JD2" i="3"/>
  <c r="IZ2" i="3"/>
  <c r="IV2" i="3"/>
  <c r="IR2" i="3"/>
  <c r="IN2" i="3"/>
  <c r="IJ2" i="3"/>
  <c r="IF2" i="3"/>
  <c r="IB2" i="3"/>
  <c r="HX2" i="3"/>
  <c r="HT2" i="3"/>
  <c r="HP2" i="3"/>
  <c r="HL2" i="3"/>
  <c r="HH2" i="3"/>
  <c r="HD2" i="3"/>
  <c r="GZ2" i="3"/>
  <c r="GV2" i="3"/>
  <c r="GR2" i="3"/>
  <c r="GN2" i="3"/>
  <c r="GJ2" i="3"/>
  <c r="GF2" i="3"/>
  <c r="GB2" i="3"/>
  <c r="FX2" i="3"/>
  <c r="FT2" i="3"/>
  <c r="FP2" i="3"/>
  <c r="FL2" i="3"/>
  <c r="FH2" i="3"/>
  <c r="FD2" i="3"/>
  <c r="EZ2" i="3"/>
  <c r="EV2" i="3"/>
  <c r="ER2" i="3"/>
  <c r="EN2" i="3"/>
  <c r="EJ2" i="3"/>
  <c r="EF2" i="3"/>
  <c r="EB2" i="3"/>
  <c r="DV2" i="3"/>
  <c r="DQ2" i="3"/>
  <c r="DL2" i="3"/>
  <c r="DF2" i="3"/>
  <c r="DA2" i="3"/>
  <c r="CV2" i="3"/>
  <c r="CP2" i="3"/>
  <c r="CK2" i="3"/>
  <c r="CE2" i="3"/>
  <c r="BW2" i="3"/>
  <c r="BP2" i="3"/>
  <c r="BI2" i="3"/>
  <c r="BA2" i="3"/>
  <c r="AU2" i="3"/>
  <c r="AN2" i="3"/>
  <c r="AF2" i="3"/>
  <c r="Y2" i="3"/>
  <c r="S2" i="3"/>
  <c r="K2" i="3"/>
  <c r="D2" i="3"/>
  <c r="N2" i="1" s="1"/>
  <c r="MI1" i="3"/>
  <c r="LZ1" i="3"/>
  <c r="LR1" i="3"/>
  <c r="LI1" i="3"/>
  <c r="KX1" i="3"/>
  <c r="KO1" i="3"/>
  <c r="KG1" i="3"/>
  <c r="JV1" i="3"/>
  <c r="JM1" i="3"/>
  <c r="JD1" i="3"/>
  <c r="IH1" i="3"/>
  <c r="HQ1" i="3"/>
  <c r="GV1" i="3"/>
  <c r="FP1" i="3"/>
  <c r="EO1" i="3"/>
  <c r="DN1" i="3"/>
  <c r="CH1" i="3"/>
  <c r="BH1" i="3"/>
  <c r="X1" i="3"/>
  <c r="KY2" i="3"/>
  <c r="KU2" i="3"/>
  <c r="KQ2" i="3"/>
  <c r="KM2" i="3"/>
  <c r="KI2" i="3"/>
  <c r="KE2" i="3"/>
  <c r="KA2" i="3"/>
  <c r="JW2" i="3"/>
  <c r="JS2" i="3"/>
  <c r="JO2" i="3"/>
  <c r="JK2" i="3"/>
  <c r="JG2" i="3"/>
  <c r="JC2" i="3"/>
  <c r="IY2" i="3"/>
  <c r="IU2" i="3"/>
  <c r="IQ2" i="3"/>
  <c r="IM2" i="3"/>
  <c r="II2" i="3"/>
  <c r="IE2" i="3"/>
  <c r="IA2" i="3"/>
  <c r="HW2" i="3"/>
  <c r="HS2" i="3"/>
  <c r="HO2" i="3"/>
  <c r="HK2" i="3"/>
  <c r="HG2" i="3"/>
  <c r="HC2" i="3"/>
  <c r="GY2" i="3"/>
  <c r="GU2" i="3"/>
  <c r="GQ2" i="3"/>
  <c r="GM2" i="3"/>
  <c r="GI2" i="3"/>
  <c r="GE2" i="3"/>
  <c r="GA2" i="3"/>
  <c r="FW2" i="3"/>
  <c r="FS2" i="3"/>
  <c r="FO2" i="3"/>
  <c r="FK2" i="3"/>
  <c r="FG2" i="3"/>
  <c r="FC2" i="3"/>
  <c r="EY2" i="3"/>
  <c r="EU2" i="3"/>
  <c r="EQ2" i="3"/>
  <c r="EM2" i="3"/>
  <c r="EI2" i="3"/>
  <c r="EE2" i="3"/>
  <c r="DZ2" i="3"/>
  <c r="DU2" i="3"/>
  <c r="DP2" i="3"/>
  <c r="DJ2" i="3"/>
  <c r="DE2" i="3"/>
  <c r="CZ2" i="3"/>
  <c r="CT2" i="3"/>
  <c r="CO2" i="3"/>
  <c r="CJ2" i="3"/>
  <c r="CB2" i="3"/>
  <c r="BU2" i="3"/>
  <c r="BO2" i="3"/>
  <c r="BG2" i="3"/>
  <c r="AZ2" i="3"/>
  <c r="AS2" i="3"/>
  <c r="AK2" i="3"/>
  <c r="AE2" i="3"/>
  <c r="X2" i="3"/>
  <c r="P2" i="3"/>
  <c r="I2" i="3"/>
  <c r="S2" i="1" s="1"/>
  <c r="C2" i="3"/>
  <c r="M2" i="1" s="1"/>
  <c r="MG1" i="3"/>
  <c r="LY1" i="3"/>
  <c r="LP1" i="3"/>
  <c r="LE1" i="3"/>
  <c r="KW1" i="3"/>
  <c r="KN1" i="3"/>
  <c r="KC1" i="3"/>
  <c r="JT1" i="3"/>
  <c r="JL1" i="3"/>
  <c r="IW1" i="3"/>
  <c r="IF1" i="3"/>
  <c r="HM1" i="3"/>
  <c r="GK1" i="3"/>
  <c r="FJ1" i="3"/>
  <c r="EJ1" i="3"/>
  <c r="DD1" i="3"/>
  <c r="CC1" i="3"/>
  <c r="BB1" i="3"/>
  <c r="H1" i="3"/>
  <c r="R1" i="1" s="1"/>
  <c r="JA1" i="3"/>
  <c r="IL1" i="3"/>
  <c r="HX1" i="3"/>
  <c r="HJ1" i="3"/>
  <c r="GP1" i="3"/>
  <c r="FU1" i="3"/>
  <c r="EZ1" i="3"/>
  <c r="ED1" i="3"/>
  <c r="DI1" i="3"/>
  <c r="CN1" i="3"/>
  <c r="BR1" i="3"/>
  <c r="AV1" i="3"/>
  <c r="A1" i="3"/>
  <c r="K1" i="1" s="1"/>
  <c r="M1" i="3"/>
  <c r="AC1" i="3"/>
  <c r="AS1" i="3"/>
  <c r="BF1" i="3"/>
  <c r="BQ1" i="3"/>
  <c r="CB1" i="3"/>
  <c r="CL1" i="3"/>
  <c r="CW1" i="3"/>
  <c r="DH1" i="3"/>
  <c r="DR1" i="3"/>
  <c r="EC1" i="3"/>
  <c r="EN1" i="3"/>
  <c r="EX1" i="3"/>
  <c r="FI1" i="3"/>
  <c r="FT1" i="3"/>
  <c r="GD1" i="3"/>
  <c r="GO1" i="3"/>
  <c r="GZ1" i="3"/>
  <c r="HH1" i="3"/>
  <c r="HP1" i="3"/>
  <c r="HV1" i="3"/>
  <c r="IC1" i="3"/>
  <c r="IK1" i="3"/>
  <c r="IR1" i="3"/>
  <c r="IX1" i="3"/>
  <c r="E1" i="3"/>
  <c r="O1" i="1" s="1"/>
  <c r="U1" i="3"/>
  <c r="AK1" i="3"/>
  <c r="BA1" i="3"/>
  <c r="BL1" i="3"/>
  <c r="BV1" i="3"/>
  <c r="CG1" i="3"/>
  <c r="CR1" i="3"/>
  <c r="DB1" i="3"/>
  <c r="DM1" i="3"/>
  <c r="DX1" i="3"/>
  <c r="EH1" i="3"/>
  <c r="ES1" i="3"/>
  <c r="FD1" i="3"/>
  <c r="FN1" i="3"/>
  <c r="FY1" i="3"/>
  <c r="GJ1" i="3"/>
  <c r="GT1" i="3"/>
  <c r="HE1" i="3"/>
  <c r="HL1" i="3"/>
  <c r="HR1" i="3"/>
  <c r="HZ1" i="3"/>
  <c r="IG1" i="3"/>
  <c r="IN1" i="3"/>
  <c r="IV1" i="3"/>
  <c r="JB1" i="3"/>
  <c r="JI1" i="3"/>
  <c r="JQ1" i="3"/>
  <c r="JX1" i="3"/>
  <c r="KD1" i="3"/>
  <c r="KL1" i="3"/>
  <c r="KS1" i="3"/>
  <c r="KZ1" i="3"/>
  <c r="LH1" i="3"/>
  <c r="LN1" i="3"/>
  <c r="LU1" i="3"/>
  <c r="MC1" i="3"/>
  <c r="MH1" i="3"/>
  <c r="A2" i="3"/>
  <c r="K2" i="1" s="1"/>
  <c r="G2" i="3"/>
  <c r="Q2" i="1" s="1"/>
  <c r="L2" i="3"/>
  <c r="Q2" i="3"/>
  <c r="W2" i="3"/>
  <c r="AB2" i="3"/>
  <c r="AG2" i="3"/>
  <c r="AM2" i="3"/>
  <c r="AR2" i="3"/>
  <c r="AW2" i="3"/>
  <c r="BC2" i="3"/>
  <c r="BH2" i="3"/>
  <c r="BM2" i="3"/>
  <c r="BS2" i="3"/>
  <c r="BX2" i="3"/>
  <c r="CC2" i="3"/>
  <c r="CI2" i="3"/>
  <c r="CM2" i="3"/>
  <c r="CQ2" i="3"/>
  <c r="CU2" i="3"/>
  <c r="CY2" i="3"/>
  <c r="DC2" i="3"/>
  <c r="DG2" i="3"/>
  <c r="DK2" i="3"/>
  <c r="DO2" i="3"/>
  <c r="DS2" i="3"/>
  <c r="DW2" i="3"/>
  <c r="EA2" i="3"/>
  <c r="CH2" i="3"/>
  <c r="CD2" i="3"/>
  <c r="BZ2" i="3"/>
  <c r="BV2" i="3"/>
  <c r="BR2" i="3"/>
  <c r="BN2" i="3"/>
  <c r="BJ2" i="3"/>
  <c r="BF2" i="3"/>
  <c r="BB2" i="3"/>
  <c r="AX2" i="3"/>
  <c r="AT2" i="3"/>
  <c r="AP2" i="3"/>
  <c r="AL2" i="3"/>
  <c r="AH2" i="3"/>
  <c r="AD2" i="3"/>
  <c r="Z2" i="3"/>
  <c r="V2" i="3"/>
  <c r="R2" i="3"/>
  <c r="N2" i="3"/>
  <c r="J2" i="3"/>
  <c r="T2" i="1" s="1"/>
  <c r="F2" i="3"/>
  <c r="P2" i="1" s="1"/>
  <c r="B2" i="3"/>
  <c r="L2" i="1" s="1"/>
  <c r="MJ1" i="3"/>
  <c r="MF1" i="3"/>
  <c r="MB1" i="3"/>
  <c r="LV1" i="3"/>
  <c r="LQ1" i="3"/>
  <c r="LL1" i="3"/>
  <c r="LF1" i="3"/>
  <c r="LA1" i="3"/>
  <c r="KV1" i="3"/>
  <c r="KP1" i="3"/>
  <c r="KK1" i="3"/>
  <c r="KF1" i="3"/>
  <c r="JZ1" i="3"/>
  <c r="JU1" i="3"/>
  <c r="JP1" i="3"/>
  <c r="JJ1" i="3"/>
  <c r="JE1" i="3"/>
  <c r="IZ1" i="3"/>
  <c r="IT1" i="3"/>
  <c r="IO1" i="3"/>
  <c r="IJ1" i="3"/>
  <c r="ID1" i="3"/>
  <c r="HY1" i="3"/>
  <c r="HT1" i="3"/>
  <c r="HN1" i="3"/>
  <c r="HI1" i="3"/>
  <c r="HD1" i="3"/>
  <c r="GX1" i="3"/>
  <c r="GS1" i="3"/>
  <c r="GN1" i="3"/>
  <c r="GH1" i="3"/>
  <c r="GC1" i="3"/>
  <c r="FX1" i="3"/>
  <c r="FR1" i="3"/>
  <c r="FM1" i="3"/>
  <c r="FH1" i="3"/>
  <c r="FB1" i="3"/>
  <c r="EW1" i="3"/>
  <c r="ER1" i="3"/>
  <c r="EL1" i="3"/>
  <c r="EG1" i="3"/>
  <c r="EB1" i="3"/>
  <c r="DV1" i="3"/>
  <c r="DQ1" i="3"/>
  <c r="DL1" i="3"/>
  <c r="DF1" i="3"/>
  <c r="DA1" i="3"/>
  <c r="CV1" i="3"/>
  <c r="CP1" i="3"/>
  <c r="CK1" i="3"/>
  <c r="CF1" i="3"/>
  <c r="BZ1" i="3"/>
  <c r="BU1" i="3"/>
  <c r="BP1" i="3"/>
  <c r="BJ1" i="3"/>
  <c r="BE1" i="3"/>
  <c r="AZ1" i="3"/>
  <c r="AR1" i="3"/>
  <c r="AJ1" i="3"/>
  <c r="AB1" i="3"/>
  <c r="T1" i="3"/>
  <c r="L1" i="3"/>
  <c r="D1" i="3"/>
  <c r="N1" i="1" s="1"/>
  <c r="HB1" i="3"/>
  <c r="GW1" i="3"/>
  <c r="GR1" i="3"/>
  <c r="GL1" i="3"/>
  <c r="GG1" i="3"/>
  <c r="GB1" i="3"/>
  <c r="FV1" i="3"/>
  <c r="FQ1" i="3"/>
  <c r="FL1" i="3"/>
  <c r="FF1" i="3"/>
  <c r="FA1" i="3"/>
  <c r="EV1" i="3"/>
  <c r="EP1" i="3"/>
  <c r="EK1" i="3"/>
  <c r="EF1" i="3"/>
  <c r="DZ1" i="3"/>
  <c r="DU1" i="3"/>
  <c r="DP1" i="3"/>
  <c r="DJ1" i="3"/>
  <c r="DE1" i="3"/>
  <c r="CZ1" i="3"/>
  <c r="CT1" i="3"/>
  <c r="CO1" i="3"/>
  <c r="CJ1" i="3"/>
  <c r="CD1" i="3"/>
  <c r="BY1" i="3"/>
  <c r="BT1" i="3"/>
  <c r="BN1" i="3"/>
  <c r="BI1" i="3"/>
  <c r="BD1" i="3"/>
  <c r="AW1" i="3"/>
  <c r="AO1" i="3"/>
  <c r="AG1" i="3"/>
  <c r="Y1" i="3"/>
  <c r="Q1" i="3"/>
  <c r="I1" i="3"/>
  <c r="S1" i="1" s="1"/>
  <c r="B1" i="3"/>
  <c r="L1" i="1" s="1"/>
  <c r="F1" i="3"/>
  <c r="P1" i="1" s="1"/>
  <c r="J1" i="3"/>
  <c r="T1" i="1" s="1"/>
  <c r="N1" i="3"/>
  <c r="R1" i="3"/>
  <c r="V1" i="3"/>
  <c r="Z1" i="3"/>
  <c r="AD1" i="3"/>
  <c r="AH1" i="3"/>
  <c r="AL1" i="3"/>
  <c r="AP1" i="3"/>
  <c r="AT1" i="3"/>
  <c r="AX1" i="3"/>
  <c r="C1" i="3"/>
  <c r="M1" i="1" s="1"/>
  <c r="G1" i="3"/>
  <c r="Q1" i="1" s="1"/>
  <c r="K1" i="3"/>
  <c r="O1" i="3"/>
  <c r="S1" i="3"/>
  <c r="W1" i="3"/>
  <c r="AA1" i="3"/>
  <c r="AE1" i="3"/>
  <c r="AI1" i="3"/>
  <c r="AM1" i="3"/>
  <c r="AQ1" i="3"/>
  <c r="AU1" i="3"/>
  <c r="AY1" i="3"/>
  <c r="BC1" i="3"/>
  <c r="BG1" i="3"/>
  <c r="BK1" i="3"/>
  <c r="BO1" i="3"/>
  <c r="BS1" i="3"/>
  <c r="BW1" i="3"/>
  <c r="CA1" i="3"/>
  <c r="CE1" i="3"/>
  <c r="CI1" i="3"/>
  <c r="CM1" i="3"/>
  <c r="CQ1" i="3"/>
  <c r="CU1" i="3"/>
  <c r="CY1" i="3"/>
  <c r="DC1" i="3"/>
  <c r="DG1" i="3"/>
  <c r="DK1" i="3"/>
  <c r="DO1" i="3"/>
  <c r="DS1" i="3"/>
  <c r="DW1" i="3"/>
  <c r="EA1" i="3"/>
  <c r="EE1" i="3"/>
  <c r="EI1" i="3"/>
  <c r="EM1" i="3"/>
  <c r="EQ1" i="3"/>
  <c r="EU1" i="3"/>
  <c r="EY1" i="3"/>
  <c r="FC1" i="3"/>
  <c r="FG1" i="3"/>
  <c r="FK1" i="3"/>
  <c r="FO1" i="3"/>
  <c r="FS1" i="3"/>
  <c r="FW1" i="3"/>
  <c r="GA1" i="3"/>
  <c r="GE1" i="3"/>
  <c r="GI1" i="3"/>
  <c r="GM1" i="3"/>
  <c r="GQ1" i="3"/>
  <c r="GU1" i="3"/>
  <c r="GY1" i="3"/>
  <c r="HC1" i="3"/>
  <c r="HG1" i="3"/>
  <c r="HK1" i="3"/>
  <c r="HO1" i="3"/>
  <c r="HS1" i="3"/>
  <c r="HW1" i="3"/>
  <c r="IA1" i="3"/>
  <c r="IE1" i="3"/>
  <c r="II1" i="3"/>
  <c r="IM1" i="3"/>
  <c r="IQ1" i="3"/>
  <c r="IU1" i="3"/>
  <c r="IY1" i="3"/>
  <c r="JC1" i="3"/>
  <c r="JG1" i="3"/>
  <c r="JK1" i="3"/>
  <c r="JO1" i="3"/>
  <c r="JS1" i="3"/>
  <c r="JW1" i="3"/>
  <c r="KA1" i="3"/>
  <c r="KE1" i="3"/>
  <c r="KI1" i="3"/>
  <c r="KM1" i="3"/>
  <c r="KQ1" i="3"/>
  <c r="KU1" i="3"/>
  <c r="KY1" i="3"/>
  <c r="LC1" i="3"/>
  <c r="LG1" i="3"/>
  <c r="LK1" i="3"/>
  <c r="LO1" i="3"/>
  <c r="LS1" i="3"/>
  <c r="LW1" i="3"/>
  <c r="MA1" i="3"/>
  <c r="B12" i="1"/>
  <c r="C12" i="1"/>
  <c r="A12" i="1" s="1"/>
  <c r="D12" i="1"/>
  <c r="E12" i="1"/>
  <c r="F12" i="1"/>
  <c r="G12" i="1"/>
  <c r="H12" i="1"/>
  <c r="I12" i="1"/>
  <c r="J12" i="1"/>
  <c r="K12" i="1"/>
  <c r="B13" i="1"/>
  <c r="C13" i="1"/>
  <c r="A13" i="1" s="1"/>
  <c r="D13" i="1"/>
  <c r="E13" i="1"/>
  <c r="F13" i="1"/>
  <c r="G13" i="1"/>
  <c r="H13" i="1"/>
  <c r="I13" i="1"/>
  <c r="J13" i="1"/>
  <c r="K13" i="1"/>
  <c r="B14" i="1"/>
  <c r="C14" i="1"/>
  <c r="A14" i="1" s="1"/>
  <c r="D14" i="1"/>
  <c r="E14" i="1"/>
  <c r="F14" i="1"/>
  <c r="G14" i="1"/>
  <c r="H14" i="1"/>
  <c r="I14" i="1"/>
  <c r="J14" i="1"/>
  <c r="K14" i="1"/>
  <c r="B15" i="1"/>
  <c r="C15" i="1"/>
  <c r="A15" i="1" s="1"/>
  <c r="D15" i="1"/>
  <c r="E15" i="1"/>
  <c r="F15" i="1"/>
  <c r="G15" i="1"/>
  <c r="H15" i="1"/>
  <c r="I15" i="1"/>
  <c r="J15" i="1"/>
  <c r="K15" i="1"/>
  <c r="B16" i="1"/>
  <c r="C16" i="1"/>
  <c r="A16" i="1" s="1"/>
  <c r="D16" i="1"/>
  <c r="E16" i="1"/>
  <c r="F16" i="1"/>
  <c r="G16" i="1"/>
  <c r="H16" i="1"/>
  <c r="I16" i="1"/>
  <c r="J16" i="1"/>
  <c r="K16" i="1"/>
  <c r="B17" i="1"/>
  <c r="C17" i="1"/>
  <c r="A17" i="1" s="1"/>
  <c r="D17" i="1"/>
  <c r="E17" i="1"/>
  <c r="F17" i="1"/>
  <c r="G17" i="1"/>
  <c r="H17" i="1"/>
  <c r="I17" i="1"/>
  <c r="J17" i="1"/>
  <c r="K17" i="1"/>
  <c r="B18" i="1"/>
  <c r="C18" i="1"/>
  <c r="A18" i="1" s="1"/>
  <c r="D18" i="1"/>
  <c r="E18" i="1"/>
  <c r="F18" i="1"/>
  <c r="G18" i="1"/>
  <c r="H18" i="1"/>
  <c r="I18" i="1"/>
  <c r="J18" i="1"/>
  <c r="K18" i="1"/>
  <c r="B19" i="1"/>
  <c r="C19" i="1"/>
  <c r="A19" i="1" s="1"/>
  <c r="D19" i="1"/>
  <c r="E19" i="1"/>
  <c r="F19" i="1"/>
  <c r="G19" i="1"/>
  <c r="H19" i="1"/>
  <c r="I19" i="1"/>
  <c r="J19" i="1"/>
  <c r="K19" i="1"/>
  <c r="B20" i="1"/>
  <c r="C20" i="1"/>
  <c r="A20" i="1" s="1"/>
  <c r="D20" i="1"/>
  <c r="E20" i="1"/>
  <c r="F20" i="1"/>
  <c r="G20" i="1"/>
  <c r="H20" i="1"/>
  <c r="I20" i="1"/>
  <c r="J20" i="1"/>
  <c r="K20" i="1"/>
  <c r="B21" i="1"/>
  <c r="C21" i="1"/>
  <c r="A21" i="1" s="1"/>
  <c r="D21" i="1"/>
  <c r="E21" i="1"/>
  <c r="F21" i="1"/>
  <c r="G21" i="1"/>
  <c r="H21" i="1"/>
  <c r="I21" i="1"/>
  <c r="J21" i="1"/>
  <c r="K21" i="1"/>
  <c r="B22" i="1"/>
  <c r="C22" i="1"/>
  <c r="A22" i="1" s="1"/>
  <c r="D22" i="1"/>
  <c r="E22" i="1"/>
  <c r="F22" i="1"/>
  <c r="G22" i="1"/>
  <c r="H22" i="1"/>
  <c r="I22" i="1"/>
  <c r="J22" i="1"/>
  <c r="K22" i="1"/>
  <c r="B23" i="1"/>
  <c r="C23" i="1"/>
  <c r="A23" i="1" s="1"/>
  <c r="D23" i="1"/>
  <c r="E23" i="1"/>
  <c r="F23" i="1"/>
  <c r="G23" i="1"/>
  <c r="H23" i="1"/>
  <c r="I23" i="1"/>
  <c r="J23" i="1"/>
  <c r="K23" i="1"/>
  <c r="B24" i="1"/>
  <c r="C24" i="1"/>
  <c r="A24" i="1" s="1"/>
  <c r="D24" i="1"/>
  <c r="E24" i="1"/>
  <c r="F24" i="1"/>
  <c r="G24" i="1"/>
  <c r="H24" i="1"/>
  <c r="I24" i="1"/>
  <c r="J24" i="1"/>
  <c r="K24" i="1"/>
  <c r="B25" i="1"/>
  <c r="C25" i="1"/>
  <c r="A25" i="1" s="1"/>
  <c r="D25" i="1"/>
  <c r="E25" i="1"/>
  <c r="F25" i="1"/>
  <c r="G25" i="1"/>
  <c r="H25" i="1"/>
  <c r="I25" i="1"/>
  <c r="J25" i="1"/>
  <c r="K25" i="1"/>
  <c r="B26" i="1"/>
  <c r="C26" i="1"/>
  <c r="A26" i="1" s="1"/>
  <c r="D26" i="1"/>
  <c r="E26" i="1"/>
  <c r="F26" i="1"/>
  <c r="G26" i="1"/>
  <c r="H26" i="1"/>
  <c r="I26" i="1"/>
  <c r="J26" i="1"/>
  <c r="K26" i="1"/>
  <c r="B27" i="1"/>
  <c r="C27" i="1"/>
  <c r="A27" i="1" s="1"/>
  <c r="D27" i="1"/>
  <c r="E27" i="1"/>
  <c r="F27" i="1"/>
  <c r="G27" i="1"/>
  <c r="H27" i="1"/>
  <c r="I27" i="1"/>
  <c r="J27" i="1"/>
  <c r="K27" i="1"/>
  <c r="B28" i="1"/>
  <c r="C28" i="1"/>
  <c r="A28" i="1" s="1"/>
  <c r="D28" i="1"/>
  <c r="E28" i="1"/>
  <c r="F28" i="1"/>
  <c r="G28" i="1"/>
  <c r="H28" i="1"/>
  <c r="I28" i="1"/>
  <c r="J28" i="1"/>
  <c r="K28" i="1"/>
  <c r="B29" i="1"/>
  <c r="C29" i="1"/>
  <c r="A29" i="1" s="1"/>
  <c r="D29" i="1"/>
  <c r="E29" i="1"/>
  <c r="F29" i="1"/>
  <c r="G29" i="1"/>
  <c r="H29" i="1"/>
  <c r="I29" i="1"/>
  <c r="J29" i="1"/>
  <c r="K29" i="1"/>
  <c r="B30" i="1"/>
  <c r="C30" i="1"/>
  <c r="A30" i="1" s="1"/>
  <c r="D30" i="1"/>
  <c r="E30" i="1"/>
  <c r="F30" i="1"/>
  <c r="G30" i="1"/>
  <c r="H30" i="1"/>
  <c r="I30" i="1"/>
  <c r="J30" i="1"/>
  <c r="K30" i="1"/>
  <c r="B31" i="1"/>
  <c r="C31" i="1"/>
  <c r="A31" i="1" s="1"/>
  <c r="D31" i="1"/>
  <c r="E31" i="1"/>
  <c r="F31" i="1"/>
  <c r="G31" i="1"/>
  <c r="H31" i="1"/>
  <c r="I31" i="1"/>
  <c r="J31" i="1"/>
  <c r="K31" i="1"/>
  <c r="B32" i="1"/>
  <c r="C32" i="1"/>
  <c r="A32" i="1" s="1"/>
  <c r="D32" i="1"/>
  <c r="E32" i="1"/>
  <c r="F32" i="1"/>
  <c r="G32" i="1"/>
  <c r="H32" i="1"/>
  <c r="I32" i="1"/>
  <c r="J32" i="1"/>
  <c r="K32" i="1"/>
  <c r="B33" i="1"/>
  <c r="C33" i="1"/>
  <c r="A33" i="1" s="1"/>
  <c r="D33" i="1"/>
  <c r="E33" i="1"/>
  <c r="F33" i="1"/>
  <c r="G33" i="1"/>
  <c r="H33" i="1"/>
  <c r="I33" i="1"/>
  <c r="J33" i="1"/>
  <c r="K33" i="1"/>
  <c r="B34" i="1"/>
  <c r="C34" i="1"/>
  <c r="A34" i="1" s="1"/>
  <c r="D34" i="1"/>
  <c r="E34" i="1"/>
  <c r="F34" i="1"/>
  <c r="G34" i="1"/>
  <c r="H34" i="1"/>
  <c r="I34" i="1"/>
  <c r="J34" i="1"/>
  <c r="K34" i="1"/>
  <c r="B35" i="1"/>
  <c r="C35" i="1"/>
  <c r="A35" i="1" s="1"/>
  <c r="D35" i="1"/>
  <c r="E35" i="1"/>
  <c r="F35" i="1"/>
  <c r="G35" i="1"/>
  <c r="H35" i="1"/>
  <c r="I35" i="1"/>
  <c r="J35" i="1"/>
  <c r="K35" i="1"/>
  <c r="B36" i="1"/>
  <c r="C36" i="1"/>
  <c r="A36" i="1" s="1"/>
  <c r="D36" i="1"/>
  <c r="E36" i="1"/>
  <c r="F36" i="1"/>
  <c r="G36" i="1"/>
  <c r="H36" i="1"/>
  <c r="I36" i="1"/>
  <c r="J36" i="1"/>
  <c r="K36" i="1"/>
  <c r="B37" i="1"/>
  <c r="C37" i="1"/>
  <c r="A37" i="1" s="1"/>
  <c r="D37" i="1"/>
  <c r="E37" i="1"/>
  <c r="F37" i="1"/>
  <c r="G37" i="1"/>
  <c r="H37" i="1"/>
  <c r="I37" i="1"/>
  <c r="J37" i="1"/>
  <c r="K37" i="1"/>
  <c r="B38" i="1"/>
  <c r="C38" i="1"/>
  <c r="A38" i="1" s="1"/>
  <c r="D38" i="1"/>
  <c r="E38" i="1"/>
  <c r="F38" i="1"/>
  <c r="G38" i="1"/>
  <c r="H38" i="1"/>
  <c r="I38" i="1"/>
  <c r="J38" i="1"/>
  <c r="K38" i="1"/>
  <c r="B39" i="1"/>
  <c r="C39" i="1"/>
  <c r="A39" i="1" s="1"/>
  <c r="D39" i="1"/>
  <c r="E39" i="1"/>
  <c r="F39" i="1"/>
  <c r="G39" i="1"/>
  <c r="H39" i="1"/>
  <c r="I39" i="1"/>
  <c r="J39" i="1"/>
  <c r="K39" i="1"/>
  <c r="B40" i="1"/>
  <c r="C40" i="1"/>
  <c r="A40" i="1" s="1"/>
  <c r="D40" i="1"/>
  <c r="E40" i="1"/>
  <c r="F40" i="1"/>
  <c r="G40" i="1"/>
  <c r="H40" i="1"/>
  <c r="I40" i="1"/>
  <c r="J40" i="1"/>
  <c r="K40" i="1"/>
  <c r="B41" i="1"/>
  <c r="C41" i="1"/>
  <c r="A41" i="1" s="1"/>
  <c r="D41" i="1"/>
  <c r="E41" i="1"/>
  <c r="F41" i="1"/>
  <c r="G41" i="1"/>
  <c r="H41" i="1"/>
  <c r="I41" i="1"/>
  <c r="J41" i="1"/>
  <c r="K41" i="1"/>
  <c r="B42" i="1"/>
  <c r="C42" i="1"/>
  <c r="A42" i="1" s="1"/>
  <c r="D42" i="1"/>
  <c r="E42" i="1"/>
  <c r="F42" i="1"/>
  <c r="G42" i="1"/>
  <c r="H42" i="1"/>
  <c r="I42" i="1"/>
  <c r="J42" i="1"/>
  <c r="K42" i="1"/>
  <c r="B43" i="1"/>
  <c r="C43" i="1"/>
  <c r="A43" i="1" s="1"/>
  <c r="D43" i="1"/>
  <c r="E43" i="1"/>
  <c r="F43" i="1"/>
  <c r="G43" i="1"/>
  <c r="H43" i="1"/>
  <c r="I43" i="1"/>
  <c r="J43" i="1"/>
  <c r="K43" i="1"/>
  <c r="B44" i="1"/>
  <c r="C44" i="1"/>
  <c r="A44" i="1" s="1"/>
  <c r="D44" i="1"/>
  <c r="E44" i="1"/>
  <c r="F44" i="1"/>
  <c r="G44" i="1"/>
  <c r="H44" i="1"/>
  <c r="I44" i="1"/>
  <c r="J44" i="1"/>
  <c r="K44" i="1"/>
  <c r="B45" i="1"/>
  <c r="C45" i="1"/>
  <c r="A45" i="1" s="1"/>
  <c r="D45" i="1"/>
  <c r="E45" i="1"/>
  <c r="F45" i="1"/>
  <c r="G45" i="1"/>
  <c r="H45" i="1"/>
  <c r="I45" i="1"/>
  <c r="J45" i="1"/>
  <c r="K45" i="1"/>
  <c r="B46" i="1"/>
  <c r="C46" i="1"/>
  <c r="A46" i="1" s="1"/>
  <c r="D46" i="1"/>
  <c r="E46" i="1"/>
  <c r="F46" i="1"/>
  <c r="G46" i="1"/>
  <c r="H46" i="1"/>
  <c r="I46" i="1"/>
  <c r="J46" i="1"/>
  <c r="K46" i="1"/>
  <c r="B47" i="1"/>
  <c r="C47" i="1"/>
  <c r="A47" i="1" s="1"/>
  <c r="D47" i="1"/>
  <c r="E47" i="1"/>
  <c r="F47" i="1"/>
  <c r="G47" i="1"/>
  <c r="H47" i="1"/>
  <c r="I47" i="1"/>
  <c r="J47" i="1"/>
  <c r="K47" i="1"/>
  <c r="B48" i="1"/>
  <c r="C48" i="1"/>
  <c r="A48" i="1" s="1"/>
  <c r="D48" i="1"/>
  <c r="E48" i="1"/>
  <c r="F48" i="1"/>
  <c r="G48" i="1"/>
  <c r="H48" i="1"/>
  <c r="I48" i="1"/>
  <c r="J48" i="1"/>
  <c r="K48" i="1"/>
  <c r="B49" i="1"/>
  <c r="C49" i="1"/>
  <c r="A49" i="1" s="1"/>
  <c r="D49" i="1"/>
  <c r="E49" i="1"/>
  <c r="F49" i="1"/>
  <c r="G49" i="1"/>
  <c r="H49" i="1"/>
  <c r="I49" i="1"/>
  <c r="J49" i="1"/>
  <c r="K49" i="1"/>
  <c r="B50" i="1"/>
  <c r="C50" i="1"/>
  <c r="A50" i="1" s="1"/>
  <c r="D50" i="1"/>
  <c r="E50" i="1"/>
  <c r="F50" i="1"/>
  <c r="G50" i="1"/>
  <c r="H50" i="1"/>
  <c r="I50" i="1"/>
  <c r="J50" i="1"/>
  <c r="K50" i="1"/>
  <c r="B51" i="1"/>
  <c r="C51" i="1"/>
  <c r="A51" i="1" s="1"/>
  <c r="D51" i="1"/>
  <c r="E51" i="1"/>
  <c r="F51" i="1"/>
  <c r="G51" i="1"/>
  <c r="H51" i="1"/>
  <c r="I51" i="1"/>
  <c r="J51" i="1"/>
  <c r="K51" i="1"/>
  <c r="B52" i="1"/>
  <c r="C52" i="1"/>
  <c r="A52" i="1" s="1"/>
  <c r="D52" i="1"/>
  <c r="E52" i="1"/>
  <c r="F52" i="1"/>
  <c r="G52" i="1"/>
  <c r="H52" i="1"/>
  <c r="I52" i="1"/>
  <c r="J52" i="1"/>
  <c r="K52" i="1"/>
  <c r="B53" i="1"/>
  <c r="C53" i="1"/>
  <c r="A53" i="1" s="1"/>
  <c r="D53" i="1"/>
  <c r="E53" i="1"/>
  <c r="F53" i="1"/>
  <c r="G53" i="1"/>
  <c r="H53" i="1"/>
  <c r="I53" i="1"/>
  <c r="J53" i="1"/>
  <c r="K53" i="1"/>
  <c r="B54" i="1"/>
  <c r="C54" i="1"/>
  <c r="A54" i="1" s="1"/>
  <c r="D54" i="1"/>
  <c r="E54" i="1"/>
  <c r="F54" i="1"/>
  <c r="G54" i="1"/>
  <c r="H54" i="1"/>
  <c r="I54" i="1"/>
  <c r="J54" i="1"/>
  <c r="K54" i="1"/>
  <c r="B55" i="1"/>
  <c r="C55" i="1"/>
  <c r="A55" i="1" s="1"/>
  <c r="D55" i="1"/>
  <c r="E55" i="1"/>
  <c r="F55" i="1"/>
  <c r="G55" i="1"/>
  <c r="H55" i="1"/>
  <c r="I55" i="1"/>
  <c r="J55" i="1"/>
  <c r="K55" i="1"/>
  <c r="B56" i="1"/>
  <c r="C56" i="1"/>
  <c r="A56" i="1" s="1"/>
  <c r="D56" i="1"/>
  <c r="E56" i="1"/>
  <c r="F56" i="1"/>
  <c r="G56" i="1"/>
  <c r="H56" i="1"/>
  <c r="I56" i="1"/>
  <c r="J56" i="1"/>
  <c r="K56" i="1"/>
  <c r="B57" i="1"/>
  <c r="C57" i="1"/>
  <c r="A57" i="1" s="1"/>
  <c r="D57" i="1"/>
  <c r="E57" i="1"/>
  <c r="F57" i="1"/>
  <c r="G57" i="1"/>
  <c r="H57" i="1"/>
  <c r="I57" i="1"/>
  <c r="J57" i="1"/>
  <c r="K57" i="1"/>
  <c r="B58" i="1"/>
  <c r="C58" i="1"/>
  <c r="A58" i="1" s="1"/>
  <c r="D58" i="1"/>
  <c r="E58" i="1"/>
  <c r="F58" i="1"/>
  <c r="G58" i="1"/>
  <c r="H58" i="1"/>
  <c r="I58" i="1"/>
  <c r="J58" i="1"/>
  <c r="K58" i="1"/>
  <c r="B59" i="1"/>
  <c r="C59" i="1"/>
  <c r="A59" i="1" s="1"/>
  <c r="D59" i="1"/>
  <c r="E59" i="1"/>
  <c r="F59" i="1"/>
  <c r="G59" i="1"/>
  <c r="H59" i="1"/>
  <c r="I59" i="1"/>
  <c r="J59" i="1"/>
  <c r="K59" i="1"/>
  <c r="B60" i="1"/>
  <c r="C60" i="1"/>
  <c r="A60" i="1" s="1"/>
  <c r="D60" i="1"/>
  <c r="E60" i="1"/>
  <c r="F60" i="1"/>
  <c r="G60" i="1"/>
  <c r="H60" i="1"/>
  <c r="I60" i="1"/>
  <c r="J60" i="1"/>
  <c r="K60" i="1"/>
  <c r="B61" i="1"/>
  <c r="C61" i="1"/>
  <c r="A61" i="1" s="1"/>
  <c r="D61" i="1"/>
  <c r="E61" i="1"/>
  <c r="F61" i="1"/>
  <c r="G61" i="1"/>
  <c r="H61" i="1"/>
  <c r="I61" i="1"/>
  <c r="J61" i="1"/>
  <c r="K61" i="1"/>
  <c r="B62" i="1"/>
  <c r="C62" i="1"/>
  <c r="A62" i="1" s="1"/>
  <c r="D62" i="1"/>
  <c r="E62" i="1"/>
  <c r="F62" i="1"/>
  <c r="G62" i="1"/>
  <c r="H62" i="1"/>
  <c r="I62" i="1"/>
  <c r="J62" i="1"/>
  <c r="K62" i="1"/>
  <c r="B63" i="1"/>
  <c r="C63" i="1"/>
  <c r="A63" i="1" s="1"/>
  <c r="D63" i="1"/>
  <c r="E63" i="1"/>
  <c r="F63" i="1"/>
  <c r="G63" i="1"/>
  <c r="H63" i="1"/>
  <c r="I63" i="1"/>
  <c r="J63" i="1"/>
  <c r="K63" i="1"/>
  <c r="B64" i="1"/>
  <c r="C64" i="1"/>
  <c r="A64" i="1" s="1"/>
  <c r="D64" i="1"/>
  <c r="E64" i="1"/>
  <c r="F64" i="1"/>
  <c r="G64" i="1"/>
  <c r="H64" i="1"/>
  <c r="I64" i="1"/>
  <c r="J64" i="1"/>
  <c r="K64" i="1"/>
  <c r="B65" i="1"/>
  <c r="C65" i="1"/>
  <c r="A65" i="1" s="1"/>
  <c r="D65" i="1"/>
  <c r="E65" i="1"/>
  <c r="F65" i="1"/>
  <c r="G65" i="1"/>
  <c r="H65" i="1"/>
  <c r="I65" i="1"/>
  <c r="J65" i="1"/>
  <c r="K65" i="1"/>
  <c r="B66" i="1"/>
  <c r="C66" i="1"/>
  <c r="A66" i="1" s="1"/>
  <c r="D66" i="1"/>
  <c r="E66" i="1"/>
  <c r="F66" i="1"/>
  <c r="G66" i="1"/>
  <c r="H66" i="1"/>
  <c r="I66" i="1"/>
  <c r="J66" i="1"/>
  <c r="K66" i="1"/>
  <c r="B67" i="1"/>
  <c r="C67" i="1"/>
  <c r="A67" i="1" s="1"/>
  <c r="D67" i="1"/>
  <c r="E67" i="1"/>
  <c r="F67" i="1"/>
  <c r="G67" i="1"/>
  <c r="H67" i="1"/>
  <c r="I67" i="1"/>
  <c r="J67" i="1"/>
  <c r="K67" i="1"/>
  <c r="B68" i="1"/>
  <c r="C68" i="1"/>
  <c r="A68" i="1" s="1"/>
  <c r="D68" i="1"/>
  <c r="E68" i="1"/>
  <c r="F68" i="1"/>
  <c r="G68" i="1"/>
  <c r="H68" i="1"/>
  <c r="I68" i="1"/>
  <c r="J68" i="1"/>
  <c r="K68" i="1"/>
  <c r="B69" i="1"/>
  <c r="C69" i="1"/>
  <c r="A69" i="1" s="1"/>
  <c r="D69" i="1"/>
  <c r="E69" i="1"/>
  <c r="F69" i="1"/>
  <c r="G69" i="1"/>
  <c r="H69" i="1"/>
  <c r="I69" i="1"/>
  <c r="J69" i="1"/>
  <c r="K69" i="1"/>
  <c r="B70" i="1"/>
  <c r="C70" i="1"/>
  <c r="A70" i="1" s="1"/>
  <c r="D70" i="1"/>
  <c r="E70" i="1"/>
  <c r="F70" i="1"/>
  <c r="G70" i="1"/>
  <c r="H70" i="1"/>
  <c r="I70" i="1"/>
  <c r="J70" i="1"/>
  <c r="K70" i="1"/>
  <c r="B71" i="1"/>
  <c r="C71" i="1"/>
  <c r="A71" i="1" s="1"/>
  <c r="D71" i="1"/>
  <c r="E71" i="1"/>
  <c r="F71" i="1"/>
  <c r="G71" i="1"/>
  <c r="H71" i="1"/>
  <c r="I71" i="1"/>
  <c r="J71" i="1"/>
  <c r="K71" i="1"/>
  <c r="B72" i="1"/>
  <c r="C72" i="1"/>
  <c r="A72" i="1" s="1"/>
  <c r="D72" i="1"/>
  <c r="E72" i="1"/>
  <c r="F72" i="1"/>
  <c r="G72" i="1"/>
  <c r="H72" i="1"/>
  <c r="I72" i="1"/>
  <c r="J72" i="1"/>
  <c r="K72" i="1"/>
  <c r="B73" i="1"/>
  <c r="C73" i="1"/>
  <c r="A73" i="1" s="1"/>
  <c r="D73" i="1"/>
  <c r="E73" i="1"/>
  <c r="F73" i="1"/>
  <c r="G73" i="1"/>
  <c r="H73" i="1"/>
  <c r="I73" i="1"/>
  <c r="J73" i="1"/>
  <c r="K73" i="1"/>
  <c r="B74" i="1"/>
  <c r="C74" i="1"/>
  <c r="A74" i="1" s="1"/>
  <c r="D74" i="1"/>
  <c r="E74" i="1"/>
  <c r="F74" i="1"/>
  <c r="G74" i="1"/>
  <c r="H74" i="1"/>
  <c r="I74" i="1"/>
  <c r="J74" i="1"/>
  <c r="K74" i="1"/>
  <c r="B75" i="1"/>
  <c r="C75" i="1"/>
  <c r="A75" i="1" s="1"/>
  <c r="D75" i="1"/>
  <c r="E75" i="1"/>
  <c r="F75" i="1"/>
  <c r="G75" i="1"/>
  <c r="H75" i="1"/>
  <c r="I75" i="1"/>
  <c r="J75" i="1"/>
  <c r="K75" i="1"/>
  <c r="B76" i="1"/>
  <c r="C76" i="1"/>
  <c r="A76" i="1" s="1"/>
  <c r="D76" i="1"/>
  <c r="E76" i="1"/>
  <c r="F76" i="1"/>
  <c r="G76" i="1"/>
  <c r="H76" i="1"/>
  <c r="I76" i="1"/>
  <c r="J76" i="1"/>
  <c r="K76" i="1"/>
  <c r="B77" i="1"/>
  <c r="C77" i="1"/>
  <c r="A77" i="1" s="1"/>
  <c r="D77" i="1"/>
  <c r="E77" i="1"/>
  <c r="F77" i="1"/>
  <c r="G77" i="1"/>
  <c r="H77" i="1"/>
  <c r="I77" i="1"/>
  <c r="J77" i="1"/>
  <c r="K77" i="1"/>
  <c r="B78" i="1"/>
  <c r="C78" i="1"/>
  <c r="A78" i="1" s="1"/>
  <c r="D78" i="1"/>
  <c r="E78" i="1"/>
  <c r="F78" i="1"/>
  <c r="G78" i="1"/>
  <c r="H78" i="1"/>
  <c r="I78" i="1"/>
  <c r="J78" i="1"/>
  <c r="K78" i="1"/>
  <c r="B79" i="1"/>
  <c r="C79" i="1"/>
  <c r="A79" i="1" s="1"/>
  <c r="D79" i="1"/>
  <c r="E79" i="1"/>
  <c r="F79" i="1"/>
  <c r="G79" i="1"/>
  <c r="H79" i="1"/>
  <c r="I79" i="1"/>
  <c r="J79" i="1"/>
  <c r="K79" i="1"/>
  <c r="B80" i="1"/>
  <c r="C80" i="1"/>
  <c r="A80" i="1" s="1"/>
  <c r="D80" i="1"/>
  <c r="E80" i="1"/>
  <c r="F80" i="1"/>
  <c r="G80" i="1"/>
  <c r="H80" i="1"/>
  <c r="I80" i="1"/>
  <c r="J80" i="1"/>
  <c r="K80" i="1"/>
  <c r="B81" i="1"/>
  <c r="C81" i="1"/>
  <c r="A81" i="1" s="1"/>
  <c r="D81" i="1"/>
  <c r="E81" i="1"/>
  <c r="F81" i="1"/>
  <c r="G81" i="1"/>
  <c r="H81" i="1"/>
  <c r="I81" i="1"/>
  <c r="J81" i="1"/>
  <c r="K81" i="1"/>
  <c r="B82" i="1"/>
  <c r="C82" i="1"/>
  <c r="A82" i="1" s="1"/>
  <c r="D82" i="1"/>
  <c r="E82" i="1"/>
  <c r="F82" i="1"/>
  <c r="G82" i="1"/>
  <c r="H82" i="1"/>
  <c r="I82" i="1"/>
  <c r="J82" i="1"/>
  <c r="K82" i="1"/>
  <c r="B83" i="1"/>
  <c r="C83" i="1"/>
  <c r="A83" i="1" s="1"/>
  <c r="D83" i="1"/>
  <c r="E83" i="1"/>
  <c r="F83" i="1"/>
  <c r="G83" i="1"/>
  <c r="H83" i="1"/>
  <c r="I83" i="1"/>
  <c r="J83" i="1"/>
  <c r="K83" i="1"/>
  <c r="B84" i="1"/>
  <c r="C84" i="1"/>
  <c r="A84" i="1" s="1"/>
  <c r="D84" i="1"/>
  <c r="E84" i="1"/>
  <c r="F84" i="1"/>
  <c r="G84" i="1"/>
  <c r="H84" i="1"/>
  <c r="I84" i="1"/>
  <c r="J84" i="1"/>
  <c r="K84" i="1"/>
  <c r="B85" i="1"/>
  <c r="C85" i="1"/>
  <c r="A85" i="1" s="1"/>
  <c r="D85" i="1"/>
  <c r="E85" i="1"/>
  <c r="F85" i="1"/>
  <c r="G85" i="1"/>
  <c r="H85" i="1"/>
  <c r="I85" i="1"/>
  <c r="J85" i="1"/>
  <c r="K85" i="1"/>
  <c r="B86" i="1"/>
  <c r="C86" i="1"/>
  <c r="A86" i="1" s="1"/>
  <c r="D86" i="1"/>
  <c r="E86" i="1"/>
  <c r="F86" i="1"/>
  <c r="G86" i="1"/>
  <c r="H86" i="1"/>
  <c r="I86" i="1"/>
  <c r="J86" i="1"/>
  <c r="K86" i="1"/>
  <c r="B87" i="1"/>
  <c r="C87" i="1"/>
  <c r="A87" i="1" s="1"/>
  <c r="D87" i="1"/>
  <c r="E87" i="1"/>
  <c r="F87" i="1"/>
  <c r="G87" i="1"/>
  <c r="H87" i="1"/>
  <c r="I87" i="1"/>
  <c r="J87" i="1"/>
  <c r="K87" i="1"/>
  <c r="B88" i="1"/>
  <c r="C88" i="1"/>
  <c r="A88" i="1" s="1"/>
  <c r="D88" i="1"/>
  <c r="E88" i="1"/>
  <c r="F88" i="1"/>
  <c r="G88" i="1"/>
  <c r="H88" i="1"/>
  <c r="I88" i="1"/>
  <c r="J88" i="1"/>
  <c r="K88" i="1"/>
  <c r="B89" i="1"/>
  <c r="C89" i="1"/>
  <c r="A89" i="1" s="1"/>
  <c r="D89" i="1"/>
  <c r="E89" i="1"/>
  <c r="F89" i="1"/>
  <c r="G89" i="1"/>
  <c r="H89" i="1"/>
  <c r="I89" i="1"/>
  <c r="J89" i="1"/>
  <c r="K89" i="1"/>
  <c r="B90" i="1"/>
  <c r="C90" i="1"/>
  <c r="A90" i="1" s="1"/>
  <c r="D90" i="1"/>
  <c r="E90" i="1"/>
  <c r="F90" i="1"/>
  <c r="G90" i="1"/>
  <c r="H90" i="1"/>
  <c r="I90" i="1"/>
  <c r="J90" i="1"/>
  <c r="K90" i="1"/>
  <c r="B91" i="1"/>
  <c r="C91" i="1"/>
  <c r="A91" i="1" s="1"/>
  <c r="D91" i="1"/>
  <c r="E91" i="1"/>
  <c r="F91" i="1"/>
  <c r="G91" i="1"/>
  <c r="H91" i="1"/>
  <c r="I91" i="1"/>
  <c r="J91" i="1"/>
  <c r="K91" i="1"/>
  <c r="B92" i="1"/>
  <c r="C92" i="1"/>
  <c r="A92" i="1" s="1"/>
  <c r="D92" i="1"/>
  <c r="E92" i="1"/>
  <c r="F92" i="1"/>
  <c r="G92" i="1"/>
  <c r="H92" i="1"/>
  <c r="I92" i="1"/>
  <c r="J92" i="1"/>
  <c r="K92" i="1"/>
  <c r="B93" i="1"/>
  <c r="C93" i="1"/>
  <c r="A93" i="1" s="1"/>
  <c r="D93" i="1"/>
  <c r="E93" i="1"/>
  <c r="F93" i="1"/>
  <c r="G93" i="1"/>
  <c r="H93" i="1"/>
  <c r="I93" i="1"/>
  <c r="J93" i="1"/>
  <c r="K93" i="1"/>
  <c r="B94" i="1"/>
  <c r="C94" i="1"/>
  <c r="A94" i="1" s="1"/>
  <c r="D94" i="1"/>
  <c r="E94" i="1"/>
  <c r="F94" i="1"/>
  <c r="G94" i="1"/>
  <c r="H94" i="1"/>
  <c r="I94" i="1"/>
  <c r="J94" i="1"/>
  <c r="K94" i="1"/>
  <c r="B95" i="1"/>
  <c r="C95" i="1"/>
  <c r="A95" i="1" s="1"/>
  <c r="D95" i="1"/>
  <c r="E95" i="1"/>
  <c r="F95" i="1"/>
  <c r="G95" i="1"/>
  <c r="H95" i="1"/>
  <c r="I95" i="1"/>
  <c r="J95" i="1"/>
  <c r="K95" i="1"/>
  <c r="B96" i="1"/>
  <c r="C96" i="1"/>
  <c r="A96" i="1" s="1"/>
  <c r="D96" i="1"/>
  <c r="E96" i="1"/>
  <c r="F96" i="1"/>
  <c r="G96" i="1"/>
  <c r="H96" i="1"/>
  <c r="I96" i="1"/>
  <c r="J96" i="1"/>
  <c r="K96" i="1"/>
  <c r="B97" i="1"/>
  <c r="C97" i="1"/>
  <c r="A97" i="1" s="1"/>
  <c r="D97" i="1"/>
  <c r="E97" i="1"/>
  <c r="F97" i="1"/>
  <c r="G97" i="1"/>
  <c r="H97" i="1"/>
  <c r="I97" i="1"/>
  <c r="J97" i="1"/>
  <c r="K97" i="1"/>
  <c r="B98" i="1"/>
  <c r="C98" i="1"/>
  <c r="A98" i="1" s="1"/>
  <c r="D98" i="1"/>
  <c r="E98" i="1"/>
  <c r="F98" i="1"/>
  <c r="G98" i="1"/>
  <c r="H98" i="1"/>
  <c r="I98" i="1"/>
  <c r="J98" i="1"/>
  <c r="K98" i="1"/>
  <c r="B99" i="1"/>
  <c r="C99" i="1"/>
  <c r="A99" i="1" s="1"/>
  <c r="D99" i="1"/>
  <c r="E99" i="1"/>
  <c r="F99" i="1"/>
  <c r="G99" i="1"/>
  <c r="H99" i="1"/>
  <c r="I99" i="1"/>
  <c r="J99" i="1"/>
  <c r="K99" i="1"/>
  <c r="B100" i="1"/>
  <c r="C100" i="1"/>
  <c r="A100" i="1" s="1"/>
  <c r="D100" i="1"/>
  <c r="E100" i="1"/>
  <c r="F100" i="1"/>
  <c r="G100" i="1"/>
  <c r="H100" i="1"/>
  <c r="I100" i="1"/>
  <c r="J100" i="1"/>
  <c r="K100" i="1"/>
  <c r="B101" i="1"/>
  <c r="C101" i="1"/>
  <c r="A101" i="1" s="1"/>
  <c r="D101" i="1"/>
  <c r="E101" i="1"/>
  <c r="F101" i="1"/>
  <c r="G101" i="1"/>
  <c r="H101" i="1"/>
  <c r="I101" i="1"/>
  <c r="J101" i="1"/>
  <c r="K101" i="1"/>
  <c r="B102" i="1"/>
  <c r="C102" i="1"/>
  <c r="A102" i="1" s="1"/>
  <c r="D102" i="1"/>
  <c r="E102" i="1"/>
  <c r="F102" i="1"/>
  <c r="G102" i="1"/>
  <c r="H102" i="1"/>
  <c r="I102" i="1"/>
  <c r="J102" i="1"/>
  <c r="K102" i="1"/>
  <c r="B103" i="1"/>
  <c r="C103" i="1"/>
  <c r="A103" i="1" s="1"/>
  <c r="D103" i="1"/>
  <c r="E103" i="1"/>
  <c r="F103" i="1"/>
  <c r="G103" i="1"/>
  <c r="H103" i="1"/>
  <c r="I103" i="1"/>
  <c r="J103" i="1"/>
  <c r="K103" i="1"/>
  <c r="B104" i="1"/>
  <c r="C104" i="1"/>
  <c r="A104" i="1" s="1"/>
  <c r="D104" i="1"/>
  <c r="E104" i="1"/>
  <c r="F104" i="1"/>
  <c r="G104" i="1"/>
  <c r="H104" i="1"/>
  <c r="I104" i="1"/>
  <c r="J104" i="1"/>
  <c r="K104" i="1"/>
  <c r="B105" i="1"/>
  <c r="C105" i="1"/>
  <c r="A105" i="1" s="1"/>
  <c r="D105" i="1"/>
  <c r="E105" i="1"/>
  <c r="F105" i="1"/>
  <c r="G105" i="1"/>
  <c r="H105" i="1"/>
  <c r="I105" i="1"/>
  <c r="J105" i="1"/>
  <c r="K105" i="1"/>
  <c r="B106" i="1"/>
  <c r="C106" i="1"/>
  <c r="A106" i="1" s="1"/>
  <c r="D106" i="1"/>
  <c r="E106" i="1"/>
  <c r="F106" i="1"/>
  <c r="G106" i="1"/>
  <c r="H106" i="1"/>
  <c r="I106" i="1"/>
  <c r="J106" i="1"/>
  <c r="K106" i="1"/>
  <c r="B107" i="1"/>
  <c r="C107" i="1"/>
  <c r="A107" i="1" s="1"/>
  <c r="D107" i="1"/>
  <c r="E107" i="1"/>
  <c r="F107" i="1"/>
  <c r="G107" i="1"/>
  <c r="H107" i="1"/>
  <c r="I107" i="1"/>
  <c r="J107" i="1"/>
  <c r="K107" i="1"/>
  <c r="B108" i="1"/>
  <c r="C108" i="1"/>
  <c r="A108" i="1" s="1"/>
  <c r="D108" i="1"/>
  <c r="E108" i="1"/>
  <c r="F108" i="1"/>
  <c r="G108" i="1"/>
  <c r="H108" i="1"/>
  <c r="I108" i="1"/>
  <c r="J108" i="1"/>
  <c r="K108" i="1"/>
  <c r="B109" i="1"/>
  <c r="C109" i="1"/>
  <c r="A109" i="1" s="1"/>
  <c r="D109" i="1"/>
  <c r="E109" i="1"/>
  <c r="F109" i="1"/>
  <c r="G109" i="1"/>
  <c r="H109" i="1"/>
  <c r="I109" i="1"/>
  <c r="J109" i="1"/>
  <c r="K109" i="1"/>
  <c r="B110" i="1"/>
  <c r="C110" i="1"/>
  <c r="A110" i="1" s="1"/>
  <c r="D110" i="1"/>
  <c r="E110" i="1"/>
  <c r="F110" i="1"/>
  <c r="G110" i="1"/>
  <c r="H110" i="1"/>
  <c r="I110" i="1"/>
  <c r="J110" i="1"/>
  <c r="K110" i="1"/>
  <c r="B111" i="1"/>
  <c r="C111" i="1"/>
  <c r="A111" i="1" s="1"/>
  <c r="D111" i="1"/>
  <c r="E111" i="1"/>
  <c r="F111" i="1"/>
  <c r="G111" i="1"/>
  <c r="H111" i="1"/>
  <c r="I111" i="1"/>
  <c r="J111" i="1"/>
  <c r="K111" i="1"/>
  <c r="B112" i="1"/>
  <c r="C112" i="1"/>
  <c r="A112" i="1" s="1"/>
  <c r="D112" i="1"/>
  <c r="E112" i="1"/>
  <c r="F112" i="1"/>
  <c r="G112" i="1"/>
  <c r="H112" i="1"/>
  <c r="I112" i="1"/>
  <c r="J112" i="1"/>
  <c r="K112" i="1"/>
  <c r="B113" i="1"/>
  <c r="C113" i="1"/>
  <c r="A113" i="1" s="1"/>
  <c r="D113" i="1"/>
  <c r="E113" i="1"/>
  <c r="F113" i="1"/>
  <c r="G113" i="1"/>
  <c r="H113" i="1"/>
  <c r="I113" i="1"/>
  <c r="J113" i="1"/>
  <c r="K113" i="1"/>
  <c r="B114" i="1"/>
  <c r="C114" i="1"/>
  <c r="A114" i="1" s="1"/>
  <c r="D114" i="1"/>
  <c r="E114" i="1"/>
  <c r="F114" i="1"/>
  <c r="G114" i="1"/>
  <c r="H114" i="1"/>
  <c r="I114" i="1"/>
  <c r="J114" i="1"/>
  <c r="K114" i="1"/>
  <c r="B115" i="1"/>
  <c r="C115" i="1"/>
  <c r="A115" i="1" s="1"/>
  <c r="D115" i="1"/>
  <c r="E115" i="1"/>
  <c r="F115" i="1"/>
  <c r="G115" i="1"/>
  <c r="H115" i="1"/>
  <c r="I115" i="1"/>
  <c r="J115" i="1"/>
  <c r="K115" i="1"/>
  <c r="B116" i="1"/>
  <c r="C116" i="1"/>
  <c r="A116" i="1" s="1"/>
  <c r="D116" i="1"/>
  <c r="E116" i="1"/>
  <c r="F116" i="1"/>
  <c r="G116" i="1"/>
  <c r="H116" i="1"/>
  <c r="I116" i="1"/>
  <c r="J116" i="1"/>
  <c r="K116" i="1"/>
  <c r="B117" i="1"/>
  <c r="C117" i="1"/>
  <c r="A117" i="1" s="1"/>
  <c r="D117" i="1"/>
  <c r="E117" i="1"/>
  <c r="F117" i="1"/>
  <c r="G117" i="1"/>
  <c r="H117" i="1"/>
  <c r="I117" i="1"/>
  <c r="J117" i="1"/>
  <c r="K117" i="1"/>
  <c r="B118" i="1"/>
  <c r="C118" i="1"/>
  <c r="A118" i="1" s="1"/>
  <c r="D118" i="1"/>
  <c r="E118" i="1"/>
  <c r="F118" i="1"/>
  <c r="G118" i="1"/>
  <c r="H118" i="1"/>
  <c r="I118" i="1"/>
  <c r="J118" i="1"/>
  <c r="K118" i="1"/>
  <c r="B119" i="1"/>
  <c r="C119" i="1"/>
  <c r="A119" i="1" s="1"/>
  <c r="D119" i="1"/>
  <c r="E119" i="1"/>
  <c r="F119" i="1"/>
  <c r="G119" i="1"/>
  <c r="H119" i="1"/>
  <c r="I119" i="1"/>
  <c r="J119" i="1"/>
  <c r="K119" i="1"/>
  <c r="B120" i="1"/>
  <c r="C120" i="1"/>
  <c r="A120" i="1" s="1"/>
  <c r="D120" i="1"/>
  <c r="E120" i="1"/>
  <c r="F120" i="1"/>
  <c r="G120" i="1"/>
  <c r="H120" i="1"/>
  <c r="I120" i="1"/>
  <c r="J120" i="1"/>
  <c r="K120" i="1"/>
  <c r="B121" i="1"/>
  <c r="C121" i="1"/>
  <c r="A121" i="1" s="1"/>
  <c r="D121" i="1"/>
  <c r="E121" i="1"/>
  <c r="F121" i="1"/>
  <c r="G121" i="1"/>
  <c r="H121" i="1"/>
  <c r="I121" i="1"/>
  <c r="J121" i="1"/>
  <c r="K121" i="1"/>
  <c r="B122" i="1"/>
  <c r="C122" i="1"/>
  <c r="A122" i="1" s="1"/>
  <c r="D122" i="1"/>
  <c r="E122" i="1"/>
  <c r="F122" i="1"/>
  <c r="G122" i="1"/>
  <c r="H122" i="1"/>
  <c r="I122" i="1"/>
  <c r="J122" i="1"/>
  <c r="K122" i="1"/>
  <c r="B123" i="1"/>
  <c r="C123" i="1"/>
  <c r="A123" i="1" s="1"/>
  <c r="D123" i="1"/>
  <c r="E123" i="1"/>
  <c r="F123" i="1"/>
  <c r="G123" i="1"/>
  <c r="H123" i="1"/>
  <c r="I123" i="1"/>
  <c r="J123" i="1"/>
  <c r="K123" i="1"/>
  <c r="B124" i="1"/>
  <c r="C124" i="1"/>
  <c r="A124" i="1" s="1"/>
  <c r="D124" i="1"/>
  <c r="E124" i="1"/>
  <c r="F124" i="1"/>
  <c r="G124" i="1"/>
  <c r="H124" i="1"/>
  <c r="I124" i="1"/>
  <c r="J124" i="1"/>
  <c r="K124" i="1"/>
  <c r="B125" i="1"/>
  <c r="C125" i="1"/>
  <c r="A125" i="1" s="1"/>
  <c r="D125" i="1"/>
  <c r="E125" i="1"/>
  <c r="F125" i="1"/>
  <c r="G125" i="1"/>
  <c r="H125" i="1"/>
  <c r="I125" i="1"/>
  <c r="J125" i="1"/>
  <c r="K125" i="1"/>
  <c r="B126" i="1"/>
  <c r="C126" i="1"/>
  <c r="A126" i="1" s="1"/>
  <c r="D126" i="1"/>
  <c r="E126" i="1"/>
  <c r="F126" i="1"/>
  <c r="G126" i="1"/>
  <c r="H126" i="1"/>
  <c r="I126" i="1"/>
  <c r="J126" i="1"/>
  <c r="K126" i="1"/>
  <c r="B127" i="1"/>
  <c r="C127" i="1"/>
  <c r="A127" i="1" s="1"/>
  <c r="D127" i="1"/>
  <c r="E127" i="1"/>
  <c r="F127" i="1"/>
  <c r="G127" i="1"/>
  <c r="H127" i="1"/>
  <c r="I127" i="1"/>
  <c r="J127" i="1"/>
  <c r="K127" i="1"/>
  <c r="B128" i="1"/>
  <c r="C128" i="1"/>
  <c r="A128" i="1" s="1"/>
  <c r="D128" i="1"/>
  <c r="E128" i="1"/>
  <c r="F128" i="1"/>
  <c r="G128" i="1"/>
  <c r="H128" i="1"/>
  <c r="I128" i="1"/>
  <c r="J128" i="1"/>
  <c r="K128" i="1"/>
  <c r="B129" i="1"/>
  <c r="C129" i="1"/>
  <c r="A129" i="1" s="1"/>
  <c r="D129" i="1"/>
  <c r="E129" i="1"/>
  <c r="F129" i="1"/>
  <c r="G129" i="1"/>
  <c r="H129" i="1"/>
  <c r="I129" i="1"/>
  <c r="J129" i="1"/>
  <c r="K129" i="1"/>
  <c r="B130" i="1"/>
  <c r="C130" i="1"/>
  <c r="A130" i="1" s="1"/>
  <c r="D130" i="1"/>
  <c r="E130" i="1"/>
  <c r="F130" i="1"/>
  <c r="G130" i="1"/>
  <c r="H130" i="1"/>
  <c r="I130" i="1"/>
  <c r="J130" i="1"/>
  <c r="K130" i="1"/>
  <c r="B131" i="1"/>
  <c r="C131" i="1"/>
  <c r="A131" i="1" s="1"/>
  <c r="D131" i="1"/>
  <c r="E131" i="1"/>
  <c r="F131" i="1"/>
  <c r="G131" i="1"/>
  <c r="H131" i="1"/>
  <c r="I131" i="1"/>
  <c r="J131" i="1"/>
  <c r="K131" i="1"/>
  <c r="B132" i="1"/>
  <c r="C132" i="1"/>
  <c r="A132" i="1" s="1"/>
  <c r="D132" i="1"/>
  <c r="E132" i="1"/>
  <c r="F132" i="1"/>
  <c r="G132" i="1"/>
  <c r="H132" i="1"/>
  <c r="I132" i="1"/>
  <c r="J132" i="1"/>
  <c r="K132" i="1"/>
  <c r="B133" i="1"/>
  <c r="C133" i="1"/>
  <c r="A133" i="1" s="1"/>
  <c r="D133" i="1"/>
  <c r="E133" i="1"/>
  <c r="F133" i="1"/>
  <c r="G133" i="1"/>
  <c r="H133" i="1"/>
  <c r="I133" i="1"/>
  <c r="J133" i="1"/>
  <c r="K133" i="1"/>
  <c r="B134" i="1"/>
  <c r="C134" i="1"/>
  <c r="A134" i="1" s="1"/>
  <c r="D134" i="1"/>
  <c r="E134" i="1"/>
  <c r="F134" i="1"/>
  <c r="G134" i="1"/>
  <c r="H134" i="1"/>
  <c r="I134" i="1"/>
  <c r="J134" i="1"/>
  <c r="K134" i="1"/>
  <c r="B135" i="1"/>
  <c r="C135" i="1"/>
  <c r="A135" i="1" s="1"/>
  <c r="D135" i="1"/>
  <c r="E135" i="1"/>
  <c r="F135" i="1"/>
  <c r="G135" i="1"/>
  <c r="H135" i="1"/>
  <c r="I135" i="1"/>
  <c r="J135" i="1"/>
  <c r="K135" i="1"/>
  <c r="B136" i="1"/>
  <c r="C136" i="1"/>
  <c r="A136" i="1" s="1"/>
  <c r="D136" i="1"/>
  <c r="E136" i="1"/>
  <c r="F136" i="1"/>
  <c r="G136" i="1"/>
  <c r="H136" i="1"/>
  <c r="I136" i="1"/>
  <c r="J136" i="1"/>
  <c r="K136" i="1"/>
  <c r="B137" i="1"/>
  <c r="C137" i="1"/>
  <c r="A137" i="1" s="1"/>
  <c r="D137" i="1"/>
  <c r="E137" i="1"/>
  <c r="F137" i="1"/>
  <c r="G137" i="1"/>
  <c r="H137" i="1"/>
  <c r="I137" i="1"/>
  <c r="J137" i="1"/>
  <c r="K137" i="1"/>
  <c r="B138" i="1"/>
  <c r="C138" i="1"/>
  <c r="A138" i="1" s="1"/>
  <c r="D138" i="1"/>
  <c r="E138" i="1"/>
  <c r="F138" i="1"/>
  <c r="G138" i="1"/>
  <c r="H138" i="1"/>
  <c r="I138" i="1"/>
  <c r="J138" i="1"/>
  <c r="K138" i="1"/>
  <c r="B139" i="1"/>
  <c r="C139" i="1"/>
  <c r="A139" i="1" s="1"/>
  <c r="D139" i="1"/>
  <c r="E139" i="1"/>
  <c r="F139" i="1"/>
  <c r="G139" i="1"/>
  <c r="H139" i="1"/>
  <c r="I139" i="1"/>
  <c r="J139" i="1"/>
  <c r="K139" i="1"/>
  <c r="B140" i="1"/>
  <c r="C140" i="1"/>
  <c r="A140" i="1" s="1"/>
  <c r="D140" i="1"/>
  <c r="E140" i="1"/>
  <c r="F140" i="1"/>
  <c r="G140" i="1"/>
  <c r="H140" i="1"/>
  <c r="I140" i="1"/>
  <c r="J140" i="1"/>
  <c r="K140" i="1"/>
  <c r="B141" i="1"/>
  <c r="C141" i="1"/>
  <c r="A141" i="1" s="1"/>
  <c r="D141" i="1"/>
  <c r="E141" i="1"/>
  <c r="F141" i="1"/>
  <c r="G141" i="1"/>
  <c r="H141" i="1"/>
  <c r="I141" i="1"/>
  <c r="J141" i="1"/>
  <c r="K141" i="1"/>
  <c r="B142" i="1"/>
  <c r="C142" i="1"/>
  <c r="A142" i="1" s="1"/>
  <c r="D142" i="1"/>
  <c r="E142" i="1"/>
  <c r="F142" i="1"/>
  <c r="G142" i="1"/>
  <c r="H142" i="1"/>
  <c r="I142" i="1"/>
  <c r="J142" i="1"/>
  <c r="K142" i="1"/>
  <c r="B143" i="1"/>
  <c r="C143" i="1"/>
  <c r="A143" i="1" s="1"/>
  <c r="D143" i="1"/>
  <c r="E143" i="1"/>
  <c r="F143" i="1"/>
  <c r="G143" i="1"/>
  <c r="H143" i="1"/>
  <c r="I143" i="1"/>
  <c r="J143" i="1"/>
  <c r="K143" i="1"/>
  <c r="B144" i="1"/>
  <c r="C144" i="1"/>
  <c r="A144" i="1" s="1"/>
  <c r="D144" i="1"/>
  <c r="E144" i="1"/>
  <c r="F144" i="1"/>
  <c r="G144" i="1"/>
  <c r="H144" i="1"/>
  <c r="I144" i="1"/>
  <c r="J144" i="1"/>
  <c r="K144" i="1"/>
  <c r="B145" i="1"/>
  <c r="C145" i="1"/>
  <c r="A145" i="1" s="1"/>
  <c r="D145" i="1"/>
  <c r="E145" i="1"/>
  <c r="F145" i="1"/>
  <c r="G145" i="1"/>
  <c r="H145" i="1"/>
  <c r="I145" i="1"/>
  <c r="J145" i="1"/>
  <c r="K145" i="1"/>
  <c r="B146" i="1"/>
  <c r="C146" i="1"/>
  <c r="A146" i="1" s="1"/>
  <c r="D146" i="1"/>
  <c r="E146" i="1"/>
  <c r="F146" i="1"/>
  <c r="G146" i="1"/>
  <c r="H146" i="1"/>
  <c r="I146" i="1"/>
  <c r="J146" i="1"/>
  <c r="K146" i="1"/>
  <c r="B147" i="1"/>
  <c r="C147" i="1"/>
  <c r="A147" i="1" s="1"/>
  <c r="D147" i="1"/>
  <c r="E147" i="1"/>
  <c r="F147" i="1"/>
  <c r="G147" i="1"/>
  <c r="H147" i="1"/>
  <c r="I147" i="1"/>
  <c r="J147" i="1"/>
  <c r="K147" i="1"/>
  <c r="B148" i="1"/>
  <c r="C148" i="1"/>
  <c r="A148" i="1" s="1"/>
  <c r="D148" i="1"/>
  <c r="E148" i="1"/>
  <c r="F148" i="1"/>
  <c r="G148" i="1"/>
  <c r="H148" i="1"/>
  <c r="I148" i="1"/>
  <c r="J148" i="1"/>
  <c r="K148" i="1"/>
  <c r="B149" i="1"/>
  <c r="C149" i="1"/>
  <c r="A149" i="1" s="1"/>
  <c r="D149" i="1"/>
  <c r="E149" i="1"/>
  <c r="F149" i="1"/>
  <c r="G149" i="1"/>
  <c r="H149" i="1"/>
  <c r="I149" i="1"/>
  <c r="J149" i="1"/>
  <c r="K149" i="1"/>
  <c r="B150" i="1"/>
  <c r="C150" i="1"/>
  <c r="A150" i="1" s="1"/>
  <c r="D150" i="1"/>
  <c r="E150" i="1"/>
  <c r="F150" i="1"/>
  <c r="G150" i="1"/>
  <c r="H150" i="1"/>
  <c r="I150" i="1"/>
  <c r="J150" i="1"/>
  <c r="K150" i="1"/>
  <c r="B151" i="1"/>
  <c r="C151" i="1"/>
  <c r="A151" i="1" s="1"/>
  <c r="D151" i="1"/>
  <c r="E151" i="1"/>
  <c r="F151" i="1"/>
  <c r="G151" i="1"/>
  <c r="H151" i="1"/>
  <c r="I151" i="1"/>
  <c r="J151" i="1"/>
  <c r="K151" i="1"/>
  <c r="B152" i="1"/>
  <c r="C152" i="1"/>
  <c r="A152" i="1" s="1"/>
  <c r="D152" i="1"/>
  <c r="E152" i="1"/>
  <c r="F152" i="1"/>
  <c r="G152" i="1"/>
  <c r="H152" i="1"/>
  <c r="I152" i="1"/>
  <c r="J152" i="1"/>
  <c r="K152" i="1"/>
  <c r="B153" i="1"/>
  <c r="C153" i="1"/>
  <c r="A153" i="1" s="1"/>
  <c r="D153" i="1"/>
  <c r="E153" i="1"/>
  <c r="F153" i="1"/>
  <c r="G153" i="1"/>
  <c r="H153" i="1"/>
  <c r="I153" i="1"/>
  <c r="J153" i="1"/>
  <c r="K153" i="1"/>
  <c r="B154" i="1"/>
  <c r="C154" i="1"/>
  <c r="A154" i="1" s="1"/>
  <c r="D154" i="1"/>
  <c r="E154" i="1"/>
  <c r="F154" i="1"/>
  <c r="G154" i="1"/>
  <c r="H154" i="1"/>
  <c r="I154" i="1"/>
  <c r="J154" i="1"/>
  <c r="K154" i="1"/>
  <c r="B155" i="1"/>
  <c r="C155" i="1"/>
  <c r="A155" i="1" s="1"/>
  <c r="D155" i="1"/>
  <c r="E155" i="1"/>
  <c r="F155" i="1"/>
  <c r="G155" i="1"/>
  <c r="H155" i="1"/>
  <c r="I155" i="1"/>
  <c r="J155" i="1"/>
  <c r="K155" i="1"/>
  <c r="B156" i="1"/>
  <c r="C156" i="1"/>
  <c r="A156" i="1" s="1"/>
  <c r="D156" i="1"/>
  <c r="E156" i="1"/>
  <c r="F156" i="1"/>
  <c r="G156" i="1"/>
  <c r="H156" i="1"/>
  <c r="I156" i="1"/>
  <c r="J156" i="1"/>
  <c r="K156" i="1"/>
  <c r="B157" i="1"/>
  <c r="C157" i="1"/>
  <c r="A157" i="1" s="1"/>
  <c r="D157" i="1"/>
  <c r="E157" i="1"/>
  <c r="F157" i="1"/>
  <c r="G157" i="1"/>
  <c r="H157" i="1"/>
  <c r="I157" i="1"/>
  <c r="J157" i="1"/>
  <c r="K157" i="1"/>
  <c r="B158" i="1"/>
  <c r="C158" i="1"/>
  <c r="A158" i="1" s="1"/>
  <c r="D158" i="1"/>
  <c r="E158" i="1"/>
  <c r="F158" i="1"/>
  <c r="G158" i="1"/>
  <c r="H158" i="1"/>
  <c r="I158" i="1"/>
  <c r="J158" i="1"/>
  <c r="K158" i="1"/>
  <c r="B159" i="1"/>
  <c r="C159" i="1"/>
  <c r="A159" i="1" s="1"/>
  <c r="D159" i="1"/>
  <c r="E159" i="1"/>
  <c r="F159" i="1"/>
  <c r="G159" i="1"/>
  <c r="H159" i="1"/>
  <c r="I159" i="1"/>
  <c r="J159" i="1"/>
  <c r="K159" i="1"/>
  <c r="B160" i="1"/>
  <c r="C160" i="1"/>
  <c r="A160" i="1" s="1"/>
  <c r="D160" i="1"/>
  <c r="E160" i="1"/>
  <c r="F160" i="1"/>
  <c r="G160" i="1"/>
  <c r="H160" i="1"/>
  <c r="I160" i="1"/>
  <c r="J160" i="1"/>
  <c r="K160" i="1"/>
  <c r="B161" i="1"/>
  <c r="C161" i="1"/>
  <c r="A161" i="1" s="1"/>
  <c r="D161" i="1"/>
  <c r="E161" i="1"/>
  <c r="F161" i="1"/>
  <c r="G161" i="1"/>
  <c r="H161" i="1"/>
  <c r="I161" i="1"/>
  <c r="J161" i="1"/>
  <c r="K161" i="1"/>
  <c r="B162" i="1"/>
  <c r="C162" i="1"/>
  <c r="A162" i="1" s="1"/>
  <c r="D162" i="1"/>
  <c r="E162" i="1"/>
  <c r="F162" i="1"/>
  <c r="G162" i="1"/>
  <c r="H162" i="1"/>
  <c r="I162" i="1"/>
  <c r="J162" i="1"/>
  <c r="K162" i="1"/>
  <c r="B163" i="1"/>
  <c r="C163" i="1"/>
  <c r="A163" i="1" s="1"/>
  <c r="D163" i="1"/>
  <c r="E163" i="1"/>
  <c r="F163" i="1"/>
  <c r="G163" i="1"/>
  <c r="H163" i="1"/>
  <c r="I163" i="1"/>
  <c r="J163" i="1"/>
  <c r="K163" i="1"/>
  <c r="B164" i="1"/>
  <c r="C164" i="1"/>
  <c r="A164" i="1" s="1"/>
  <c r="D164" i="1"/>
  <c r="E164" i="1"/>
  <c r="F164" i="1"/>
  <c r="G164" i="1"/>
  <c r="H164" i="1"/>
  <c r="I164" i="1"/>
  <c r="J164" i="1"/>
  <c r="K164" i="1"/>
  <c r="B165" i="1"/>
  <c r="C165" i="1"/>
  <c r="A165" i="1" s="1"/>
  <c r="D165" i="1"/>
  <c r="E165" i="1"/>
  <c r="F165" i="1"/>
  <c r="G165" i="1"/>
  <c r="H165" i="1"/>
  <c r="I165" i="1"/>
  <c r="J165" i="1"/>
  <c r="K165" i="1"/>
  <c r="B166" i="1"/>
  <c r="C166" i="1"/>
  <c r="A166" i="1" s="1"/>
  <c r="D166" i="1"/>
  <c r="E166" i="1"/>
  <c r="F166" i="1"/>
  <c r="G166" i="1"/>
  <c r="H166" i="1"/>
  <c r="I166" i="1"/>
  <c r="J166" i="1"/>
  <c r="K166" i="1"/>
  <c r="B167" i="1"/>
  <c r="C167" i="1"/>
  <c r="A167" i="1" s="1"/>
  <c r="D167" i="1"/>
  <c r="E167" i="1"/>
  <c r="F167" i="1"/>
  <c r="G167" i="1"/>
  <c r="H167" i="1"/>
  <c r="I167" i="1"/>
  <c r="J167" i="1"/>
  <c r="K167" i="1"/>
  <c r="C11" i="1"/>
  <c r="A11" i="1" s="1"/>
  <c r="D11" i="1"/>
  <c r="E11" i="1"/>
  <c r="F11" i="1"/>
  <c r="G11" i="1"/>
  <c r="H11" i="1"/>
  <c r="I11" i="1"/>
  <c r="J11" i="1"/>
  <c r="K11" i="1"/>
  <c r="B11" i="1"/>
  <c r="N12" i="1" l="1"/>
  <c r="O12" i="1"/>
  <c r="P12" i="1"/>
  <c r="Q12" i="1"/>
  <c r="R12" i="1"/>
  <c r="S12" i="1"/>
  <c r="T12" i="1"/>
  <c r="N13" i="1"/>
  <c r="O13" i="1"/>
  <c r="P13" i="1"/>
  <c r="Q13" i="1"/>
  <c r="R13" i="1"/>
  <c r="S13" i="1"/>
  <c r="T13" i="1"/>
  <c r="N14" i="1"/>
  <c r="O14" i="1"/>
  <c r="P14" i="1"/>
  <c r="Q14" i="1"/>
  <c r="R14" i="1"/>
  <c r="S14" i="1"/>
  <c r="T14" i="1"/>
  <c r="N15" i="1"/>
  <c r="O15" i="1"/>
  <c r="P15" i="1"/>
  <c r="Q15" i="1"/>
  <c r="R15" i="1"/>
  <c r="S15" i="1"/>
  <c r="T15" i="1"/>
  <c r="N16" i="1"/>
  <c r="O16" i="1"/>
  <c r="P16" i="1"/>
  <c r="Q16" i="1"/>
  <c r="R16" i="1"/>
  <c r="S16" i="1"/>
  <c r="T16" i="1"/>
  <c r="N17" i="1"/>
  <c r="O17" i="1"/>
  <c r="P17" i="1"/>
  <c r="Q17" i="1"/>
  <c r="R17" i="1"/>
  <c r="S17" i="1"/>
  <c r="T17" i="1"/>
  <c r="N18" i="1"/>
  <c r="O18" i="1"/>
  <c r="P18" i="1"/>
  <c r="Q18" i="1"/>
  <c r="R18" i="1"/>
  <c r="S18" i="1"/>
  <c r="T18" i="1"/>
  <c r="N19" i="1"/>
  <c r="O19" i="1"/>
  <c r="P19" i="1"/>
  <c r="Q19" i="1"/>
  <c r="R19" i="1"/>
  <c r="S19" i="1"/>
  <c r="T19" i="1"/>
  <c r="N20" i="1"/>
  <c r="O20" i="1"/>
  <c r="P20" i="1"/>
  <c r="Q20" i="1"/>
  <c r="R20" i="1"/>
  <c r="S20" i="1"/>
  <c r="T20" i="1"/>
  <c r="N21" i="1"/>
  <c r="O21" i="1"/>
  <c r="P21" i="1"/>
  <c r="Q21" i="1"/>
  <c r="R21" i="1"/>
  <c r="S21" i="1"/>
  <c r="T21" i="1"/>
  <c r="N22" i="1"/>
  <c r="O22" i="1"/>
  <c r="P22" i="1"/>
  <c r="Q22" i="1"/>
  <c r="R22" i="1"/>
  <c r="S22" i="1"/>
  <c r="T22" i="1"/>
  <c r="N23" i="1"/>
  <c r="O23" i="1"/>
  <c r="P23" i="1"/>
  <c r="Q23" i="1"/>
  <c r="R23" i="1"/>
  <c r="S23" i="1"/>
  <c r="T23" i="1"/>
  <c r="N24" i="1"/>
  <c r="O24" i="1"/>
  <c r="P24" i="1"/>
  <c r="Q24" i="1"/>
  <c r="R24" i="1"/>
  <c r="S24" i="1"/>
  <c r="T24" i="1"/>
  <c r="N25" i="1"/>
  <c r="O25" i="1"/>
  <c r="P25" i="1"/>
  <c r="Q25" i="1"/>
  <c r="R25" i="1"/>
  <c r="S25" i="1"/>
  <c r="T25" i="1"/>
  <c r="N26" i="1"/>
  <c r="O26" i="1"/>
  <c r="P26" i="1"/>
  <c r="Q26" i="1"/>
  <c r="R26" i="1"/>
  <c r="S26" i="1"/>
  <c r="T26" i="1"/>
  <c r="N27" i="1"/>
  <c r="O27" i="1"/>
  <c r="P27" i="1"/>
  <c r="Q27" i="1"/>
  <c r="R27" i="1"/>
  <c r="S27" i="1"/>
  <c r="T27" i="1"/>
  <c r="N28" i="1"/>
  <c r="O28" i="1"/>
  <c r="P28" i="1"/>
  <c r="Q28" i="1"/>
  <c r="R28" i="1"/>
  <c r="S28" i="1"/>
  <c r="T28" i="1"/>
  <c r="N29" i="1"/>
  <c r="O29" i="1"/>
  <c r="P29" i="1"/>
  <c r="Q29" i="1"/>
  <c r="R29" i="1"/>
  <c r="S29" i="1"/>
  <c r="T29" i="1"/>
  <c r="N30" i="1"/>
  <c r="O30" i="1"/>
  <c r="P30" i="1"/>
  <c r="Q30" i="1"/>
  <c r="R30" i="1"/>
  <c r="S30" i="1"/>
  <c r="T30" i="1"/>
  <c r="N31" i="1"/>
  <c r="O31" i="1"/>
  <c r="P31" i="1"/>
  <c r="Q31" i="1"/>
  <c r="R31" i="1"/>
  <c r="S31" i="1"/>
  <c r="T31" i="1"/>
  <c r="N32" i="1"/>
  <c r="O32" i="1"/>
  <c r="P32" i="1"/>
  <c r="Q32" i="1"/>
  <c r="R32" i="1"/>
  <c r="S32" i="1"/>
  <c r="T32" i="1"/>
  <c r="N33" i="1"/>
  <c r="O33" i="1"/>
  <c r="P33" i="1"/>
  <c r="Q33" i="1"/>
  <c r="R33" i="1"/>
  <c r="S33" i="1"/>
  <c r="T33" i="1"/>
  <c r="N34" i="1"/>
  <c r="O34" i="1"/>
  <c r="P34" i="1"/>
  <c r="Q34" i="1"/>
  <c r="R34" i="1"/>
  <c r="S34" i="1"/>
  <c r="T34" i="1"/>
  <c r="N35" i="1"/>
  <c r="O35" i="1"/>
  <c r="P35" i="1"/>
  <c r="Q35" i="1"/>
  <c r="R35" i="1"/>
  <c r="S35" i="1"/>
  <c r="T35" i="1"/>
  <c r="N36" i="1"/>
  <c r="O36" i="1"/>
  <c r="P36" i="1"/>
  <c r="Q36" i="1"/>
  <c r="R36" i="1"/>
  <c r="S36" i="1"/>
  <c r="T36" i="1"/>
  <c r="N37" i="1"/>
  <c r="O37" i="1"/>
  <c r="P37" i="1"/>
  <c r="Q37" i="1"/>
  <c r="R37" i="1"/>
  <c r="S37" i="1"/>
  <c r="T37" i="1"/>
  <c r="N38" i="1"/>
  <c r="O38" i="1"/>
  <c r="P38" i="1"/>
  <c r="Q38" i="1"/>
  <c r="R38" i="1"/>
  <c r="S38" i="1"/>
  <c r="T38" i="1"/>
  <c r="N39" i="1"/>
  <c r="O39" i="1"/>
  <c r="P39" i="1"/>
  <c r="Q39" i="1"/>
  <c r="R39" i="1"/>
  <c r="S39" i="1"/>
  <c r="T39" i="1"/>
  <c r="N40" i="1"/>
  <c r="O40" i="1"/>
  <c r="P40" i="1"/>
  <c r="Q40" i="1"/>
  <c r="R40" i="1"/>
  <c r="S40" i="1"/>
  <c r="T40" i="1"/>
  <c r="N41" i="1"/>
  <c r="O41" i="1"/>
  <c r="P41" i="1"/>
  <c r="Q41" i="1"/>
  <c r="R41" i="1"/>
  <c r="S41" i="1"/>
  <c r="T41" i="1"/>
  <c r="N42" i="1"/>
  <c r="O42" i="1"/>
  <c r="P42" i="1"/>
  <c r="Q42" i="1"/>
  <c r="R42" i="1"/>
  <c r="S42" i="1"/>
  <c r="T42" i="1"/>
  <c r="N43" i="1"/>
  <c r="O43" i="1"/>
  <c r="P43" i="1"/>
  <c r="Q43" i="1"/>
  <c r="R43" i="1"/>
  <c r="S43" i="1"/>
  <c r="T43" i="1"/>
  <c r="N44" i="1"/>
  <c r="O44" i="1"/>
  <c r="P44" i="1"/>
  <c r="Q44" i="1"/>
  <c r="R44" i="1"/>
  <c r="S44" i="1"/>
  <c r="T44" i="1"/>
  <c r="N45" i="1"/>
  <c r="O45" i="1"/>
  <c r="P45" i="1"/>
  <c r="Q45" i="1"/>
  <c r="R45" i="1"/>
  <c r="S45" i="1"/>
  <c r="T45" i="1"/>
  <c r="N46" i="1"/>
  <c r="O46" i="1"/>
  <c r="P46" i="1"/>
  <c r="Q46" i="1"/>
  <c r="R46" i="1"/>
  <c r="S46" i="1"/>
  <c r="T46" i="1"/>
  <c r="N47" i="1"/>
  <c r="O47" i="1"/>
  <c r="P47" i="1"/>
  <c r="Q47" i="1"/>
  <c r="R47" i="1"/>
  <c r="S47" i="1"/>
  <c r="T47" i="1"/>
  <c r="N48" i="1"/>
  <c r="O48" i="1"/>
  <c r="P48" i="1"/>
  <c r="Q48" i="1"/>
  <c r="R48" i="1"/>
  <c r="S48" i="1"/>
  <c r="T48" i="1"/>
  <c r="N49" i="1"/>
  <c r="O49" i="1"/>
  <c r="P49" i="1"/>
  <c r="Q49" i="1"/>
  <c r="R49" i="1"/>
  <c r="S49" i="1"/>
  <c r="T49" i="1"/>
  <c r="N50" i="1"/>
  <c r="O50" i="1"/>
  <c r="P50" i="1"/>
  <c r="Q50" i="1"/>
  <c r="R50" i="1"/>
  <c r="S50" i="1"/>
  <c r="T50" i="1"/>
  <c r="N51" i="1"/>
  <c r="O51" i="1"/>
  <c r="P51" i="1"/>
  <c r="Q51" i="1"/>
  <c r="R51" i="1"/>
  <c r="S51" i="1"/>
  <c r="T51" i="1"/>
  <c r="N52" i="1"/>
  <c r="O52" i="1"/>
  <c r="P52" i="1"/>
  <c r="Q52" i="1"/>
  <c r="R52" i="1"/>
  <c r="S52" i="1"/>
  <c r="T52" i="1"/>
  <c r="N53" i="1"/>
  <c r="O53" i="1"/>
  <c r="P53" i="1"/>
  <c r="Q53" i="1"/>
  <c r="R53" i="1"/>
  <c r="S53" i="1"/>
  <c r="T53" i="1"/>
  <c r="N54" i="1"/>
  <c r="O54" i="1"/>
  <c r="P54" i="1"/>
  <c r="Q54" i="1"/>
  <c r="R54" i="1"/>
  <c r="S54" i="1"/>
  <c r="T54" i="1"/>
  <c r="N55" i="1"/>
  <c r="O55" i="1"/>
  <c r="P55" i="1"/>
  <c r="Q55" i="1"/>
  <c r="R55" i="1"/>
  <c r="S55" i="1"/>
  <c r="T55" i="1"/>
  <c r="N56" i="1"/>
  <c r="O56" i="1"/>
  <c r="P56" i="1"/>
  <c r="Q56" i="1"/>
  <c r="R56" i="1"/>
  <c r="S56" i="1"/>
  <c r="T56" i="1"/>
  <c r="N57" i="1"/>
  <c r="O57" i="1"/>
  <c r="P57" i="1"/>
  <c r="Q57" i="1"/>
  <c r="R57" i="1"/>
  <c r="S57" i="1"/>
  <c r="T57" i="1"/>
  <c r="N58" i="1"/>
  <c r="O58" i="1"/>
  <c r="P58" i="1"/>
  <c r="Q58" i="1"/>
  <c r="R58" i="1"/>
  <c r="S58" i="1"/>
  <c r="T58" i="1"/>
  <c r="N59" i="1"/>
  <c r="O59" i="1"/>
  <c r="P59" i="1"/>
  <c r="Q59" i="1"/>
  <c r="R59" i="1"/>
  <c r="S59" i="1"/>
  <c r="T59" i="1"/>
  <c r="N60" i="1"/>
  <c r="O60" i="1"/>
  <c r="P60" i="1"/>
  <c r="Q60" i="1"/>
  <c r="R60" i="1"/>
  <c r="S60" i="1"/>
  <c r="T60" i="1"/>
  <c r="N61" i="1"/>
  <c r="O61" i="1"/>
  <c r="P61" i="1"/>
  <c r="Q61" i="1"/>
  <c r="R61" i="1"/>
  <c r="S61" i="1"/>
  <c r="T61" i="1"/>
  <c r="N62" i="1"/>
  <c r="O62" i="1"/>
  <c r="P62" i="1"/>
  <c r="Q62" i="1"/>
  <c r="R62" i="1"/>
  <c r="S62" i="1"/>
  <c r="T62" i="1"/>
  <c r="N63" i="1"/>
  <c r="O63" i="1"/>
  <c r="P63" i="1"/>
  <c r="Q63" i="1"/>
  <c r="R63" i="1"/>
  <c r="S63" i="1"/>
  <c r="T63" i="1"/>
  <c r="N64" i="1"/>
  <c r="O64" i="1"/>
  <c r="P64" i="1"/>
  <c r="Q64" i="1"/>
  <c r="R64" i="1"/>
  <c r="S64" i="1"/>
  <c r="T64" i="1"/>
  <c r="N65" i="1"/>
  <c r="O65" i="1"/>
  <c r="P65" i="1"/>
  <c r="Q65" i="1"/>
  <c r="R65" i="1"/>
  <c r="S65" i="1"/>
  <c r="T65" i="1"/>
  <c r="N66" i="1"/>
  <c r="O66" i="1"/>
  <c r="P66" i="1"/>
  <c r="Q66" i="1"/>
  <c r="R66" i="1"/>
  <c r="S66" i="1"/>
  <c r="T66" i="1"/>
  <c r="N67" i="1"/>
  <c r="O67" i="1"/>
  <c r="P67" i="1"/>
  <c r="Q67" i="1"/>
  <c r="R67" i="1"/>
  <c r="S67" i="1"/>
  <c r="T67" i="1"/>
  <c r="N68" i="1"/>
  <c r="O68" i="1"/>
  <c r="P68" i="1"/>
  <c r="Q68" i="1"/>
  <c r="R68" i="1"/>
  <c r="S68" i="1"/>
  <c r="T68" i="1"/>
  <c r="N69" i="1"/>
  <c r="O69" i="1"/>
  <c r="P69" i="1"/>
  <c r="Q69" i="1"/>
  <c r="R69" i="1"/>
  <c r="S69" i="1"/>
  <c r="T69" i="1"/>
  <c r="N70" i="1"/>
  <c r="O70" i="1"/>
  <c r="P70" i="1"/>
  <c r="Q70" i="1"/>
  <c r="R70" i="1"/>
  <c r="S70" i="1"/>
  <c r="T70" i="1"/>
  <c r="N71" i="1"/>
  <c r="O71" i="1"/>
  <c r="P71" i="1"/>
  <c r="Q71" i="1"/>
  <c r="R71" i="1"/>
  <c r="S71" i="1"/>
  <c r="T71" i="1"/>
  <c r="N72" i="1"/>
  <c r="O72" i="1"/>
  <c r="P72" i="1"/>
  <c r="Q72" i="1"/>
  <c r="R72" i="1"/>
  <c r="S72" i="1"/>
  <c r="T72" i="1"/>
  <c r="N73" i="1"/>
  <c r="O73" i="1"/>
  <c r="P73" i="1"/>
  <c r="Q73" i="1"/>
  <c r="R73" i="1"/>
  <c r="S73" i="1"/>
  <c r="T73" i="1"/>
  <c r="N74" i="1"/>
  <c r="O74" i="1"/>
  <c r="P74" i="1"/>
  <c r="Q74" i="1"/>
  <c r="R74" i="1"/>
  <c r="S74" i="1"/>
  <c r="T74" i="1"/>
  <c r="N75" i="1"/>
  <c r="O75" i="1"/>
  <c r="P75" i="1"/>
  <c r="Q75" i="1"/>
  <c r="R75" i="1"/>
  <c r="S75" i="1"/>
  <c r="T75" i="1"/>
  <c r="N76" i="1"/>
  <c r="O76" i="1"/>
  <c r="P76" i="1"/>
  <c r="Q76" i="1"/>
  <c r="R76" i="1"/>
  <c r="S76" i="1"/>
  <c r="T76" i="1"/>
  <c r="N77" i="1"/>
  <c r="O77" i="1"/>
  <c r="P77" i="1"/>
  <c r="Q77" i="1"/>
  <c r="R77" i="1"/>
  <c r="S77" i="1"/>
  <c r="T77" i="1"/>
  <c r="N78" i="1"/>
  <c r="O78" i="1"/>
  <c r="P78" i="1"/>
  <c r="Q78" i="1"/>
  <c r="R78" i="1"/>
  <c r="S78" i="1"/>
  <c r="T78" i="1"/>
  <c r="N79" i="1"/>
  <c r="O79" i="1"/>
  <c r="P79" i="1"/>
  <c r="Q79" i="1"/>
  <c r="R79" i="1"/>
  <c r="S79" i="1"/>
  <c r="T79" i="1"/>
  <c r="N80" i="1"/>
  <c r="O80" i="1"/>
  <c r="P80" i="1"/>
  <c r="Q80" i="1"/>
  <c r="R80" i="1"/>
  <c r="S80" i="1"/>
  <c r="T80" i="1"/>
  <c r="N81" i="1"/>
  <c r="O81" i="1"/>
  <c r="P81" i="1"/>
  <c r="Q81" i="1"/>
  <c r="R81" i="1"/>
  <c r="S81" i="1"/>
  <c r="T81" i="1"/>
  <c r="N82" i="1"/>
  <c r="O82" i="1"/>
  <c r="P82" i="1"/>
  <c r="Q82" i="1"/>
  <c r="R82" i="1"/>
  <c r="S82" i="1"/>
  <c r="T82" i="1"/>
  <c r="N83" i="1"/>
  <c r="O83" i="1"/>
  <c r="P83" i="1"/>
  <c r="Q83" i="1"/>
  <c r="R83" i="1"/>
  <c r="S83" i="1"/>
  <c r="T83" i="1"/>
  <c r="N84" i="1"/>
  <c r="O84" i="1"/>
  <c r="P84" i="1"/>
  <c r="Q84" i="1"/>
  <c r="R84" i="1"/>
  <c r="S84" i="1"/>
  <c r="T84" i="1"/>
  <c r="N85" i="1"/>
  <c r="O85" i="1"/>
  <c r="P85" i="1"/>
  <c r="Q85" i="1"/>
  <c r="R85" i="1"/>
  <c r="S85" i="1"/>
  <c r="T85" i="1"/>
  <c r="N86" i="1"/>
  <c r="O86" i="1"/>
  <c r="P86" i="1"/>
  <c r="Q86" i="1"/>
  <c r="R86" i="1"/>
  <c r="S86" i="1"/>
  <c r="T86" i="1"/>
  <c r="N87" i="1"/>
  <c r="O87" i="1"/>
  <c r="P87" i="1"/>
  <c r="Q87" i="1"/>
  <c r="R87" i="1"/>
  <c r="S87" i="1"/>
  <c r="T87" i="1"/>
  <c r="N88" i="1"/>
  <c r="O88" i="1"/>
  <c r="P88" i="1"/>
  <c r="Q88" i="1"/>
  <c r="R88" i="1"/>
  <c r="S88" i="1"/>
  <c r="T88" i="1"/>
  <c r="N89" i="1"/>
  <c r="O89" i="1"/>
  <c r="P89" i="1"/>
  <c r="Q89" i="1"/>
  <c r="R89" i="1"/>
  <c r="S89" i="1"/>
  <c r="T89" i="1"/>
  <c r="N90" i="1"/>
  <c r="O90" i="1"/>
  <c r="P90" i="1"/>
  <c r="Q90" i="1"/>
  <c r="R90" i="1"/>
  <c r="S90" i="1"/>
  <c r="T90" i="1"/>
  <c r="N91" i="1"/>
  <c r="O91" i="1"/>
  <c r="P91" i="1"/>
  <c r="Q91" i="1"/>
  <c r="R91" i="1"/>
  <c r="S91" i="1"/>
  <c r="T91" i="1"/>
  <c r="N92" i="1"/>
  <c r="O92" i="1"/>
  <c r="P92" i="1"/>
  <c r="Q92" i="1"/>
  <c r="R92" i="1"/>
  <c r="S92" i="1"/>
  <c r="T92" i="1"/>
  <c r="N93" i="1"/>
  <c r="O93" i="1"/>
  <c r="P93" i="1"/>
  <c r="Q93" i="1"/>
  <c r="R93" i="1"/>
  <c r="S93" i="1"/>
  <c r="T93" i="1"/>
  <c r="N94" i="1"/>
  <c r="O94" i="1"/>
  <c r="P94" i="1"/>
  <c r="Q94" i="1"/>
  <c r="R94" i="1"/>
  <c r="S94" i="1"/>
  <c r="T94" i="1"/>
  <c r="N95" i="1"/>
  <c r="O95" i="1"/>
  <c r="P95" i="1"/>
  <c r="Q95" i="1"/>
  <c r="R95" i="1"/>
  <c r="S95" i="1"/>
  <c r="T95" i="1"/>
  <c r="N96" i="1"/>
  <c r="O96" i="1"/>
  <c r="P96" i="1"/>
  <c r="Q96" i="1"/>
  <c r="R96" i="1"/>
  <c r="S96" i="1"/>
  <c r="T96" i="1"/>
  <c r="N97" i="1"/>
  <c r="O97" i="1"/>
  <c r="P97" i="1"/>
  <c r="Q97" i="1"/>
  <c r="R97" i="1"/>
  <c r="S97" i="1"/>
  <c r="T97" i="1"/>
  <c r="N98" i="1"/>
  <c r="O98" i="1"/>
  <c r="P98" i="1"/>
  <c r="Q98" i="1"/>
  <c r="R98" i="1"/>
  <c r="S98" i="1"/>
  <c r="T98" i="1"/>
  <c r="N99" i="1"/>
  <c r="O99" i="1"/>
  <c r="P99" i="1"/>
  <c r="Q99" i="1"/>
  <c r="R99" i="1"/>
  <c r="S99" i="1"/>
  <c r="T99" i="1"/>
  <c r="N100" i="1"/>
  <c r="O100" i="1"/>
  <c r="P100" i="1"/>
  <c r="Q100" i="1"/>
  <c r="R100" i="1"/>
  <c r="S100" i="1"/>
  <c r="T100" i="1"/>
  <c r="N101" i="1"/>
  <c r="O101" i="1"/>
  <c r="P101" i="1"/>
  <c r="Q101" i="1"/>
  <c r="R101" i="1"/>
  <c r="S101" i="1"/>
  <c r="T101" i="1"/>
  <c r="N102" i="1"/>
  <c r="O102" i="1"/>
  <c r="P102" i="1"/>
  <c r="Q102" i="1"/>
  <c r="R102" i="1"/>
  <c r="S102" i="1"/>
  <c r="T102" i="1"/>
  <c r="N103" i="1"/>
  <c r="O103" i="1"/>
  <c r="P103" i="1"/>
  <c r="Q103" i="1"/>
  <c r="R103" i="1"/>
  <c r="S103" i="1"/>
  <c r="T103" i="1"/>
  <c r="N104" i="1"/>
  <c r="O104" i="1"/>
  <c r="P104" i="1"/>
  <c r="Q104" i="1"/>
  <c r="R104" i="1"/>
  <c r="S104" i="1"/>
  <c r="T104" i="1"/>
  <c r="N105" i="1"/>
  <c r="O105" i="1"/>
  <c r="P105" i="1"/>
  <c r="Q105" i="1"/>
  <c r="R105" i="1"/>
  <c r="S105" i="1"/>
  <c r="T105" i="1"/>
  <c r="N106" i="1"/>
  <c r="O106" i="1"/>
  <c r="P106" i="1"/>
  <c r="Q106" i="1"/>
  <c r="R106" i="1"/>
  <c r="S106" i="1"/>
  <c r="T106" i="1"/>
  <c r="N107" i="1"/>
  <c r="O107" i="1"/>
  <c r="P107" i="1"/>
  <c r="Q107" i="1"/>
  <c r="R107" i="1"/>
  <c r="S107" i="1"/>
  <c r="T107" i="1"/>
  <c r="N108" i="1"/>
  <c r="O108" i="1"/>
  <c r="P108" i="1"/>
  <c r="Q108" i="1"/>
  <c r="R108" i="1"/>
  <c r="S108" i="1"/>
  <c r="T108" i="1"/>
  <c r="N109" i="1"/>
  <c r="O109" i="1"/>
  <c r="P109" i="1"/>
  <c r="Q109" i="1"/>
  <c r="R109" i="1"/>
  <c r="S109" i="1"/>
  <c r="T109" i="1"/>
  <c r="N110" i="1"/>
  <c r="O110" i="1"/>
  <c r="P110" i="1"/>
  <c r="Q110" i="1"/>
  <c r="R110" i="1"/>
  <c r="S110" i="1"/>
  <c r="T110" i="1"/>
  <c r="N111" i="1"/>
  <c r="O111" i="1"/>
  <c r="P111" i="1"/>
  <c r="Q111" i="1"/>
  <c r="R111" i="1"/>
  <c r="S111" i="1"/>
  <c r="T111" i="1"/>
  <c r="N112" i="1"/>
  <c r="O112" i="1"/>
  <c r="P112" i="1"/>
  <c r="Q112" i="1"/>
  <c r="R112" i="1"/>
  <c r="S112" i="1"/>
  <c r="T112" i="1"/>
  <c r="N113" i="1"/>
  <c r="O113" i="1"/>
  <c r="P113" i="1"/>
  <c r="Q113" i="1"/>
  <c r="R113" i="1"/>
  <c r="S113" i="1"/>
  <c r="T113" i="1"/>
  <c r="N114" i="1"/>
  <c r="O114" i="1"/>
  <c r="P114" i="1"/>
  <c r="Q114" i="1"/>
  <c r="R114" i="1"/>
  <c r="S114" i="1"/>
  <c r="T114" i="1"/>
  <c r="N115" i="1"/>
  <c r="O115" i="1"/>
  <c r="P115" i="1"/>
  <c r="Q115" i="1"/>
  <c r="R115" i="1"/>
  <c r="S115" i="1"/>
  <c r="T115" i="1"/>
  <c r="N116" i="1"/>
  <c r="O116" i="1"/>
  <c r="P116" i="1"/>
  <c r="Q116" i="1"/>
  <c r="R116" i="1"/>
  <c r="S116" i="1"/>
  <c r="T116" i="1"/>
  <c r="N117" i="1"/>
  <c r="O117" i="1"/>
  <c r="P117" i="1"/>
  <c r="Q117" i="1"/>
  <c r="R117" i="1"/>
  <c r="S117" i="1"/>
  <c r="T117" i="1"/>
  <c r="N118" i="1"/>
  <c r="O118" i="1"/>
  <c r="P118" i="1"/>
  <c r="Q118" i="1"/>
  <c r="R118" i="1"/>
  <c r="S118" i="1"/>
  <c r="T118" i="1"/>
  <c r="N119" i="1"/>
  <c r="O119" i="1"/>
  <c r="P119" i="1"/>
  <c r="Q119" i="1"/>
  <c r="R119" i="1"/>
  <c r="S119" i="1"/>
  <c r="T119" i="1"/>
  <c r="N120" i="1"/>
  <c r="O120" i="1"/>
  <c r="P120" i="1"/>
  <c r="Q120" i="1"/>
  <c r="R120" i="1"/>
  <c r="S120" i="1"/>
  <c r="T120" i="1"/>
  <c r="N121" i="1"/>
  <c r="O121" i="1"/>
  <c r="P121" i="1"/>
  <c r="Q121" i="1"/>
  <c r="R121" i="1"/>
  <c r="S121" i="1"/>
  <c r="T121" i="1"/>
  <c r="N122" i="1"/>
  <c r="O122" i="1"/>
  <c r="P122" i="1"/>
  <c r="Q122" i="1"/>
  <c r="R122" i="1"/>
  <c r="S122" i="1"/>
  <c r="T122" i="1"/>
  <c r="N123" i="1"/>
  <c r="O123" i="1"/>
  <c r="P123" i="1"/>
  <c r="Q123" i="1"/>
  <c r="R123" i="1"/>
  <c r="S123" i="1"/>
  <c r="T123" i="1"/>
  <c r="N124" i="1"/>
  <c r="O124" i="1"/>
  <c r="P124" i="1"/>
  <c r="Q124" i="1"/>
  <c r="R124" i="1"/>
  <c r="S124" i="1"/>
  <c r="T124" i="1"/>
  <c r="N125" i="1"/>
  <c r="O125" i="1"/>
  <c r="P125" i="1"/>
  <c r="Q125" i="1"/>
  <c r="R125" i="1"/>
  <c r="S125" i="1"/>
  <c r="T125" i="1"/>
  <c r="N126" i="1"/>
  <c r="O126" i="1"/>
  <c r="P126" i="1"/>
  <c r="Q126" i="1"/>
  <c r="R126" i="1"/>
  <c r="S126" i="1"/>
  <c r="T126" i="1"/>
  <c r="N127" i="1"/>
  <c r="O127" i="1"/>
  <c r="P127" i="1"/>
  <c r="Q127" i="1"/>
  <c r="R127" i="1"/>
  <c r="S127" i="1"/>
  <c r="T127" i="1"/>
  <c r="N128" i="1"/>
  <c r="O128" i="1"/>
  <c r="P128" i="1"/>
  <c r="Q128" i="1"/>
  <c r="R128" i="1"/>
  <c r="S128" i="1"/>
  <c r="T128" i="1"/>
  <c r="N129" i="1"/>
  <c r="O129" i="1"/>
  <c r="P129" i="1"/>
  <c r="Q129" i="1"/>
  <c r="R129" i="1"/>
  <c r="S129" i="1"/>
  <c r="T129" i="1"/>
  <c r="N130" i="1"/>
  <c r="O130" i="1"/>
  <c r="P130" i="1"/>
  <c r="Q130" i="1"/>
  <c r="R130" i="1"/>
  <c r="S130" i="1"/>
  <c r="T130" i="1"/>
  <c r="N131" i="1"/>
  <c r="O131" i="1"/>
  <c r="P131" i="1"/>
  <c r="Q131" i="1"/>
  <c r="R131" i="1"/>
  <c r="S131" i="1"/>
  <c r="T131" i="1"/>
  <c r="N132" i="1"/>
  <c r="O132" i="1"/>
  <c r="P132" i="1"/>
  <c r="Q132" i="1"/>
  <c r="R132" i="1"/>
  <c r="S132" i="1"/>
  <c r="T132" i="1"/>
  <c r="N133" i="1"/>
  <c r="O133" i="1"/>
  <c r="P133" i="1"/>
  <c r="Q133" i="1"/>
  <c r="R133" i="1"/>
  <c r="S133" i="1"/>
  <c r="T133" i="1"/>
  <c r="N134" i="1"/>
  <c r="O134" i="1"/>
  <c r="P134" i="1"/>
  <c r="Q134" i="1"/>
  <c r="R134" i="1"/>
  <c r="S134" i="1"/>
  <c r="T134" i="1"/>
  <c r="N135" i="1"/>
  <c r="O135" i="1"/>
  <c r="P135" i="1"/>
  <c r="Q135" i="1"/>
  <c r="R135" i="1"/>
  <c r="S135" i="1"/>
  <c r="T135" i="1"/>
  <c r="N136" i="1"/>
  <c r="O136" i="1"/>
  <c r="P136" i="1"/>
  <c r="Q136" i="1"/>
  <c r="R136" i="1"/>
  <c r="S136" i="1"/>
  <c r="T136" i="1"/>
  <c r="N137" i="1"/>
  <c r="O137" i="1"/>
  <c r="P137" i="1"/>
  <c r="Q137" i="1"/>
  <c r="R137" i="1"/>
  <c r="S137" i="1"/>
  <c r="T137" i="1"/>
  <c r="N138" i="1"/>
  <c r="O138" i="1"/>
  <c r="P138" i="1"/>
  <c r="Q138" i="1"/>
  <c r="R138" i="1"/>
  <c r="S138" i="1"/>
  <c r="T138" i="1"/>
  <c r="N139" i="1"/>
  <c r="O139" i="1"/>
  <c r="P139" i="1"/>
  <c r="Q139" i="1"/>
  <c r="R139" i="1"/>
  <c r="S139" i="1"/>
  <c r="T139" i="1"/>
  <c r="N140" i="1"/>
  <c r="O140" i="1"/>
  <c r="P140" i="1"/>
  <c r="Q140" i="1"/>
  <c r="R140" i="1"/>
  <c r="S140" i="1"/>
  <c r="T140" i="1"/>
  <c r="N141" i="1"/>
  <c r="O141" i="1"/>
  <c r="P141" i="1"/>
  <c r="Q141" i="1"/>
  <c r="R141" i="1"/>
  <c r="S141" i="1"/>
  <c r="T141" i="1"/>
  <c r="N142" i="1"/>
  <c r="O142" i="1"/>
  <c r="P142" i="1"/>
  <c r="Q142" i="1"/>
  <c r="R142" i="1"/>
  <c r="S142" i="1"/>
  <c r="T142" i="1"/>
  <c r="N143" i="1"/>
  <c r="O143" i="1"/>
  <c r="P143" i="1"/>
  <c r="Q143" i="1"/>
  <c r="R143" i="1"/>
  <c r="S143" i="1"/>
  <c r="T143" i="1"/>
  <c r="N144" i="1"/>
  <c r="O144" i="1"/>
  <c r="P144" i="1"/>
  <c r="Q144" i="1"/>
  <c r="R144" i="1"/>
  <c r="S144" i="1"/>
  <c r="T144" i="1"/>
  <c r="N145" i="1"/>
  <c r="O145" i="1"/>
  <c r="P145" i="1"/>
  <c r="Q145" i="1"/>
  <c r="R145" i="1"/>
  <c r="S145" i="1"/>
  <c r="T145" i="1"/>
  <c r="N146" i="1"/>
  <c r="O146" i="1"/>
  <c r="P146" i="1"/>
  <c r="Q146" i="1"/>
  <c r="R146" i="1"/>
  <c r="S146" i="1"/>
  <c r="T146" i="1"/>
  <c r="N147" i="1"/>
  <c r="O147" i="1"/>
  <c r="P147" i="1"/>
  <c r="Q147" i="1"/>
  <c r="R147" i="1"/>
  <c r="S147" i="1"/>
  <c r="T147" i="1"/>
  <c r="N148" i="1"/>
  <c r="O148" i="1"/>
  <c r="P148" i="1"/>
  <c r="Q148" i="1"/>
  <c r="R148" i="1"/>
  <c r="S148" i="1"/>
  <c r="T148" i="1"/>
  <c r="N149" i="1"/>
  <c r="O149" i="1"/>
  <c r="P149" i="1"/>
  <c r="Q149" i="1"/>
  <c r="R149" i="1"/>
  <c r="S149" i="1"/>
  <c r="T149" i="1"/>
  <c r="N150" i="1"/>
  <c r="O150" i="1"/>
  <c r="P150" i="1"/>
  <c r="Q150" i="1"/>
  <c r="R150" i="1"/>
  <c r="S150" i="1"/>
  <c r="T150" i="1"/>
  <c r="N151" i="1"/>
  <c r="O151" i="1"/>
  <c r="P151" i="1"/>
  <c r="Q151" i="1"/>
  <c r="R151" i="1"/>
  <c r="S151" i="1"/>
  <c r="T151" i="1"/>
  <c r="N152" i="1"/>
  <c r="O152" i="1"/>
  <c r="P152" i="1"/>
  <c r="Q152" i="1"/>
  <c r="R152" i="1"/>
  <c r="S152" i="1"/>
  <c r="T152" i="1"/>
  <c r="N153" i="1"/>
  <c r="O153" i="1"/>
  <c r="P153" i="1"/>
  <c r="Q153" i="1"/>
  <c r="R153" i="1"/>
  <c r="S153" i="1"/>
  <c r="T153" i="1"/>
  <c r="N154" i="1"/>
  <c r="O154" i="1"/>
  <c r="P154" i="1"/>
  <c r="Q154" i="1"/>
  <c r="R154" i="1"/>
  <c r="S154" i="1"/>
  <c r="T154" i="1"/>
  <c r="N155" i="1"/>
  <c r="O155" i="1"/>
  <c r="P155" i="1"/>
  <c r="Q155" i="1"/>
  <c r="R155" i="1"/>
  <c r="S155" i="1"/>
  <c r="T155" i="1"/>
  <c r="N156" i="1"/>
  <c r="O156" i="1"/>
  <c r="P156" i="1"/>
  <c r="Q156" i="1"/>
  <c r="R156" i="1"/>
  <c r="S156" i="1"/>
  <c r="T156" i="1"/>
  <c r="N157" i="1"/>
  <c r="O157" i="1"/>
  <c r="P157" i="1"/>
  <c r="Q157" i="1"/>
  <c r="R157" i="1"/>
  <c r="S157" i="1"/>
  <c r="T157" i="1"/>
  <c r="N158" i="1"/>
  <c r="O158" i="1"/>
  <c r="P158" i="1"/>
  <c r="Q158" i="1"/>
  <c r="R158" i="1"/>
  <c r="S158" i="1"/>
  <c r="T158" i="1"/>
  <c r="N159" i="1"/>
  <c r="O159" i="1"/>
  <c r="P159" i="1"/>
  <c r="Q159" i="1"/>
  <c r="R159" i="1"/>
  <c r="S159" i="1"/>
  <c r="T159" i="1"/>
  <c r="N160" i="1"/>
  <c r="O160" i="1"/>
  <c r="P160" i="1"/>
  <c r="Q160" i="1"/>
  <c r="R160" i="1"/>
  <c r="S160" i="1"/>
  <c r="T160" i="1"/>
  <c r="N161" i="1"/>
  <c r="O161" i="1"/>
  <c r="P161" i="1"/>
  <c r="Q161" i="1"/>
  <c r="R161" i="1"/>
  <c r="S161" i="1"/>
  <c r="T161" i="1"/>
  <c r="N162" i="1"/>
  <c r="O162" i="1"/>
  <c r="P162" i="1"/>
  <c r="Q162" i="1"/>
  <c r="R162" i="1"/>
  <c r="S162" i="1"/>
  <c r="T162" i="1"/>
  <c r="N163" i="1"/>
  <c r="O163" i="1"/>
  <c r="P163" i="1"/>
  <c r="Q163" i="1"/>
  <c r="R163" i="1"/>
  <c r="S163" i="1"/>
  <c r="T163" i="1"/>
  <c r="N164" i="1"/>
  <c r="O164" i="1"/>
  <c r="P164" i="1"/>
  <c r="Q164" i="1"/>
  <c r="R164" i="1"/>
  <c r="S164" i="1"/>
  <c r="T164" i="1"/>
  <c r="N165" i="1"/>
  <c r="O165" i="1"/>
  <c r="P165" i="1"/>
  <c r="Q165" i="1"/>
  <c r="R165" i="1"/>
  <c r="S165" i="1"/>
  <c r="T165" i="1"/>
  <c r="N166" i="1"/>
  <c r="O166" i="1"/>
  <c r="P166" i="1"/>
  <c r="Q166" i="1"/>
  <c r="R166" i="1"/>
  <c r="S166" i="1"/>
  <c r="T166" i="1"/>
  <c r="N167" i="1"/>
  <c r="O167" i="1"/>
  <c r="P167" i="1"/>
  <c r="Q167" i="1"/>
  <c r="R167" i="1"/>
  <c r="S167" i="1"/>
  <c r="T167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T11" i="1"/>
  <c r="S11" i="1"/>
  <c r="R11" i="1"/>
  <c r="Q11" i="1"/>
  <c r="P11" i="1"/>
  <c r="O11" i="1"/>
  <c r="N11" i="1"/>
  <c r="M11" i="1"/>
  <c r="R171" i="1" l="1"/>
  <c r="N171" i="1"/>
  <c r="O171" i="1"/>
  <c r="S171" i="1"/>
  <c r="M171" i="1"/>
  <c r="Q171" i="1"/>
  <c r="P171" i="1"/>
  <c r="T171" i="1"/>
  <c r="M170" i="1"/>
  <c r="M173" i="1" s="1"/>
  <c r="S170" i="1"/>
  <c r="O170" i="1"/>
  <c r="R170" i="1"/>
  <c r="R173" i="1" s="1"/>
  <c r="N170" i="1"/>
  <c r="N173" i="1" s="1"/>
  <c r="Q170" i="1"/>
  <c r="T170" i="1"/>
  <c r="P170" i="1"/>
  <c r="L11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Q173" i="1" l="1"/>
  <c r="S173" i="1"/>
  <c r="L171" i="1"/>
  <c r="P173" i="1"/>
  <c r="O173" i="1"/>
  <c r="T173" i="1"/>
  <c r="R172" i="1"/>
  <c r="N172" i="1"/>
  <c r="T172" i="1"/>
  <c r="P172" i="1"/>
  <c r="S172" i="1"/>
  <c r="O172" i="1"/>
  <c r="Q172" i="1"/>
  <c r="M172" i="1"/>
  <c r="L170" i="1"/>
  <c r="L173" i="1" l="1"/>
  <c r="L172" i="1"/>
</calcChain>
</file>

<file path=xl/connections.xml><?xml version="1.0" encoding="utf-8"?>
<connections xmlns="http://schemas.openxmlformats.org/spreadsheetml/2006/main">
  <connection id="1" sourceFile="C:\Users\Animateur\Documents\Travail addcp\LG\rep_7.6.accdb" keepAlive="1" name="rep_7.6" type="5" refreshedVersion="5" background="1" saveData="1">
    <dbPr connection="Provider=Microsoft.ACE.OLEDB.12.0;User ID=Admin;Data Source=C:\Users\Animateur\Documents\Travail addcp\LG\rep_7.6.accdb;Mode=ReadWrit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R_export-excel-effectif-Femelle-test-csg" commandType="3"/>
  </connection>
  <connection id="2" sourceFile="C:\Users\Animateur\Documents\Travail addcp\LG\rep_7.6.accdb" keepAlive="1" name="rep_7.61" type="5" refreshedVersion="5" background="1" saveData="1">
    <dbPr connection="Provider=Microsoft.ACE.OLEDB.12.0;User ID=Admin;Data Source=C:\Users\Animateur\Documents\Travail addcp\LG\rep_7.6.accdb;Mode=ReadWrit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R_export-excel-effectif-male-test-csg" commandType="3"/>
  </connection>
  <connection id="3" sourceFile="C:\Users\Animateur\Documents\Travail addcp\LG\rep_7.6.accdb" keepAlive="1" name="rep_7.62" type="5" refreshedVersion="5" background="1" saveData="1">
    <dbPr connection="Provider=Microsoft.ACE.OLEDB.12.0;User ID=Admin;Data Source=C:\Users\Animateur\Documents\Travail addcp\LG\rep_7.6.accdb;Mode=ReadWrit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R_export-excel-Liste-eleveur-test-csg" commandType="3"/>
  </connection>
</connections>
</file>

<file path=xl/sharedStrings.xml><?xml version="1.0" encoding="utf-8"?>
<sst xmlns="http://schemas.openxmlformats.org/spreadsheetml/2006/main" count="1054" uniqueCount="109">
  <si>
    <t>animal.N° animal</t>
  </si>
  <si>
    <t>2</t>
  </si>
  <si>
    <t>1</t>
  </si>
  <si>
    <t>00000POITM</t>
  </si>
  <si>
    <t>18011010005</t>
  </si>
  <si>
    <t>18011000009</t>
  </si>
  <si>
    <t>18011010010</t>
  </si>
  <si>
    <t>18011010018</t>
  </si>
  <si>
    <t>18011000002</t>
  </si>
  <si>
    <t>18011010022</t>
  </si>
  <si>
    <t>18011010029</t>
  </si>
  <si>
    <t>18011020005</t>
  </si>
  <si>
    <t>18011000008</t>
  </si>
  <si>
    <t>18011020008</t>
  </si>
  <si>
    <t>18011020009</t>
  </si>
  <si>
    <t>18011000010</t>
  </si>
  <si>
    <t>18011020010</t>
  </si>
  <si>
    <t>18011020021</t>
  </si>
  <si>
    <t>52008800022</t>
  </si>
  <si>
    <t>85020018</t>
  </si>
  <si>
    <t>8502001022</t>
  </si>
  <si>
    <t>00000POITM1</t>
  </si>
  <si>
    <t>Nom</t>
  </si>
  <si>
    <t>Lmm.N° RnimRl</t>
  </si>
  <si>
    <t>Lpm.N° RnimRl</t>
  </si>
  <si>
    <t>Lmp.N° RnimRl</t>
  </si>
  <si>
    <t>Lpp.N° RnimRl</t>
  </si>
  <si>
    <t>RnimRl.N° RnimRl</t>
  </si>
  <si>
    <t>RNDRRL</t>
  </si>
  <si>
    <t>00000POITR</t>
  </si>
  <si>
    <t>SRRSRRRY</t>
  </si>
  <si>
    <t>SRTIOT</t>
  </si>
  <si>
    <t>NRissOur</t>
  </si>
  <si>
    <t>N° élOvOur</t>
  </si>
  <si>
    <t>mOrO.N° RnimRl</t>
  </si>
  <si>
    <t>pOrO.N° RnimRl</t>
  </si>
  <si>
    <t>SOxO</t>
  </si>
  <si>
    <t>RIMO</t>
  </si>
  <si>
    <t>00000CVOVR</t>
  </si>
  <si>
    <t>00000CVOVM</t>
  </si>
  <si>
    <t>RLSORT</t>
  </si>
  <si>
    <t>RTZONVORROR</t>
  </si>
  <si>
    <t>RUNORU</t>
  </si>
  <si>
    <t>SRNDOT</t>
  </si>
  <si>
    <t>SORUJORULT</t>
  </si>
  <si>
    <t>SOLLIOT</t>
  </si>
  <si>
    <t>SORSOSSON</t>
  </si>
  <si>
    <t>SORNOUIS - MRZORON</t>
  </si>
  <si>
    <t>TOMP0002</t>
  </si>
  <si>
    <t>SISSONNOT</t>
  </si>
  <si>
    <t>201100tOm80</t>
  </si>
  <si>
    <t>201100tOm81</t>
  </si>
  <si>
    <t>201100tOm58</t>
  </si>
  <si>
    <t>201100tOm82</t>
  </si>
  <si>
    <t>201100tOm52</t>
  </si>
  <si>
    <t>201100tOm59</t>
  </si>
  <si>
    <t>201100tOm20</t>
  </si>
  <si>
    <t>201100tOmp1</t>
  </si>
  <si>
    <t>201100tOmp5</t>
  </si>
  <si>
    <t>201100tOmp8</t>
  </si>
  <si>
    <t>121800500-</t>
  </si>
  <si>
    <t>201100tOm51</t>
  </si>
  <si>
    <t>201100tOm12</t>
  </si>
  <si>
    <t>49S9598121</t>
  </si>
  <si>
    <t>49O0190012</t>
  </si>
  <si>
    <t>49O0191012</t>
  </si>
  <si>
    <t>49O0195024</t>
  </si>
  <si>
    <t>49S9599109</t>
  </si>
  <si>
    <t>49S9501045</t>
  </si>
  <si>
    <t>49S9502001</t>
  </si>
  <si>
    <t>LMM</t>
  </si>
  <si>
    <t>LPM</t>
  </si>
  <si>
    <t>LMP</t>
  </si>
  <si>
    <t>LPP</t>
  </si>
  <si>
    <t>N° RnimRl</t>
  </si>
  <si>
    <t>00000POITR1</t>
  </si>
  <si>
    <t>MOrO</t>
  </si>
  <si>
    <t>pOrO</t>
  </si>
  <si>
    <t>00000CVOVR1</t>
  </si>
  <si>
    <t>00000CVOVM1</t>
  </si>
  <si>
    <t>201100tOst1</t>
  </si>
  <si>
    <t>49S9598001</t>
  </si>
  <si>
    <t>49S9592184</t>
  </si>
  <si>
    <t>RRNRL</t>
  </si>
  <si>
    <t>SRLL</t>
  </si>
  <si>
    <t>N° dO cVOptOl</t>
  </si>
  <si>
    <t>SOCIOTO</t>
  </si>
  <si>
    <t>ColonnO1</t>
  </si>
  <si>
    <t>ColonnO2</t>
  </si>
  <si>
    <t>ColonnO4</t>
  </si>
  <si>
    <t>ColonnO5</t>
  </si>
  <si>
    <t>ColonnO8</t>
  </si>
  <si>
    <t>ColonnO9</t>
  </si>
  <si>
    <t>ColonnO10</t>
  </si>
  <si>
    <t>ColonnO11</t>
  </si>
  <si>
    <t>ColonnO12</t>
  </si>
  <si>
    <t>ColonnO14</t>
  </si>
  <si>
    <t>ColonnO15</t>
  </si>
  <si>
    <t>RULO</t>
  </si>
  <si>
    <t>SILLIOUX</t>
  </si>
  <si>
    <t>ColonnO82</t>
  </si>
  <si>
    <t>ColonnO18</t>
  </si>
  <si>
    <t>TOMP0008</t>
  </si>
  <si>
    <t>ColonnO22</t>
  </si>
  <si>
    <t>ColonnO112</t>
  </si>
  <si>
    <t>Nb de lignes</t>
  </si>
  <si>
    <t>Nv de lignes "vides"</t>
  </si>
  <si>
    <t>% de lignes "vides"</t>
  </si>
  <si>
    <t>Nb de lignes "non vides"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</si>
</sst>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  <font>
      <sz val="10"/>
      <color rgb="FF000000"/>
      <name val="Verdana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4"/>
        <bgColor theme="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2" fillId="2" borderId="3" xfId="1" applyFont="1" applyFill="1" applyBorder="1" applyAlignment="1">
      <alignment horizontal="center"/>
    </xf>
    <xf numFmtId="0" fontId="2" fillId="0" borderId="4" xfId="1" applyFont="1" applyFill="1" applyBorder="1" applyAlignment="1">
      <alignment wrapText="1"/>
    </xf>
    <xf numFmtId="0" fontId="0" fillId="0" borderId="0" xfId="0" applyBorder="1"/>
    <xf numFmtId="0" fontId="2" fillId="2" borderId="5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2" fillId="2" borderId="6" xfId="1" applyFont="1" applyFill="1" applyBorder="1" applyAlignment="1">
      <alignment horizontal="center"/>
    </xf>
    <xf numFmtId="0" fontId="2" fillId="2" borderId="7" xfId="1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0" fontId="4" fillId="3" borderId="8" xfId="0" applyFont="1" applyFill="1" applyBorder="1"/>
    <xf numFmtId="0" fontId="4" fillId="3" borderId="9" xfId="0" applyFont="1" applyFill="1" applyBorder="1"/>
    <xf numFmtId="0" fontId="4" fillId="3" borderId="10" xfId="0" applyFont="1" applyFill="1" applyBorder="1"/>
  </cellXfs>
  <cellStyles count="2">
    <cellStyle name="Normal" xfId="0" builtinId="0"/>
    <cellStyle name="Normal_male" xfId="1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rep_7.6.accdb" connectionId="1" autoFormatId="16" applyNumberFormats="0" applyBorderFormats="0" applyFontFormats="0" applyPatternFormats="0" applyAlignmentFormats="0" applyWidthHeightFormats="0">
  <queryTableRefresh nextId="11">
    <queryTableFields count="10">
      <queryTableField id="1" name="Naisseur" tableColumnId="1"/>
      <queryTableField id="2" name="N° éleveur" tableColumnId="2"/>
      <queryTableField id="3" name="gmm.N° animal" tableColumnId="3"/>
      <queryTableField id="4" name="gpm.N° animal" tableColumnId="4"/>
      <queryTableField id="5" name="gmp.N° animal" tableColumnId="5"/>
      <queryTableField id="6" name="gpp.N° animal" tableColumnId="6"/>
      <queryTableField id="7" name="mere.N° animal" tableColumnId="7"/>
      <queryTableField id="8" name="pere.N° animal" tableColumnId="8"/>
      <queryTableField id="9" name="Sexe" tableColumnId="9"/>
      <queryTableField id="10" name="animal.N° animal" tableColumnId="10"/>
    </queryTableFields>
  </queryTableRefresh>
</queryTable>
</file>

<file path=xl/queryTables/queryTable2.xml><?xml version="1.0" encoding="utf-8"?>
<queryTable xmlns="http://schemas.openxmlformats.org/spreadsheetml/2006/main" name="rep_7.6.accdb" connectionId="2" autoFormatId="16" applyNumberFormats="0" applyBorderFormats="0" applyFontFormats="0" applyPatternFormats="0" applyAlignmentFormats="0" applyWidthHeightFormats="0">
  <queryTableRefresh nextId="11">
    <queryTableFields count="10">
      <queryTableField id="1" name="Naisseur" tableColumnId="1"/>
      <queryTableField id="2" name="N° éleveur" tableColumnId="2"/>
      <queryTableField id="3" name="GMM" tableColumnId="3"/>
      <queryTableField id="4" name="GPM" tableColumnId="4"/>
      <queryTableField id="5" name="GMP" tableColumnId="5"/>
      <queryTableField id="6" name="GPP" tableColumnId="6"/>
      <queryTableField id="7" name="Mere" tableColumnId="7"/>
      <queryTableField id="8" name="pere" tableColumnId="8"/>
      <queryTableField id="9" name="Sexe" tableColumnId="9"/>
      <queryTableField id="10" name="N° animal" tableColumnId="10"/>
    </queryTableFields>
  </queryTableRefresh>
</queryTable>
</file>

<file path=xl/queryTables/queryTable3.xml><?xml version="1.0" encoding="utf-8"?>
<queryTable xmlns="http://schemas.openxmlformats.org/spreadsheetml/2006/main" name="rep_7.6.accdb" connectionId="3" autoFormatId="16" applyNumberFormats="0" applyBorderFormats="0" applyFontFormats="0" applyPatternFormats="0" applyAlignmentFormats="0" applyWidthHeightFormats="0">
  <queryTableRefresh nextId="19">
    <queryTableFields count="18">
      <queryTableField id="1" name="N° de cheptel" tableColumnId="1"/>
      <queryTableField id="2" name="SOCIETE" tableColumnId="2"/>
      <queryTableField id="3" name="Nom" tableColumnId="3"/>
      <queryTableField id="4" name="Prenom" tableColumnId="4"/>
      <queryTableField id="5" name="Mail principale" tableColumnId="5"/>
      <queryTableField id="6" name="Mail secondaire" tableColumnId="6"/>
      <queryTableField id="7" name="Téléphone professionnel" tableColumnId="7"/>
      <queryTableField id="8" name="Téléphone personnel" tableColumnId="8"/>
      <queryTableField id="9" name="Téléphone mobile" tableColumnId="9"/>
      <queryTableField id="10" name="Téléphone mobile 2" tableColumnId="10"/>
      <queryTableField id="11" name="Adresse" tableColumnId="11"/>
      <queryTableField id="12" name="Code postal" tableColumnId="12"/>
      <queryTableField id="13" name="Ville" tableColumnId="13"/>
      <queryTableField id="14" name="NOMREG" tableColumnId="14"/>
      <queryTableField id="15" name="Pays/Région" tableColumnId="15"/>
      <queryTableField id="16" name="Pro" tableColumnId="16"/>
      <queryTableField id="17" name="Bio" tableColumnId="17"/>
      <queryTableField id="18" name="CAEV" tableColumnId="1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1" name="Tableau_rep_7.6.accdb" displayName="Tableau_rep_7.6.accdb" ref="A1:J4269" tableType="queryTable" totalsRowShown="0">
  <autoFilter ref="A1:J4269"/>
  <sortState ref="A2:J4269">
    <sortCondition ref="A1:A4269"/>
  </sortState>
  <tableColumns count="10">
    <tableColumn id="1" uniqueName="1" name="NRissOur" queryTableFieldId="1"/>
    <tableColumn id="2" uniqueName="2" name="N° élOvOur" queryTableFieldId="2"/>
    <tableColumn id="3" uniqueName="3" name="Lmm.N° RnimRl" queryTableFieldId="3"/>
    <tableColumn id="4" uniqueName="4" name="Lpm.N° RnimRl" queryTableFieldId="4"/>
    <tableColumn id="5" uniqueName="5" name="Lmp.N° RnimRl" queryTableFieldId="5"/>
    <tableColumn id="6" uniqueName="6" name="Lpp.N° RnimRl" queryTableFieldId="6"/>
    <tableColumn id="7" uniqueName="7" name="mOrO.N° RnimRl" queryTableFieldId="7"/>
    <tableColumn id="8" uniqueName="8" name="pOrO.N° RnimRl" queryTableFieldId="8"/>
    <tableColumn id="9" uniqueName="9" name="SOxO" queryTableFieldId="9"/>
    <tableColumn id="10" uniqueName="10" name="RnimRl.N° RnimRl" queryTableField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_rep_7.6.accdb3" displayName="Tableau_rep_7.6.accdb3" ref="A1:J289" tableType="queryTable" totalsRowShown="0" headerRowDxfId="10" dataDxfId="9" headerRowCellStyle="Normal_male" dataCellStyle="Normal_male">
  <autoFilter ref="A1:J289"/>
  <sortState ref="A2:J289">
    <sortCondition ref="A1:A289"/>
  </sortState>
  <tableColumns count="10">
    <tableColumn id="1" uniqueName="1" name="NRissOur" queryTableFieldId="1" dataDxfId="8" dataCellStyle="Normal_male"/>
    <tableColumn id="2" uniqueName="2" name="N° élOvOur" queryTableFieldId="2" dataDxfId="7" dataCellStyle="Normal_male"/>
    <tableColumn id="3" uniqueName="3" name="LMM" queryTableFieldId="3" dataDxfId="6" dataCellStyle="Normal_male"/>
    <tableColumn id="4" uniqueName="4" name="LPM" queryTableFieldId="4" dataDxfId="5" dataCellStyle="Normal_male"/>
    <tableColumn id="5" uniqueName="5" name="LMP" queryTableFieldId="5" dataDxfId="4" dataCellStyle="Normal_male"/>
    <tableColumn id="6" uniqueName="6" name="LPP" queryTableFieldId="6" dataDxfId="3" dataCellStyle="Normal_male"/>
    <tableColumn id="7" uniqueName="7" name="MOrO" queryTableFieldId="7" dataDxfId="2" dataCellStyle="Normal_male"/>
    <tableColumn id="8" uniqueName="8" name="pOrO" queryTableFieldId="8" dataDxfId="1" dataCellStyle="Normal_male"/>
    <tableColumn id="9" uniqueName="9" name="SOxO" queryTableFieldId="9" dataDxfId="0" dataCellStyle="Normal_male"/>
    <tableColumn id="10" uniqueName="10" name="N° RnimRl" queryTableField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_rep_7.6.accdb4" displayName="Tableau_rep_7.6.accdb4" ref="A1:R156" tableType="queryTable" totalsRowShown="0">
  <autoFilter ref="A1:R156"/>
  <sortState ref="A2:R156">
    <sortCondition ref="C1:C156"/>
  </sortState>
  <tableColumns count="18">
    <tableColumn id="1" uniqueName="1" name="N° dO cVOptOl" queryTableFieldId="1"/>
    <tableColumn id="2" uniqueName="2" name="SOCIOTO" queryTableFieldId="2"/>
    <tableColumn id="3" uniqueName="3" name="Nom" queryTableFieldId="3"/>
    <tableColumn id="4" uniqueName="4" name="ColonnO1" queryTableFieldId="4"/>
    <tableColumn id="5" uniqueName="5" name="ColonnO2" queryTableFieldId="5"/>
    <tableColumn id="6" uniqueName="6" name="ColonnO14" queryTableFieldId="6"/>
    <tableColumn id="7" uniqueName="7" name="ColonnO8" queryTableFieldId="7"/>
    <tableColumn id="8" uniqueName="8" name="ColonnO5" queryTableFieldId="8"/>
    <tableColumn id="9" uniqueName="9" name="ColonnO22" queryTableFieldId="9"/>
    <tableColumn id="10" uniqueName="10" name="ColonnO4" queryTableFieldId="10"/>
    <tableColumn id="11" uniqueName="11" name="ColonnO82" queryTableFieldId="11"/>
    <tableColumn id="12" uniqueName="12" name="ColonnO9" queryTableFieldId="12"/>
    <tableColumn id="13" uniqueName="13" name="ColonnO10" queryTableFieldId="13"/>
    <tableColumn id="14" uniqueName="14" name="ColonnO11" queryTableFieldId="14"/>
    <tableColumn id="15" uniqueName="15" name="ColonnO12" queryTableFieldId="15"/>
    <tableColumn id="16" uniqueName="16" name="ColonnO112" queryTableFieldId="16"/>
    <tableColumn id="17" uniqueName="17" name="ColonnO18" queryTableFieldId="17"/>
    <tableColumn id="18" uniqueName="18" name="ColonnO15" queryTableFieldId="1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73"/>
  <sheetViews>
    <sheetView tabSelected="1" zoomScaleNormal="100" workbookViewId="0">
      <pane xSplit="11" ySplit="10" topLeftCell="L11" activePane="bottomRight" state="frozen"/>
      <selection pane="topRight" activeCell="K1" sqref="K1"/>
      <selection pane="bottomLeft" activeCell="A11" sqref="A11"/>
      <selection pane="bottomRight" activeCell="A7" sqref="A7"/>
    </sheetView>
  </sheetViews>
  <sheetFormatPr baseColWidth="10" defaultColWidth="20.140625" defaultRowHeight="15" x14ac:dyDescent="0.25"/>
  <cols>
    <col min="1" max="1" width="15.42578125" customWidth="1"/>
    <col min="2" max="2" width="12.28515625" customWidth="1"/>
    <col min="3" max="3" width="10.28515625" customWidth="1"/>
    <col min="4" max="4" width="12.5703125" customWidth="1"/>
    <col min="5" max="5" width="12.7109375" customWidth="1"/>
    <col min="6" max="7" width="16.28515625" customWidth="1"/>
    <col min="8" max="8" width="12.5703125" customWidth="1"/>
    <col min="9" max="9" width="13.42578125" customWidth="1"/>
    <col min="10" max="10" width="4.85546875" customWidth="1"/>
    <col min="11" max="11" width="23" bestFit="1" customWidth="1"/>
    <col min="12" max="12" width="16.140625" style="2" customWidth="1"/>
  </cols>
  <sheetData>
    <row r="1" spans="1:20" x14ac:dyDescent="0.25">
      <c r="K1" t="str">
        <f>'msc transposer'!A1</f>
        <v>NRissOur</v>
      </c>
      <c r="L1" t="str">
        <f>'msc transposer'!B1</f>
        <v>RNDRRL</v>
      </c>
      <c r="M1" t="str">
        <f>'msc transposer'!C1</f>
        <v>RUNORU</v>
      </c>
      <c r="N1" t="str">
        <f>'msc transposer'!D1</f>
        <v>SRNDOT</v>
      </c>
      <c r="O1" t="str">
        <f>'msc transposer'!E1</f>
        <v>SRNDOT</v>
      </c>
      <c r="P1" t="str">
        <f>'msc transposer'!F1</f>
        <v>SRNDOT</v>
      </c>
      <c r="Q1" t="str">
        <f>'msc transposer'!G1</f>
        <v>SRNDOT</v>
      </c>
      <c r="R1" t="str">
        <f>'msc transposer'!H1</f>
        <v>SRNDOT</v>
      </c>
      <c r="S1" t="str">
        <f>'msc transposer'!I1</f>
        <v>SRTIOT</v>
      </c>
      <c r="T1" t="str">
        <f>'msc transposer'!J1</f>
        <v>SRTIOT</v>
      </c>
    </row>
    <row r="2" spans="1:20" x14ac:dyDescent="0.25">
      <c r="K2" t="str">
        <f>'msc transposer'!A2</f>
        <v>N° élOvOur</v>
      </c>
      <c r="L2">
        <f>'msc transposer'!B2</f>
        <v>89128521</v>
      </c>
      <c r="M2" t="str">
        <f>'msc transposer'!C2</f>
        <v>85020018</v>
      </c>
      <c r="N2">
        <f>'msc transposer'!D2</f>
        <v>84028159</v>
      </c>
      <c r="O2">
        <f>'msc transposer'!E2</f>
        <v>84028159</v>
      </c>
      <c r="P2">
        <f>'msc transposer'!F2</f>
        <v>84028159</v>
      </c>
      <c r="Q2">
        <f>'msc transposer'!G2</f>
        <v>84028159</v>
      </c>
      <c r="R2">
        <f>'msc transposer'!H2</f>
        <v>84148145</v>
      </c>
      <c r="S2">
        <f>'msc transposer'!I2</f>
        <v>80298085</v>
      </c>
      <c r="T2">
        <f>'msc transposer'!J2</f>
        <v>85211022</v>
      </c>
    </row>
    <row r="3" spans="1:20" x14ac:dyDescent="0.25">
      <c r="K3" t="str">
        <f>'msc transposer'!A3</f>
        <v>LMM</v>
      </c>
      <c r="L3">
        <f>'msc transposer'!B3</f>
        <v>52525220005</v>
      </c>
      <c r="M3" t="str">
        <f>'msc transposer'!C3</f>
        <v>8502001022</v>
      </c>
      <c r="N3" t="str">
        <f>'msc transposer'!D3</f>
        <v>00000CVOVR1</v>
      </c>
      <c r="O3" t="str">
        <f>'msc transposer'!E3</f>
        <v>00000POITR1</v>
      </c>
      <c r="P3" t="str">
        <f>'msc transposer'!F3</f>
        <v>00000POITR1</v>
      </c>
      <c r="Q3" t="str">
        <f>'msc transposer'!G3</f>
        <v>00000CVOVR1</v>
      </c>
      <c r="R3" t="str">
        <f>'msc transposer'!H3</f>
        <v>00000POITR1</v>
      </c>
      <c r="S3">
        <f>'msc transposer'!I3</f>
        <v>1428240018</v>
      </c>
      <c r="T3">
        <f>'msc transposer'!J3</f>
        <v>4112805002</v>
      </c>
    </row>
    <row r="4" spans="1:20" x14ac:dyDescent="0.25">
      <c r="K4" t="str">
        <f>'msc transposer'!A4</f>
        <v>LPM</v>
      </c>
      <c r="L4">
        <f>'msc transposer'!B4</f>
        <v>4401002008</v>
      </c>
      <c r="M4">
        <f>'msc transposer'!C4</f>
        <v>8502001001</v>
      </c>
      <c r="N4" t="str">
        <f>'msc transposer'!D4</f>
        <v>00000CVOVM1</v>
      </c>
      <c r="O4" t="str">
        <f>'msc transposer'!E4</f>
        <v>00000POITM1</v>
      </c>
      <c r="P4" t="str">
        <f>'msc transposer'!F4</f>
        <v>00000POITM1</v>
      </c>
      <c r="Q4" t="str">
        <f>'msc transposer'!G4</f>
        <v>00000CVOVM1</v>
      </c>
      <c r="R4" t="str">
        <f>'msc transposer'!H4</f>
        <v>00000POITM1</v>
      </c>
      <c r="S4">
        <f>'msc transposer'!I4</f>
        <v>54420100288</v>
      </c>
      <c r="T4">
        <f>'msc transposer'!J4</f>
        <v>4112808202</v>
      </c>
    </row>
    <row r="5" spans="1:20" x14ac:dyDescent="0.25">
      <c r="K5" t="str">
        <f>'msc transposer'!A5</f>
        <v>LMP</v>
      </c>
      <c r="L5">
        <f>'msc transposer'!B5</f>
        <v>12044140028</v>
      </c>
      <c r="M5" t="str">
        <f>'msc transposer'!C5</f>
        <v>00000CVOVR1</v>
      </c>
      <c r="N5" t="str">
        <f>'msc transposer'!D5</f>
        <v>00000CVOVR1</v>
      </c>
      <c r="O5" t="str">
        <f>'msc transposer'!E5</f>
        <v>00000POITR1</v>
      </c>
      <c r="P5" t="str">
        <f>'msc transposer'!F5</f>
        <v>00000POITR1</v>
      </c>
      <c r="Q5" t="str">
        <f>'msc transposer'!G5</f>
        <v>00000CVOVR1</v>
      </c>
      <c r="R5" t="str">
        <f>'msc transposer'!H5</f>
        <v>49S9598001</v>
      </c>
      <c r="S5">
        <f>'msc transposer'!I5</f>
        <v>4112804015</v>
      </c>
      <c r="T5" t="str">
        <f>'msc transposer'!J5</f>
        <v>00000POITR1</v>
      </c>
    </row>
    <row r="6" spans="1:20" x14ac:dyDescent="0.25">
      <c r="K6" t="str">
        <f>'msc transposer'!A6</f>
        <v>LPP</v>
      </c>
      <c r="L6">
        <f>'msc transposer'!B6</f>
        <v>54420120020</v>
      </c>
      <c r="M6" t="str">
        <f>'msc transposer'!C6</f>
        <v>00000CVOVM1</v>
      </c>
      <c r="N6" t="str">
        <f>'msc transposer'!D6</f>
        <v>00000CVOVM1</v>
      </c>
      <c r="O6" t="str">
        <f>'msc transposer'!E6</f>
        <v>00000POITM1</v>
      </c>
      <c r="P6" t="str">
        <f>'msc transposer'!F6</f>
        <v>00000POITM1</v>
      </c>
      <c r="Q6" t="str">
        <f>'msc transposer'!G6</f>
        <v>00000CVOVM1</v>
      </c>
      <c r="R6">
        <f>'msc transposer'!H6</f>
        <v>4992498091</v>
      </c>
      <c r="S6" t="str">
        <f>'msc transposer'!I6</f>
        <v>00000POITM1</v>
      </c>
      <c r="T6" t="str">
        <f>'msc transposer'!J6</f>
        <v>00000POITM1</v>
      </c>
    </row>
    <row r="7" spans="1:20" x14ac:dyDescent="0.25">
      <c r="K7" t="str">
        <f>'msc transposer'!A7</f>
        <v>MOrO</v>
      </c>
      <c r="L7">
        <f>'msc transposer'!B7</f>
        <v>20110010018</v>
      </c>
      <c r="M7">
        <f>'msc transposer'!C7</f>
        <v>8502001012</v>
      </c>
      <c r="N7" t="str">
        <f>'msc transposer'!D7</f>
        <v>00000CVOVR1</v>
      </c>
      <c r="O7" t="str">
        <f>'msc transposer'!E7</f>
        <v>00000POITR1</v>
      </c>
      <c r="P7">
        <f>'msc transposer'!F7</f>
        <v>15228110050</v>
      </c>
      <c r="Q7">
        <f>'msc transposer'!G7</f>
        <v>8028208021</v>
      </c>
      <c r="R7" t="str">
        <f>'msc transposer'!H7</f>
        <v>00000POITR1</v>
      </c>
      <c r="S7">
        <f>'msc transposer'!I7</f>
        <v>29221412001</v>
      </c>
      <c r="T7">
        <f>'msc transposer'!J7</f>
        <v>4112804015</v>
      </c>
    </row>
    <row r="8" spans="1:20" x14ac:dyDescent="0.25">
      <c r="K8" t="str">
        <f>'msc transposer'!A8</f>
        <v>pOrO</v>
      </c>
      <c r="L8">
        <f>'msc transposer'!B8</f>
        <v>12044100088</v>
      </c>
      <c r="M8">
        <f>'msc transposer'!C8</f>
        <v>1419000881</v>
      </c>
      <c r="N8" t="str">
        <f>'msc transposer'!D8</f>
        <v>00000CVOVM1</v>
      </c>
      <c r="O8" t="str">
        <f>'msc transposer'!E8</f>
        <v>00000POITM1</v>
      </c>
      <c r="P8">
        <f>'msc transposer'!F8</f>
        <v>15228110028</v>
      </c>
      <c r="Q8">
        <f>'msc transposer'!G8</f>
        <v>8402809010</v>
      </c>
      <c r="R8" t="str">
        <f>'msc transposer'!H8</f>
        <v>49S9592184</v>
      </c>
      <c r="S8">
        <f>'msc transposer'!I8</f>
        <v>54248120001</v>
      </c>
      <c r="T8" t="str">
        <f>'msc transposer'!J8</f>
        <v>00000POITM1</v>
      </c>
    </row>
    <row r="9" spans="1:20" x14ac:dyDescent="0.25">
      <c r="K9" t="str">
        <f>'msc transposer'!A9</f>
        <v>SOxO</v>
      </c>
      <c r="L9" t="str">
        <f>'msc transposer'!B9</f>
        <v>1</v>
      </c>
      <c r="M9" t="str">
        <f>'msc transposer'!C9</f>
        <v>1</v>
      </c>
      <c r="N9" t="str">
        <f>'msc transposer'!D9</f>
        <v>1</v>
      </c>
      <c r="O9" t="str">
        <f>'msc transposer'!E9</f>
        <v>1</v>
      </c>
      <c r="P9" t="str">
        <f>'msc transposer'!F9</f>
        <v>1</v>
      </c>
      <c r="Q9" t="str">
        <f>'msc transposer'!G9</f>
        <v>1</v>
      </c>
      <c r="R9" t="str">
        <f>'msc transposer'!H9</f>
        <v>1</v>
      </c>
      <c r="S9" t="str">
        <f>'msc transposer'!I9</f>
        <v>1</v>
      </c>
      <c r="T9" t="str">
        <f>'msc transposer'!J9</f>
        <v>1</v>
      </c>
    </row>
    <row r="10" spans="1:20" s="1" customFormat="1" x14ac:dyDescent="0.25">
      <c r="A10" s="13" t="s">
        <v>32</v>
      </c>
      <c r="B10" s="14" t="s">
        <v>33</v>
      </c>
      <c r="C10" s="14" t="s">
        <v>23</v>
      </c>
      <c r="D10" s="14" t="s">
        <v>24</v>
      </c>
      <c r="E10" s="14" t="s">
        <v>25</v>
      </c>
      <c r="F10" s="14" t="s">
        <v>26</v>
      </c>
      <c r="G10" s="14" t="s">
        <v>34</v>
      </c>
      <c r="H10" s="14" t="s">
        <v>35</v>
      </c>
      <c r="I10" s="14" t="s">
        <v>36</v>
      </c>
      <c r="J10" s="15" t="s">
        <v>27</v>
      </c>
      <c r="K10" s="9" t="s">
        <v>0</v>
      </c>
      <c r="L10" s="1" t="str">
        <f>'msc transposer'!B10</f>
        <v>201100tOst1</v>
      </c>
      <c r="M10" s="1">
        <f>'msc transposer'!C10</f>
        <v>8502002025</v>
      </c>
      <c r="N10" s="1">
        <f>'msc transposer'!D10</f>
        <v>8402809010</v>
      </c>
      <c r="O10" s="1">
        <f>'msc transposer'!E10</f>
        <v>15228110028</v>
      </c>
      <c r="P10" s="1">
        <f>'msc transposer'!F10</f>
        <v>15228180125</v>
      </c>
      <c r="Q10" s="1">
        <f>'msc transposer'!G10</f>
        <v>15228110021</v>
      </c>
      <c r="R10" s="1">
        <f>'msc transposer'!H10</f>
        <v>2815920012</v>
      </c>
      <c r="S10" s="1">
        <f>'msc transposer'!I10</f>
        <v>54248180008</v>
      </c>
      <c r="T10" s="1">
        <f>'msc transposer'!J10</f>
        <v>54248120001</v>
      </c>
    </row>
    <row r="11" spans="1:20" x14ac:dyDescent="0.25">
      <c r="A11" t="e">
        <f>VLOOKUP(C11,élOvOur!$A$1:$D$199,3,FALSE)</f>
        <v>#N/A</v>
      </c>
      <c r="B11" s="5" t="str">
        <f>Fim!A2</f>
        <v>RIMO</v>
      </c>
      <c r="C11" s="5">
        <f>Fim!B2</f>
        <v>28284001</v>
      </c>
      <c r="D11" s="5">
        <f>Fim!C2</f>
        <v>8248008082</v>
      </c>
      <c r="E11" s="5">
        <f>Fim!D2</f>
        <v>4112808202</v>
      </c>
      <c r="F11" s="5">
        <f>Fim!E2</f>
        <v>1410402008</v>
      </c>
      <c r="G11" s="5">
        <f>Fim!F2</f>
        <v>1410408015</v>
      </c>
      <c r="H11" s="5">
        <f>Fim!G2</f>
        <v>8248002081</v>
      </c>
      <c r="I11" s="5">
        <f>Fim!H2</f>
        <v>1410409021</v>
      </c>
      <c r="J11" s="5" t="str">
        <f>Fim!I2</f>
        <v>2</v>
      </c>
      <c r="K11" s="5">
        <f>Fim!J2</f>
        <v>22485811022</v>
      </c>
      <c r="L11" s="2" t="str">
        <f>IF($K11=L$10,"Ind/Ind",IF($K11=L$8,"Ind/Père",IF($K11=L$6,"Ind/GPP",IF($K11=L$4,"Ind/GPM",IF($K11=L$7,"Ind/Mère",IF($K11=L$5,"Ind/GMP",IF($K11=L$3,"Ind/GMM",IF($I11=L$10,"Père/Ind",IF($I11=L$8,"Père/Père",IF($I11=L$6,"Père/GPP",IF($I11=L$4,"Père/GPM",IF($H11=L$10,"Mère/Ind",IF($H11=L$7,"Mère/Mère",IF($H11=L$5,"Mère/GMP",IF($H11=L$3,"Mère/GMM",IF($G11=L$10,"GPP/Ind",IF($G11=L$8,"GPP/Père",IF($G11=L$6,"GPP/GPP",IF($G11=L$4,"GPP/GPM","")))))))))))))))))))&amp;IF($F11=L$10,"GMP/Ind",IF($F11=L$7,"GMP/Mère",IF($F11=L$5,"GMP/GMP",IF($F11=L$3,"GMP/GMM",IF($E11=L$10,"GPM/Ind",IF($E11=L$8,"GPM/Père",IF($E11=L$6,"GPM/GPP",IF($E11=L$4,"GPM/GPM",IF($D11=L$10,"GMM/Ind",IF($D11=L$7,"GMM/Mère",IF($D11=L$5,"GMM/GMP",IF($D11=L$3,"GMM/GMM",""))))))))))))</f>
        <v/>
      </c>
      <c r="M11" s="2" t="str">
        <f t="shared" ref="M11:T26" si="0">IF($K11=M$10,"Ind/Ind",IF($K11=M$8,"Ind/Père",IF($K11=M$6,"Ind/GPP",IF($K11=M$4,"Ind/GPM",IF($K11=M$7,"Ind/Mère",IF($K11=M$5,"Ind/GMP",IF($K11=M$3,"Ind/GMM",IF($I11=M$10,"Père/Ind",IF($I11=M$8,"Père/Père",IF($I11=M$6,"Père/GPP",IF($I11=M$4,"Père/GPM",IF($H11=M$10,"Mère/Ind",IF($H11=M$7,"Mère/Mère",IF($H11=M$5,"Mère/GMP",IF($H11=M$3,"Mère/GMM",IF($G11=M$10,"GPP/Ind",IF($G11=M$8,"GPP/Père",IF($G11=M$6,"GPP/GPP",IF($G11=M$4,"GPP/GPM","")))))))))))))))))))&amp;IF($F11=M$10,"GMP/Ind",IF($F11=M$7,"GMP/Mère",IF($F11=M$5,"GMP/GMP",IF($F11=M$3,"GMP/GMM",IF($E11=M$10,"GPM/Ind",IF($E11=M$8,"GPM/Père",IF($E11=M$6,"GPM/GPP",IF($E11=M$4,"GPM/GPM",IF($D11=M$10,"GMM/Ind",IF($D11=M$7,"GMM/Mère",IF($D11=M$5,"GMM/GMP",IF($D11=M$3,"GMM/GMM",""))))))))))))</f>
        <v/>
      </c>
      <c r="N11" s="2" t="str">
        <f t="shared" si="0"/>
        <v/>
      </c>
      <c r="O11" s="2" t="str">
        <f t="shared" si="0"/>
        <v/>
      </c>
      <c r="P11" s="2" t="str">
        <f t="shared" si="0"/>
        <v/>
      </c>
      <c r="Q11" s="2" t="str">
        <f t="shared" si="0"/>
        <v/>
      </c>
      <c r="R11" s="2" t="str">
        <f t="shared" si="0"/>
        <v/>
      </c>
      <c r="S11" s="2" t="str">
        <f t="shared" si="0"/>
        <v/>
      </c>
      <c r="T11" s="2" t="str">
        <f t="shared" si="0"/>
        <v>GPM/GPM</v>
      </c>
    </row>
    <row r="12" spans="1:20" x14ac:dyDescent="0.25">
      <c r="A12" t="e">
        <f>VLOOKUP(C12,élOvOur!$A$1:$D$199,3,FALSE)</f>
        <v>#N/A</v>
      </c>
      <c r="B12" s="5" t="str">
        <f>Fim!A3</f>
        <v>RIMO</v>
      </c>
      <c r="C12" s="5">
        <f>Fim!B3</f>
        <v>28284001</v>
      </c>
      <c r="D12" s="5" t="str">
        <f>Fim!C3</f>
        <v>121800500-</v>
      </c>
      <c r="E12" s="5">
        <f>Fim!D3</f>
        <v>1410402024</v>
      </c>
      <c r="F12" s="5">
        <f>Fim!E3</f>
        <v>1410402008</v>
      </c>
      <c r="G12" s="5">
        <f>Fim!F3</f>
        <v>1410408015</v>
      </c>
      <c r="H12" s="5">
        <f>Fim!G3</f>
        <v>1118000001</v>
      </c>
      <c r="I12" s="5">
        <f>Fim!H3</f>
        <v>1410409021</v>
      </c>
      <c r="J12" s="5" t="str">
        <f>Fim!I3</f>
        <v>2</v>
      </c>
      <c r="K12" s="5">
        <f>Fim!J3</f>
        <v>22485811021</v>
      </c>
      <c r="L12" s="2" t="str">
        <f t="shared" ref="L12:L75" si="1">IF(K12=L$10,"Ind/Ind",IF(K12=L$8,"Ind/Père",IF(K12=L$6,"Ind/GPP",IF(K12=L$4,"Ind/GPM",IF(K12=L$7,"Ind/Mère",IF(K12=L$5,"Ind/GMP",IF(K12=L$3,"Ind/GMM",IF(I12=L$10,"Père/Ind",IF(I12=L$8,"Père/Père",IF(I12=L$6,"Père/GPP",IF(I12=L$4,"Père/GPM",IF(H12=L$10,"Mère/Ind",IF(H12=L$7,"Mère/Mère",IF(H12=L$5,"Mère/GMP",IF(H12=L$3,"Mère/GMM",IF(G12=L$10,"GPP/Ind",IF(G12=L$8,"GPP/Père",IF(G12=L$6,"GPP/GPP",IF(G12=L$4,"GPP/GPM","")))))))))))))))))))&amp;IF(F12=L$10,"GMP/Ind",IF(F12=L$7,"GMP/Mère",IF(F12=L$5,"GMP/GMP",IF(F12=L$3,"GMP/GMM",IF(E12=L$10,"GPM/Ind",IF(E12=L$8,"GPM/Père",IF(E12=L$6,"GPM/GPP",IF(E12=L$4,"GPM/GPM",IF(D12=L$10,"GMM/Ind",IF(D12=L$7,"GMM/Mère",IF(D12=L$5,"GMM/GMP",IF(D12=L$3,"GMM/GMM",""))))))))))))</f>
        <v/>
      </c>
      <c r="M12" s="2" t="str">
        <f t="shared" si="0"/>
        <v/>
      </c>
      <c r="N12" s="2" t="str">
        <f t="shared" si="0"/>
        <v/>
      </c>
      <c r="O12" s="2" t="str">
        <f t="shared" si="0"/>
        <v/>
      </c>
      <c r="P12" s="2" t="str">
        <f t="shared" si="0"/>
        <v/>
      </c>
      <c r="Q12" s="2" t="str">
        <f t="shared" si="0"/>
        <v/>
      </c>
      <c r="R12" s="2" t="str">
        <f t="shared" si="0"/>
        <v/>
      </c>
      <c r="S12" s="2" t="str">
        <f t="shared" si="0"/>
        <v/>
      </c>
      <c r="T12" s="2" t="str">
        <f t="shared" si="0"/>
        <v/>
      </c>
    </row>
    <row r="13" spans="1:20" x14ac:dyDescent="0.25">
      <c r="A13" t="e">
        <f>VLOOKUP(C13,élOvOur!$A$1:$D$199,3,FALSE)</f>
        <v>#N/A</v>
      </c>
      <c r="B13" s="5" t="str">
        <f>Fim!A4</f>
        <v>RIMO</v>
      </c>
      <c r="C13" s="5">
        <f>Fim!B4</f>
        <v>28284001</v>
      </c>
      <c r="D13" s="5">
        <f>Fim!C4</f>
        <v>8248005010</v>
      </c>
      <c r="E13" s="5">
        <f>Fim!D4</f>
        <v>8248005011</v>
      </c>
      <c r="F13" s="5">
        <f>Fim!E4</f>
        <v>4112801004</v>
      </c>
      <c r="G13" s="5" t="str">
        <f>Fim!F4</f>
        <v>49S9598121</v>
      </c>
      <c r="H13" s="5">
        <f>Fim!G4</f>
        <v>8248002012</v>
      </c>
      <c r="I13" s="5">
        <f>Fim!H4</f>
        <v>8202104058</v>
      </c>
      <c r="J13" s="5" t="str">
        <f>Fim!I4</f>
        <v>2</v>
      </c>
      <c r="K13" s="5">
        <f>Fim!J4</f>
        <v>22485800002</v>
      </c>
      <c r="L13" s="2" t="str">
        <f t="shared" si="1"/>
        <v/>
      </c>
      <c r="M13" s="2" t="str">
        <f t="shared" si="0"/>
        <v/>
      </c>
      <c r="N13" s="2" t="str">
        <f t="shared" si="0"/>
        <v/>
      </c>
      <c r="O13" s="2" t="str">
        <f t="shared" si="0"/>
        <v/>
      </c>
      <c r="P13" s="2" t="str">
        <f t="shared" si="0"/>
        <v/>
      </c>
      <c r="Q13" s="2" t="str">
        <f t="shared" si="0"/>
        <v/>
      </c>
      <c r="R13" s="2" t="str">
        <f t="shared" si="0"/>
        <v/>
      </c>
      <c r="S13" s="2" t="str">
        <f t="shared" si="0"/>
        <v/>
      </c>
      <c r="T13" s="2" t="str">
        <f t="shared" si="0"/>
        <v/>
      </c>
    </row>
    <row r="14" spans="1:20" x14ac:dyDescent="0.25">
      <c r="A14" t="e">
        <f>VLOOKUP(C14,élOvOur!$A$1:$D$199,3,FALSE)</f>
        <v>#N/A</v>
      </c>
      <c r="B14" s="5" t="str">
        <f>Fim!A5</f>
        <v>RIMO</v>
      </c>
      <c r="C14" s="5">
        <f>Fim!B5</f>
        <v>28284001</v>
      </c>
      <c r="D14" s="5">
        <f>Fim!C5</f>
        <v>8248001020</v>
      </c>
      <c r="E14" s="5">
        <f>Fim!D5</f>
        <v>4112808202</v>
      </c>
      <c r="F14" s="5">
        <f>Fim!E5</f>
        <v>4112801004</v>
      </c>
      <c r="G14" s="5" t="str">
        <f>Fim!F5</f>
        <v>49S9598121</v>
      </c>
      <c r="H14" s="5">
        <f>Fim!G5</f>
        <v>8248002001</v>
      </c>
      <c r="I14" s="5">
        <f>Fim!H5</f>
        <v>8202104058</v>
      </c>
      <c r="J14" s="5" t="str">
        <f>Fim!I5</f>
        <v>2</v>
      </c>
      <c r="K14" s="5">
        <f>Fim!J5</f>
        <v>22485800008</v>
      </c>
      <c r="L14" s="2" t="str">
        <f t="shared" si="1"/>
        <v/>
      </c>
      <c r="M14" s="2" t="str">
        <f t="shared" si="0"/>
        <v/>
      </c>
      <c r="N14" s="2" t="str">
        <f t="shared" si="0"/>
        <v/>
      </c>
      <c r="O14" s="2" t="str">
        <f t="shared" si="0"/>
        <v/>
      </c>
      <c r="P14" s="2" t="str">
        <f t="shared" si="0"/>
        <v/>
      </c>
      <c r="Q14" s="2" t="str">
        <f t="shared" si="0"/>
        <v/>
      </c>
      <c r="R14" s="2" t="str">
        <f t="shared" si="0"/>
        <v/>
      </c>
      <c r="S14" s="2" t="str">
        <f t="shared" si="0"/>
        <v/>
      </c>
      <c r="T14" s="2" t="str">
        <f t="shared" si="0"/>
        <v>GPM/GPM</v>
      </c>
    </row>
    <row r="15" spans="1:20" x14ac:dyDescent="0.25">
      <c r="A15" t="e">
        <f>VLOOKUP(C15,élOvOur!$A$1:$D$199,3,FALSE)</f>
        <v>#N/A</v>
      </c>
      <c r="B15" s="5" t="str">
        <f>Fim!A6</f>
        <v>RIMO</v>
      </c>
      <c r="C15" s="5">
        <f>Fim!B6</f>
        <v>28284001</v>
      </c>
      <c r="D15" s="5">
        <f>Fim!C6</f>
        <v>1218002002</v>
      </c>
      <c r="E15" s="5" t="str">
        <f>Fim!D6</f>
        <v>49S9598121</v>
      </c>
      <c r="F15" s="5">
        <f>Fim!E6</f>
        <v>1821599015</v>
      </c>
      <c r="G15" s="5">
        <f>Fim!F6</f>
        <v>8244108829</v>
      </c>
      <c r="H15" s="5" t="str">
        <f>Fim!G6</f>
        <v>121800500-</v>
      </c>
      <c r="I15" s="5">
        <f>Fim!H6</f>
        <v>1410402024</v>
      </c>
      <c r="J15" s="5" t="str">
        <f>Fim!I6</f>
        <v>2</v>
      </c>
      <c r="K15" s="5">
        <f>Fim!J6</f>
        <v>1118000001</v>
      </c>
      <c r="L15" s="2" t="str">
        <f t="shared" si="1"/>
        <v/>
      </c>
      <c r="M15" s="2" t="str">
        <f t="shared" si="0"/>
        <v/>
      </c>
      <c r="N15" s="2" t="str">
        <f t="shared" si="0"/>
        <v/>
      </c>
      <c r="O15" s="2" t="str">
        <f t="shared" si="0"/>
        <v/>
      </c>
      <c r="P15" s="2" t="str">
        <f t="shared" si="0"/>
        <v/>
      </c>
      <c r="Q15" s="2" t="str">
        <f t="shared" si="0"/>
        <v/>
      </c>
      <c r="R15" s="2" t="str">
        <f t="shared" si="0"/>
        <v/>
      </c>
      <c r="S15" s="2" t="str">
        <f t="shared" si="0"/>
        <v/>
      </c>
      <c r="T15" s="2" t="str">
        <f t="shared" si="0"/>
        <v/>
      </c>
    </row>
    <row r="16" spans="1:20" x14ac:dyDescent="0.25">
      <c r="A16" t="e">
        <f>VLOOKUP(C16,élOvOur!$A$1:$D$199,3,FALSE)</f>
        <v>#N/A</v>
      </c>
      <c r="B16" s="5" t="str">
        <f>Fim!A7</f>
        <v>RIMO</v>
      </c>
      <c r="C16" s="5">
        <f>Fim!B7</f>
        <v>28284001</v>
      </c>
      <c r="D16" s="5">
        <f>Fim!C7</f>
        <v>8244108415</v>
      </c>
      <c r="E16" s="5">
        <f>Fim!D7</f>
        <v>1410408015</v>
      </c>
      <c r="F16" s="5">
        <f>Fim!E7</f>
        <v>1410402008</v>
      </c>
      <c r="G16" s="5">
        <f>Fim!F7</f>
        <v>1410408015</v>
      </c>
      <c r="H16" s="5">
        <f>Fim!G7</f>
        <v>1410409012</v>
      </c>
      <c r="I16" s="5">
        <f>Fim!H7</f>
        <v>1410409021</v>
      </c>
      <c r="J16" s="5" t="str">
        <f>Fim!I7</f>
        <v>2</v>
      </c>
      <c r="K16" s="5">
        <f>Fim!J7</f>
        <v>22485811028</v>
      </c>
      <c r="L16" s="2" t="str">
        <f t="shared" si="1"/>
        <v/>
      </c>
      <c r="M16" s="2" t="str">
        <f t="shared" si="0"/>
        <v/>
      </c>
      <c r="N16" s="2" t="str">
        <f t="shared" si="0"/>
        <v/>
      </c>
      <c r="O16" s="2" t="str">
        <f t="shared" si="0"/>
        <v/>
      </c>
      <c r="P16" s="2" t="str">
        <f t="shared" si="0"/>
        <v/>
      </c>
      <c r="Q16" s="2" t="str">
        <f t="shared" si="0"/>
        <v/>
      </c>
      <c r="R16" s="2" t="str">
        <f t="shared" si="0"/>
        <v/>
      </c>
      <c r="S16" s="2" t="str">
        <f t="shared" si="0"/>
        <v/>
      </c>
      <c r="T16" s="2" t="str">
        <f t="shared" si="0"/>
        <v/>
      </c>
    </row>
    <row r="17" spans="1:20" x14ac:dyDescent="0.25">
      <c r="A17" t="e">
        <f>VLOOKUP(C17,élOvOur!$A$1:$D$199,3,FALSE)</f>
        <v>#N/A</v>
      </c>
      <c r="B17" s="5" t="str">
        <f>Fim!A8</f>
        <v>RIMO</v>
      </c>
      <c r="C17" s="5">
        <f>Fim!B8</f>
        <v>28284001</v>
      </c>
      <c r="D17" s="5">
        <f>Fim!C8</f>
        <v>1218094019</v>
      </c>
      <c r="E17" s="5">
        <f>Fim!D8</f>
        <v>4992490108</v>
      </c>
      <c r="F17" s="5">
        <f>Fim!E8</f>
        <v>1410402008</v>
      </c>
      <c r="G17" s="5">
        <f>Fim!F8</f>
        <v>1410408015</v>
      </c>
      <c r="H17" s="5">
        <f>Fim!G8</f>
        <v>1218001004</v>
      </c>
      <c r="I17" s="5">
        <f>Fim!H8</f>
        <v>1410409021</v>
      </c>
      <c r="J17" s="5" t="str">
        <f>Fim!I8</f>
        <v>2</v>
      </c>
      <c r="K17" s="5">
        <f>Fim!J8</f>
        <v>22485811024</v>
      </c>
      <c r="L17" s="2" t="str">
        <f t="shared" si="1"/>
        <v/>
      </c>
      <c r="M17" s="2" t="str">
        <f t="shared" si="0"/>
        <v/>
      </c>
      <c r="N17" s="2" t="str">
        <f t="shared" si="0"/>
        <v/>
      </c>
      <c r="O17" s="2" t="str">
        <f t="shared" si="0"/>
        <v/>
      </c>
      <c r="P17" s="2" t="str">
        <f t="shared" si="0"/>
        <v/>
      </c>
      <c r="Q17" s="2" t="str">
        <f t="shared" si="0"/>
        <v/>
      </c>
      <c r="R17" s="2" t="str">
        <f t="shared" si="0"/>
        <v/>
      </c>
      <c r="S17" s="2" t="str">
        <f t="shared" si="0"/>
        <v/>
      </c>
      <c r="T17" s="2" t="str">
        <f t="shared" si="0"/>
        <v/>
      </c>
    </row>
    <row r="18" spans="1:20" x14ac:dyDescent="0.25">
      <c r="A18" t="e">
        <f>VLOOKUP(C18,élOvOur!$A$1:$D$199,3,FALSE)</f>
        <v>#N/A</v>
      </c>
      <c r="B18" s="5" t="str">
        <f>Fim!A9</f>
        <v>RIMO</v>
      </c>
      <c r="C18" s="5">
        <f>Fim!B9</f>
        <v>28284001</v>
      </c>
      <c r="D18" s="5" t="str">
        <f>Fim!C9</f>
        <v>00000CVOVR</v>
      </c>
      <c r="E18" s="5" t="str">
        <f>Fim!D9</f>
        <v>00000CVOVM</v>
      </c>
      <c r="F18" s="5">
        <f>Fim!E9</f>
        <v>1410402008</v>
      </c>
      <c r="G18" s="5">
        <f>Fim!F9</f>
        <v>1410408015</v>
      </c>
      <c r="H18" s="5" t="str">
        <f>Fim!G9</f>
        <v>00000CVOVR</v>
      </c>
      <c r="I18" s="5">
        <f>Fim!H9</f>
        <v>1410409021</v>
      </c>
      <c r="J18" s="5" t="str">
        <f>Fim!I9</f>
        <v>2</v>
      </c>
      <c r="K18" s="5">
        <f>Fim!J9</f>
        <v>22485811021</v>
      </c>
      <c r="L18" s="2" t="str">
        <f t="shared" si="1"/>
        <v/>
      </c>
      <c r="M18" s="2" t="str">
        <f t="shared" si="0"/>
        <v/>
      </c>
      <c r="N18" s="2" t="str">
        <f t="shared" si="0"/>
        <v/>
      </c>
      <c r="O18" s="2" t="str">
        <f t="shared" si="0"/>
        <v/>
      </c>
      <c r="P18" s="2" t="str">
        <f t="shared" si="0"/>
        <v/>
      </c>
      <c r="Q18" s="2" t="str">
        <f t="shared" si="0"/>
        <v/>
      </c>
      <c r="R18" s="2" t="str">
        <f t="shared" si="0"/>
        <v/>
      </c>
      <c r="S18" s="2" t="str">
        <f t="shared" si="0"/>
        <v/>
      </c>
      <c r="T18" s="2" t="str">
        <f t="shared" si="0"/>
        <v/>
      </c>
    </row>
    <row r="19" spans="1:20" x14ac:dyDescent="0.25">
      <c r="A19" t="e">
        <f>VLOOKUP(C19,élOvOur!$A$1:$D$199,3,FALSE)</f>
        <v>#N/A</v>
      </c>
      <c r="B19" s="5" t="str">
        <f>Fim!A10</f>
        <v>RIMO</v>
      </c>
      <c r="C19" s="5">
        <f>Fim!B10</f>
        <v>28284001</v>
      </c>
      <c r="D19" s="5">
        <f>Fim!C10</f>
        <v>8248001020</v>
      </c>
      <c r="E19" s="5">
        <f>Fim!D10</f>
        <v>4112808202</v>
      </c>
      <c r="F19" s="5">
        <f>Fim!E10</f>
        <v>4112801004</v>
      </c>
      <c r="G19" s="5" t="str">
        <f>Fim!F10</f>
        <v>49S9598121</v>
      </c>
      <c r="H19" s="5">
        <f>Fim!G10</f>
        <v>8248002001</v>
      </c>
      <c r="I19" s="5">
        <f>Fim!H10</f>
        <v>8202104058</v>
      </c>
      <c r="J19" s="5" t="str">
        <f>Fim!I10</f>
        <v>2</v>
      </c>
      <c r="K19" s="5">
        <f>Fim!J10</f>
        <v>22485800005</v>
      </c>
      <c r="L19" s="2" t="str">
        <f t="shared" si="1"/>
        <v/>
      </c>
      <c r="M19" s="2" t="str">
        <f t="shared" si="0"/>
        <v/>
      </c>
      <c r="N19" s="2" t="str">
        <f t="shared" si="0"/>
        <v/>
      </c>
      <c r="O19" s="2" t="str">
        <f t="shared" si="0"/>
        <v/>
      </c>
      <c r="P19" s="2" t="str">
        <f t="shared" si="0"/>
        <v/>
      </c>
      <c r="Q19" s="2" t="str">
        <f t="shared" si="0"/>
        <v/>
      </c>
      <c r="R19" s="2" t="str">
        <f t="shared" si="0"/>
        <v/>
      </c>
      <c r="S19" s="2" t="str">
        <f t="shared" si="0"/>
        <v/>
      </c>
      <c r="T19" s="2" t="str">
        <f t="shared" si="0"/>
        <v>GPM/GPM</v>
      </c>
    </row>
    <row r="20" spans="1:20" x14ac:dyDescent="0.25">
      <c r="A20" t="e">
        <f>VLOOKUP(C20,élOvOur!$A$1:$D$199,3,FALSE)</f>
        <v>#N/A</v>
      </c>
      <c r="B20" s="5" t="str">
        <f>Fim!A11</f>
        <v>RLSORT</v>
      </c>
      <c r="C20" s="5">
        <f>Fim!B11</f>
        <v>49012501</v>
      </c>
      <c r="D20" s="5" t="str">
        <f>Fim!C11</f>
        <v>00000CVOVR</v>
      </c>
      <c r="E20" s="5" t="str">
        <f>Fim!D11</f>
        <v>00000CVOVM</v>
      </c>
      <c r="F20" s="5" t="str">
        <f>Fim!E11</f>
        <v>49O0190012</v>
      </c>
      <c r="G20" s="5" t="str">
        <f>Fim!F11</f>
        <v>49O0191012</v>
      </c>
      <c r="H20" s="5">
        <f>Fim!G11</f>
        <v>4995194002</v>
      </c>
      <c r="I20" s="5" t="str">
        <f>Fim!H11</f>
        <v>49O0195024</v>
      </c>
      <c r="J20" s="5" t="str">
        <f>Fim!I11</f>
        <v>2</v>
      </c>
      <c r="K20" s="5">
        <f>Fim!J11</f>
        <v>4995101008</v>
      </c>
      <c r="L20" s="2" t="str">
        <f t="shared" si="1"/>
        <v/>
      </c>
      <c r="M20" s="2" t="str">
        <f t="shared" si="0"/>
        <v/>
      </c>
      <c r="N20" s="2" t="str">
        <f t="shared" si="0"/>
        <v/>
      </c>
      <c r="O20" s="2" t="str">
        <f t="shared" si="0"/>
        <v/>
      </c>
      <c r="P20" s="2" t="str">
        <f t="shared" si="0"/>
        <v/>
      </c>
      <c r="Q20" s="2" t="str">
        <f t="shared" si="0"/>
        <v/>
      </c>
      <c r="R20" s="2" t="str">
        <f t="shared" si="0"/>
        <v/>
      </c>
      <c r="S20" s="2" t="str">
        <f t="shared" si="0"/>
        <v/>
      </c>
      <c r="T20" s="2" t="str">
        <f t="shared" si="0"/>
        <v/>
      </c>
    </row>
    <row r="21" spans="1:20" x14ac:dyDescent="0.25">
      <c r="A21" t="e">
        <f>VLOOKUP(C21,élOvOur!$A$1:$D$199,3,FALSE)</f>
        <v>#N/A</v>
      </c>
      <c r="B21" s="5" t="str">
        <f>Fim!A12</f>
        <v>RLSORT</v>
      </c>
      <c r="C21" s="5">
        <f>Fim!B12</f>
        <v>49012501</v>
      </c>
      <c r="D21" s="5">
        <f>Fim!C12</f>
        <v>4908288029</v>
      </c>
      <c r="E21" s="5">
        <f>Fim!D12</f>
        <v>8221882020</v>
      </c>
      <c r="F21" s="5" t="str">
        <f>Fim!E12</f>
        <v>49O0190012</v>
      </c>
      <c r="G21" s="5" t="str">
        <f>Fim!F12</f>
        <v>49O0191012</v>
      </c>
      <c r="H21" s="5">
        <f>Fim!G12</f>
        <v>4995191012</v>
      </c>
      <c r="I21" s="5" t="str">
        <f>Fim!H12</f>
        <v>49O0195024</v>
      </c>
      <c r="J21" s="5" t="str">
        <f>Fim!I12</f>
        <v>2</v>
      </c>
      <c r="K21" s="5">
        <f>Fim!J12</f>
        <v>4995198001</v>
      </c>
      <c r="L21" s="2" t="str">
        <f t="shared" si="1"/>
        <v/>
      </c>
      <c r="M21" s="2" t="str">
        <f t="shared" si="0"/>
        <v/>
      </c>
      <c r="N21" s="2" t="str">
        <f t="shared" si="0"/>
        <v/>
      </c>
      <c r="O21" s="2" t="str">
        <f t="shared" si="0"/>
        <v/>
      </c>
      <c r="P21" s="2" t="str">
        <f t="shared" si="0"/>
        <v/>
      </c>
      <c r="Q21" s="2" t="str">
        <f t="shared" si="0"/>
        <v/>
      </c>
      <c r="R21" s="2" t="str">
        <f t="shared" si="0"/>
        <v/>
      </c>
      <c r="S21" s="2" t="str">
        <f t="shared" si="0"/>
        <v/>
      </c>
      <c r="T21" s="2" t="str">
        <f t="shared" si="0"/>
        <v/>
      </c>
    </row>
    <row r="22" spans="1:20" x14ac:dyDescent="0.25">
      <c r="A22" t="e">
        <f>VLOOKUP(C22,élOvOur!$A$1:$D$199,3,FALSE)</f>
        <v>#N/A</v>
      </c>
      <c r="B22" s="5" t="str">
        <f>Fim!A13</f>
        <v>RLSORT</v>
      </c>
      <c r="C22" s="5">
        <f>Fim!B13</f>
        <v>49012501</v>
      </c>
      <c r="D22" s="5" t="str">
        <f>Fim!C13</f>
        <v>00000CVOVR</v>
      </c>
      <c r="E22" s="5" t="str">
        <f>Fim!D13</f>
        <v>00000CVOVM</v>
      </c>
      <c r="F22" s="5" t="str">
        <f>Fim!E13</f>
        <v>49O0190012</v>
      </c>
      <c r="G22" s="5" t="str">
        <f>Fim!F13</f>
        <v>49O0191012</v>
      </c>
      <c r="H22" s="5">
        <f>Fim!G13</f>
        <v>4995194019</v>
      </c>
      <c r="I22" s="5" t="str">
        <f>Fim!H13</f>
        <v>49O0195024</v>
      </c>
      <c r="J22" s="5" t="str">
        <f>Fim!I13</f>
        <v>2</v>
      </c>
      <c r="K22" s="5">
        <f>Fim!J13</f>
        <v>4995198028</v>
      </c>
      <c r="L22" s="2" t="str">
        <f t="shared" si="1"/>
        <v/>
      </c>
      <c r="M22" s="2" t="str">
        <f t="shared" si="0"/>
        <v/>
      </c>
      <c r="N22" s="2" t="str">
        <f t="shared" si="0"/>
        <v/>
      </c>
      <c r="O22" s="2" t="str">
        <f t="shared" si="0"/>
        <v/>
      </c>
      <c r="P22" s="2" t="str">
        <f t="shared" si="0"/>
        <v/>
      </c>
      <c r="Q22" s="2" t="str">
        <f t="shared" si="0"/>
        <v/>
      </c>
      <c r="R22" s="2" t="str">
        <f t="shared" si="0"/>
        <v/>
      </c>
      <c r="S22" s="2" t="str">
        <f t="shared" si="0"/>
        <v/>
      </c>
      <c r="T22" s="2" t="str">
        <f t="shared" si="0"/>
        <v/>
      </c>
    </row>
    <row r="23" spans="1:20" x14ac:dyDescent="0.25">
      <c r="A23" t="e">
        <f>VLOOKUP(C23,élOvOur!$A$1:$D$199,3,FALSE)</f>
        <v>#N/A</v>
      </c>
      <c r="B23" s="5" t="str">
        <f>Fim!A14</f>
        <v>RNDRRL</v>
      </c>
      <c r="C23" s="5">
        <f>Fim!B14</f>
        <v>55814019</v>
      </c>
      <c r="D23" s="5">
        <f>Fim!C14</f>
        <v>52525220001</v>
      </c>
      <c r="E23" s="5">
        <f>Fim!D14</f>
        <v>4401002008</v>
      </c>
      <c r="F23" s="5">
        <f>Fim!E14</f>
        <v>12044140028</v>
      </c>
      <c r="G23" s="5">
        <f>Fim!F14</f>
        <v>54420120020</v>
      </c>
      <c r="H23" s="5">
        <f>Fim!G14</f>
        <v>20110010010</v>
      </c>
      <c r="I23" s="5">
        <f>Fim!H14</f>
        <v>12044100088</v>
      </c>
      <c r="J23" s="5" t="str">
        <f>Fim!I14</f>
        <v>2</v>
      </c>
      <c r="K23" s="5" t="str">
        <f>Fim!J14</f>
        <v>201100tOm80</v>
      </c>
      <c r="L23" s="2" t="str">
        <f t="shared" si="1"/>
        <v>Père/PèreGMP/GMP</v>
      </c>
      <c r="M23" s="2" t="str">
        <f t="shared" si="0"/>
        <v/>
      </c>
      <c r="N23" s="2" t="str">
        <f t="shared" si="0"/>
        <v/>
      </c>
      <c r="O23" s="2" t="str">
        <f t="shared" si="0"/>
        <v/>
      </c>
      <c r="P23" s="2" t="str">
        <f t="shared" si="0"/>
        <v/>
      </c>
      <c r="Q23" s="2" t="str">
        <f t="shared" si="0"/>
        <v/>
      </c>
      <c r="R23" s="2" t="str">
        <f t="shared" si="0"/>
        <v/>
      </c>
      <c r="S23" s="2" t="str">
        <f t="shared" si="0"/>
        <v/>
      </c>
      <c r="T23" s="2" t="str">
        <f t="shared" si="0"/>
        <v/>
      </c>
    </row>
    <row r="24" spans="1:20" x14ac:dyDescent="0.25">
      <c r="A24" t="e">
        <f>VLOOKUP(C24,élOvOur!$A$1:$D$199,3,FALSE)</f>
        <v>#N/A</v>
      </c>
      <c r="B24" s="5" t="str">
        <f>Fim!A15</f>
        <v>RNDRRL</v>
      </c>
      <c r="C24" s="5">
        <f>Fim!B15</f>
        <v>55814019</v>
      </c>
      <c r="D24" s="5">
        <f>Fim!C15</f>
        <v>4401002012</v>
      </c>
      <c r="E24" s="5">
        <f>Fim!D15</f>
        <v>4401002008</v>
      </c>
      <c r="F24" s="5">
        <f>Fim!E15</f>
        <v>12044140028</v>
      </c>
      <c r="G24" s="5">
        <f>Fim!F15</f>
        <v>54420120020</v>
      </c>
      <c r="H24" s="5">
        <f>Fim!G15</f>
        <v>20110010004</v>
      </c>
      <c r="I24" s="5">
        <f>Fim!H15</f>
        <v>12044100088</v>
      </c>
      <c r="J24" s="5" t="str">
        <f>Fim!I15</f>
        <v>2</v>
      </c>
      <c r="K24" s="5" t="str">
        <f>Fim!J15</f>
        <v>201100tOm51</v>
      </c>
      <c r="L24" s="2" t="str">
        <f t="shared" si="1"/>
        <v>Père/PèreGMP/GMP</v>
      </c>
      <c r="M24" s="2" t="str">
        <f t="shared" si="0"/>
        <v/>
      </c>
      <c r="N24" s="2" t="str">
        <f t="shared" si="0"/>
        <v/>
      </c>
      <c r="O24" s="2" t="str">
        <f t="shared" si="0"/>
        <v/>
      </c>
      <c r="P24" s="2" t="str">
        <f t="shared" si="0"/>
        <v/>
      </c>
      <c r="Q24" s="2" t="str">
        <f t="shared" si="0"/>
        <v/>
      </c>
      <c r="R24" s="2" t="str">
        <f t="shared" si="0"/>
        <v/>
      </c>
      <c r="S24" s="2" t="str">
        <f t="shared" si="0"/>
        <v/>
      </c>
      <c r="T24" s="2" t="str">
        <f t="shared" si="0"/>
        <v/>
      </c>
    </row>
    <row r="25" spans="1:20" x14ac:dyDescent="0.25">
      <c r="A25" t="e">
        <f>VLOOKUP(C25,élOvOur!$A$1:$D$199,3,FALSE)</f>
        <v>#N/A</v>
      </c>
      <c r="B25" s="5" t="str">
        <f>Fim!A16</f>
        <v>RNDRRL</v>
      </c>
      <c r="C25" s="5">
        <f>Fim!B16</f>
        <v>55814019</v>
      </c>
      <c r="D25" s="5">
        <f>Fim!C16</f>
        <v>8248008018</v>
      </c>
      <c r="E25" s="5">
        <f>Fim!D16</f>
        <v>4401002008</v>
      </c>
      <c r="F25" s="5">
        <f>Fim!E16</f>
        <v>12044140028</v>
      </c>
      <c r="G25" s="5">
        <f>Fim!F16</f>
        <v>54420120020</v>
      </c>
      <c r="H25" s="5">
        <f>Fim!G16</f>
        <v>20110010008</v>
      </c>
      <c r="I25" s="5">
        <f>Fim!H16</f>
        <v>12044100088</v>
      </c>
      <c r="J25" s="5" t="str">
        <f>Fim!I16</f>
        <v>2</v>
      </c>
      <c r="K25" s="5" t="str">
        <f>Fim!J16</f>
        <v>201100tOm81</v>
      </c>
      <c r="L25" s="2" t="str">
        <f t="shared" si="1"/>
        <v>Père/PèreGMP/GMP</v>
      </c>
      <c r="M25" s="2" t="str">
        <f t="shared" si="0"/>
        <v/>
      </c>
      <c r="N25" s="2" t="str">
        <f t="shared" si="0"/>
        <v/>
      </c>
      <c r="O25" s="2" t="str">
        <f t="shared" si="0"/>
        <v/>
      </c>
      <c r="P25" s="2" t="str">
        <f t="shared" si="0"/>
        <v/>
      </c>
      <c r="Q25" s="2" t="str">
        <f t="shared" si="0"/>
        <v/>
      </c>
      <c r="R25" s="2" t="str">
        <f t="shared" si="0"/>
        <v/>
      </c>
      <c r="S25" s="2" t="str">
        <f t="shared" si="0"/>
        <v/>
      </c>
      <c r="T25" s="2" t="str">
        <f t="shared" si="0"/>
        <v/>
      </c>
    </row>
    <row r="26" spans="1:20" x14ac:dyDescent="0.25">
      <c r="A26" t="e">
        <f>VLOOKUP(C26,élOvOur!$A$1:$D$199,3,FALSE)</f>
        <v>#N/A</v>
      </c>
      <c r="B26" s="5" t="str">
        <f>Fim!A17</f>
        <v>RNDRRL</v>
      </c>
      <c r="C26" s="5">
        <f>Fim!B17</f>
        <v>55814019</v>
      </c>
      <c r="D26" s="5">
        <f>Fim!C17</f>
        <v>52525220001</v>
      </c>
      <c r="E26" s="5">
        <f>Fim!D17</f>
        <v>4401002008</v>
      </c>
      <c r="F26" s="5">
        <f>Fim!E17</f>
        <v>12044140028</v>
      </c>
      <c r="G26" s="5">
        <f>Fim!F17</f>
        <v>54420120020</v>
      </c>
      <c r="H26" s="5">
        <f>Fim!G17</f>
        <v>20110010010</v>
      </c>
      <c r="I26" s="5">
        <f>Fim!H17</f>
        <v>12044100088</v>
      </c>
      <c r="J26" s="5" t="str">
        <f>Fim!I17</f>
        <v>2</v>
      </c>
      <c r="K26" s="5" t="str">
        <f>Fim!J17</f>
        <v>201100tOm81</v>
      </c>
      <c r="L26" s="2" t="str">
        <f t="shared" si="1"/>
        <v>Père/PèreGMP/GMP</v>
      </c>
      <c r="M26" s="2" t="str">
        <f t="shared" si="0"/>
        <v/>
      </c>
      <c r="N26" s="2" t="str">
        <f t="shared" si="0"/>
        <v/>
      </c>
      <c r="O26" s="2" t="str">
        <f t="shared" si="0"/>
        <v/>
      </c>
      <c r="P26" s="2" t="str">
        <f t="shared" si="0"/>
        <v/>
      </c>
      <c r="Q26" s="2" t="str">
        <f t="shared" si="0"/>
        <v/>
      </c>
      <c r="R26" s="2" t="str">
        <f t="shared" si="0"/>
        <v/>
      </c>
      <c r="S26" s="2" t="str">
        <f t="shared" si="0"/>
        <v/>
      </c>
      <c r="T26" s="2" t="str">
        <f t="shared" si="0"/>
        <v/>
      </c>
    </row>
    <row r="27" spans="1:20" x14ac:dyDescent="0.25">
      <c r="A27" t="e">
        <f>VLOOKUP(C27,élOvOur!$A$1:$D$199,3,FALSE)</f>
        <v>#N/A</v>
      </c>
      <c r="B27" s="5" t="str">
        <f>Fim!A18</f>
        <v>RNDRRL</v>
      </c>
      <c r="C27" s="5">
        <f>Fim!B18</f>
        <v>55814019</v>
      </c>
      <c r="D27" s="5">
        <f>Fim!C18</f>
        <v>4401002012</v>
      </c>
      <c r="E27" s="5">
        <f>Fim!D18</f>
        <v>4401002008</v>
      </c>
      <c r="F27" s="5">
        <f>Fim!E18</f>
        <v>12044140028</v>
      </c>
      <c r="G27" s="5">
        <f>Fim!F18</f>
        <v>54420120020</v>
      </c>
      <c r="H27" s="5">
        <f>Fim!G18</f>
        <v>20110010004</v>
      </c>
      <c r="I27" s="5">
        <f>Fim!H18</f>
        <v>12044100088</v>
      </c>
      <c r="J27" s="5" t="str">
        <f>Fim!I18</f>
        <v>2</v>
      </c>
      <c r="K27" s="5" t="str">
        <f>Fim!J18</f>
        <v>201100tOm58</v>
      </c>
      <c r="L27" s="2" t="str">
        <f t="shared" si="1"/>
        <v>Père/PèreGMP/GMP</v>
      </c>
      <c r="M27" s="2" t="str">
        <f t="shared" ref="M27:T90" si="2">IF($K27=M$10,"Ind/Ind",IF($K27=M$8,"Ind/Père",IF($K27=M$6,"Ind/GPP",IF($K27=M$4,"Ind/GPM",IF($K27=M$7,"Ind/Mère",IF($K27=M$5,"Ind/GMP",IF($K27=M$3,"Ind/GMM",IF($I27=M$10,"Père/Ind",IF($I27=M$8,"Père/Père",IF($I27=M$6,"Père/GPP",IF($I27=M$4,"Père/GPM",IF($H27=M$10,"Mère/Ind",IF($H27=M$7,"Mère/Mère",IF($H27=M$5,"Mère/GMP",IF($H27=M$3,"Mère/GMM",IF($G27=M$10,"GPP/Ind",IF($G27=M$8,"GPP/Père",IF($G27=M$6,"GPP/GPP",IF($G27=M$4,"GPP/GPM","")))))))))))))))))))&amp;IF($F27=M$10,"GMP/Ind",IF($F27=M$7,"GMP/Mère",IF($F27=M$5,"GMP/GMP",IF($F27=M$3,"GMP/GMM",IF($E27=M$10,"GPM/Ind",IF($E27=M$8,"GPM/Père",IF($E27=M$6,"GPM/GPP",IF($E27=M$4,"GPM/GPM",IF($D27=M$10,"GMM/Ind",IF($D27=M$7,"GMM/Mère",IF($D27=M$5,"GMM/GMP",IF($D27=M$3,"GMM/GMM",""))))))))))))</f>
        <v/>
      </c>
      <c r="N27" s="2" t="str">
        <f t="shared" si="2"/>
        <v/>
      </c>
      <c r="O27" s="2" t="str">
        <f t="shared" si="2"/>
        <v/>
      </c>
      <c r="P27" s="2" t="str">
        <f t="shared" si="2"/>
        <v/>
      </c>
      <c r="Q27" s="2" t="str">
        <f t="shared" si="2"/>
        <v/>
      </c>
      <c r="R27" s="2" t="str">
        <f t="shared" si="2"/>
        <v/>
      </c>
      <c r="S27" s="2" t="str">
        <f t="shared" si="2"/>
        <v/>
      </c>
      <c r="T27" s="2" t="str">
        <f t="shared" si="2"/>
        <v/>
      </c>
    </row>
    <row r="28" spans="1:20" x14ac:dyDescent="0.25">
      <c r="A28" t="e">
        <f>VLOOKUP(C28,élOvOur!$A$1:$D$199,3,FALSE)</f>
        <v>#N/A</v>
      </c>
      <c r="B28" s="5" t="str">
        <f>Fim!A19</f>
        <v>RNDRRL</v>
      </c>
      <c r="C28" s="5">
        <f>Fim!B19</f>
        <v>55814019</v>
      </c>
      <c r="D28" s="5">
        <f>Fim!C19</f>
        <v>52525209021</v>
      </c>
      <c r="E28" s="5">
        <f>Fim!D19</f>
        <v>4401002008</v>
      </c>
      <c r="F28" s="5">
        <f>Fim!E19</f>
        <v>12044140028</v>
      </c>
      <c r="G28" s="5">
        <f>Fim!F19</f>
        <v>54420120020</v>
      </c>
      <c r="H28" s="5">
        <f>Fim!G19</f>
        <v>20110010012</v>
      </c>
      <c r="I28" s="5">
        <f>Fim!H19</f>
        <v>12044100088</v>
      </c>
      <c r="J28" s="5" t="str">
        <f>Fim!I19</f>
        <v>2</v>
      </c>
      <c r="K28" s="5" t="str">
        <f>Fim!J19</f>
        <v>201100tOm12</v>
      </c>
      <c r="L28" s="2" t="str">
        <f t="shared" si="1"/>
        <v>Père/PèreGMP/GMP</v>
      </c>
      <c r="M28" s="2" t="str">
        <f t="shared" si="2"/>
        <v/>
      </c>
      <c r="N28" s="2" t="str">
        <f t="shared" si="2"/>
        <v/>
      </c>
      <c r="O28" s="2" t="str">
        <f t="shared" si="2"/>
        <v/>
      </c>
      <c r="P28" s="2" t="str">
        <f t="shared" si="2"/>
        <v/>
      </c>
      <c r="Q28" s="2" t="str">
        <f t="shared" si="2"/>
        <v/>
      </c>
      <c r="R28" s="2" t="str">
        <f t="shared" si="2"/>
        <v/>
      </c>
      <c r="S28" s="2" t="str">
        <f t="shared" si="2"/>
        <v/>
      </c>
      <c r="T28" s="2" t="str">
        <f t="shared" si="2"/>
        <v/>
      </c>
    </row>
    <row r="29" spans="1:20" x14ac:dyDescent="0.25">
      <c r="A29" t="e">
        <f>VLOOKUP(C29,élOvOur!$A$1:$D$199,3,FALSE)</f>
        <v>#N/A</v>
      </c>
      <c r="B29" s="5" t="str">
        <f>Fim!A20</f>
        <v>RNDRRL</v>
      </c>
      <c r="C29" s="5">
        <f>Fim!B20</f>
        <v>55814019</v>
      </c>
      <c r="D29" s="5">
        <f>Fim!C20</f>
        <v>8248008018</v>
      </c>
      <c r="E29" s="5">
        <f>Fim!D20</f>
        <v>4401002008</v>
      </c>
      <c r="F29" s="5">
        <f>Fim!E20</f>
        <v>12044140028</v>
      </c>
      <c r="G29" s="5">
        <f>Fim!F20</f>
        <v>54420120020</v>
      </c>
      <c r="H29" s="5">
        <f>Fim!G20</f>
        <v>20110010008</v>
      </c>
      <c r="I29" s="5">
        <f>Fim!H20</f>
        <v>12044100088</v>
      </c>
      <c r="J29" s="5" t="str">
        <f>Fim!I20</f>
        <v>2</v>
      </c>
      <c r="K29" s="5" t="str">
        <f>Fim!J20</f>
        <v>201100tOm82</v>
      </c>
      <c r="L29" s="2" t="str">
        <f t="shared" si="1"/>
        <v>Père/PèreGMP/GMP</v>
      </c>
      <c r="M29" s="2" t="str">
        <f t="shared" si="2"/>
        <v/>
      </c>
      <c r="N29" s="2" t="str">
        <f t="shared" si="2"/>
        <v/>
      </c>
      <c r="O29" s="2" t="str">
        <f t="shared" si="2"/>
        <v/>
      </c>
      <c r="P29" s="2" t="str">
        <f t="shared" si="2"/>
        <v/>
      </c>
      <c r="Q29" s="2" t="str">
        <f t="shared" si="2"/>
        <v/>
      </c>
      <c r="R29" s="2" t="str">
        <f t="shared" si="2"/>
        <v/>
      </c>
      <c r="S29" s="2" t="str">
        <f t="shared" si="2"/>
        <v/>
      </c>
      <c r="T29" s="2" t="str">
        <f t="shared" si="2"/>
        <v/>
      </c>
    </row>
    <row r="30" spans="1:20" x14ac:dyDescent="0.25">
      <c r="A30" t="e">
        <f>VLOOKUP(C30,élOvOur!$A$1:$D$199,3,FALSE)</f>
        <v>#N/A</v>
      </c>
      <c r="B30" s="5" t="str">
        <f>Fim!A21</f>
        <v>RNDRRL</v>
      </c>
      <c r="C30" s="5">
        <f>Fim!B21</f>
        <v>55814019</v>
      </c>
      <c r="D30" s="5">
        <f>Fim!C21</f>
        <v>52525220010</v>
      </c>
      <c r="E30" s="5">
        <f>Fim!D21</f>
        <v>4401002008</v>
      </c>
      <c r="F30" s="5">
        <f>Fim!E21</f>
        <v>12044140028</v>
      </c>
      <c r="G30" s="5">
        <f>Fim!F21</f>
        <v>54420120020</v>
      </c>
      <c r="H30" s="5">
        <f>Fim!G21</f>
        <v>20110010008</v>
      </c>
      <c r="I30" s="5">
        <f>Fim!H21</f>
        <v>12044100088</v>
      </c>
      <c r="J30" s="5" t="str">
        <f>Fim!I21</f>
        <v>2</v>
      </c>
      <c r="K30" s="5" t="str">
        <f>Fim!J21</f>
        <v>201100tOm52</v>
      </c>
      <c r="L30" s="2" t="str">
        <f t="shared" si="1"/>
        <v>Père/PèreGMP/GMP</v>
      </c>
      <c r="M30" s="2" t="str">
        <f t="shared" si="2"/>
        <v/>
      </c>
      <c r="N30" s="2" t="str">
        <f t="shared" si="2"/>
        <v/>
      </c>
      <c r="O30" s="2" t="str">
        <f t="shared" si="2"/>
        <v/>
      </c>
      <c r="P30" s="2" t="str">
        <f t="shared" si="2"/>
        <v/>
      </c>
      <c r="Q30" s="2" t="str">
        <f t="shared" si="2"/>
        <v/>
      </c>
      <c r="R30" s="2" t="str">
        <f t="shared" si="2"/>
        <v/>
      </c>
      <c r="S30" s="2" t="str">
        <f t="shared" si="2"/>
        <v/>
      </c>
      <c r="T30" s="2" t="str">
        <f t="shared" si="2"/>
        <v/>
      </c>
    </row>
    <row r="31" spans="1:20" x14ac:dyDescent="0.25">
      <c r="A31" t="e">
        <f>VLOOKUP(C31,élOvOur!$A$1:$D$199,3,FALSE)</f>
        <v>#N/A</v>
      </c>
      <c r="B31" s="5" t="str">
        <f>Fim!A22</f>
        <v>RNDRRL</v>
      </c>
      <c r="C31" s="5">
        <f>Fim!B22</f>
        <v>55814019</v>
      </c>
      <c r="D31" s="5">
        <f>Fim!C22</f>
        <v>52525204014</v>
      </c>
      <c r="E31" s="5">
        <f>Fim!D22</f>
        <v>4401002008</v>
      </c>
      <c r="F31" s="5">
        <f>Fim!E22</f>
        <v>12044140028</v>
      </c>
      <c r="G31" s="5">
        <f>Fim!F22</f>
        <v>54420120020</v>
      </c>
      <c r="H31" s="5">
        <f>Fim!G22</f>
        <v>20110010015</v>
      </c>
      <c r="I31" s="5">
        <f>Fim!H22</f>
        <v>12044100088</v>
      </c>
      <c r="J31" s="5" t="str">
        <f>Fim!I22</f>
        <v>2</v>
      </c>
      <c r="K31" s="5" t="str">
        <f>Fim!J22</f>
        <v>201100tOm59</v>
      </c>
      <c r="L31" s="2" t="str">
        <f t="shared" si="1"/>
        <v>Père/PèreGMP/GMP</v>
      </c>
      <c r="M31" s="2" t="str">
        <f t="shared" si="2"/>
        <v/>
      </c>
      <c r="N31" s="2" t="str">
        <f t="shared" si="2"/>
        <v/>
      </c>
      <c r="O31" s="2" t="str">
        <f t="shared" si="2"/>
        <v/>
      </c>
      <c r="P31" s="2" t="str">
        <f t="shared" si="2"/>
        <v/>
      </c>
      <c r="Q31" s="2" t="str">
        <f t="shared" si="2"/>
        <v/>
      </c>
      <c r="R31" s="2" t="str">
        <f t="shared" si="2"/>
        <v/>
      </c>
      <c r="S31" s="2" t="str">
        <f t="shared" si="2"/>
        <v/>
      </c>
      <c r="T31" s="2" t="str">
        <f t="shared" si="2"/>
        <v/>
      </c>
    </row>
    <row r="32" spans="1:20" x14ac:dyDescent="0.25">
      <c r="A32" t="e">
        <f>VLOOKUP(C32,élOvOur!$A$1:$D$199,3,FALSE)</f>
        <v>#N/A</v>
      </c>
      <c r="B32" s="5" t="str">
        <f>Fim!A23</f>
        <v>RNDRRL</v>
      </c>
      <c r="C32" s="5">
        <f>Fim!B23</f>
        <v>55814019</v>
      </c>
      <c r="D32" s="5">
        <f>Fim!C23</f>
        <v>52525204014</v>
      </c>
      <c r="E32" s="5">
        <f>Fim!D23</f>
        <v>4401002008</v>
      </c>
      <c r="F32" s="5">
        <f>Fim!E23</f>
        <v>12044140028</v>
      </c>
      <c r="G32" s="5">
        <f>Fim!F23</f>
        <v>54420120020</v>
      </c>
      <c r="H32" s="5">
        <f>Fim!G23</f>
        <v>20110010015</v>
      </c>
      <c r="I32" s="5">
        <f>Fim!H23</f>
        <v>12044100088</v>
      </c>
      <c r="J32" s="5" t="str">
        <f>Fim!I23</f>
        <v>2</v>
      </c>
      <c r="K32" s="5" t="str">
        <f>Fim!J23</f>
        <v>201100tOm20</v>
      </c>
      <c r="L32" s="2" t="str">
        <f t="shared" si="1"/>
        <v>Père/PèreGMP/GMP</v>
      </c>
      <c r="M32" s="2" t="str">
        <f t="shared" si="2"/>
        <v/>
      </c>
      <c r="N32" s="2" t="str">
        <f t="shared" si="2"/>
        <v/>
      </c>
      <c r="O32" s="2" t="str">
        <f t="shared" si="2"/>
        <v/>
      </c>
      <c r="P32" s="2" t="str">
        <f t="shared" si="2"/>
        <v/>
      </c>
      <c r="Q32" s="2" t="str">
        <f t="shared" si="2"/>
        <v/>
      </c>
      <c r="R32" s="2" t="str">
        <f t="shared" si="2"/>
        <v/>
      </c>
      <c r="S32" s="2" t="str">
        <f t="shared" si="2"/>
        <v/>
      </c>
      <c r="T32" s="2" t="str">
        <f t="shared" si="2"/>
        <v/>
      </c>
    </row>
    <row r="33" spans="1:20" x14ac:dyDescent="0.25">
      <c r="A33" t="str">
        <f>VLOOKUP(C33,élOvOur!$A$1:$D$199,3,FALSE)</f>
        <v>RNDRRL</v>
      </c>
      <c r="B33" s="5" t="str">
        <f>Fim!A24</f>
        <v>RNDRRL</v>
      </c>
      <c r="C33" s="5">
        <f>Fim!B24</f>
        <v>89128521</v>
      </c>
      <c r="D33" s="5">
        <f>Fim!C24</f>
        <v>4401004015</v>
      </c>
      <c r="E33" s="5">
        <f>Fim!D24</f>
        <v>4401002008</v>
      </c>
      <c r="F33" s="5">
        <f>Fim!E24</f>
        <v>12044140028</v>
      </c>
      <c r="G33" s="5">
        <f>Fim!F24</f>
        <v>54420120020</v>
      </c>
      <c r="H33" s="5">
        <f>Fim!G24</f>
        <v>20110010001</v>
      </c>
      <c r="I33" s="5">
        <f>Fim!H24</f>
        <v>12044100088</v>
      </c>
      <c r="J33" s="5" t="str">
        <f>Fim!I24</f>
        <v>2</v>
      </c>
      <c r="K33" s="5" t="str">
        <f>Fim!J24</f>
        <v>201100tOmp1</v>
      </c>
      <c r="L33" s="2" t="str">
        <f t="shared" si="1"/>
        <v>Père/PèreGMP/GMP</v>
      </c>
      <c r="M33" s="2" t="str">
        <f t="shared" si="2"/>
        <v/>
      </c>
      <c r="N33" s="2" t="str">
        <f t="shared" si="2"/>
        <v/>
      </c>
      <c r="O33" s="2" t="str">
        <f t="shared" si="2"/>
        <v/>
      </c>
      <c r="P33" s="2" t="str">
        <f t="shared" si="2"/>
        <v/>
      </c>
      <c r="Q33" s="2" t="str">
        <f t="shared" si="2"/>
        <v/>
      </c>
      <c r="R33" s="2" t="str">
        <f t="shared" si="2"/>
        <v/>
      </c>
      <c r="S33" s="2" t="str">
        <f t="shared" si="2"/>
        <v/>
      </c>
      <c r="T33" s="2" t="str">
        <f t="shared" si="2"/>
        <v/>
      </c>
    </row>
    <row r="34" spans="1:20" x14ac:dyDescent="0.25">
      <c r="A34" t="str">
        <f>VLOOKUP(C34,élOvOur!$A$1:$D$199,3,FALSE)</f>
        <v>RNDRRL</v>
      </c>
      <c r="B34" s="5" t="str">
        <f>Fim!A25</f>
        <v>RNDRRL</v>
      </c>
      <c r="C34" s="5">
        <f>Fim!B25</f>
        <v>89128521</v>
      </c>
      <c r="D34" s="5">
        <f>Fim!C25</f>
        <v>52525204028</v>
      </c>
      <c r="E34" s="5">
        <f>Fim!D25</f>
        <v>4401002008</v>
      </c>
      <c r="F34" s="5">
        <f>Fim!E25</f>
        <v>12044140028</v>
      </c>
      <c r="G34" s="5">
        <f>Fim!F25</f>
        <v>54420120020</v>
      </c>
      <c r="H34" s="5">
        <f>Fim!G25</f>
        <v>20110010011</v>
      </c>
      <c r="I34" s="5">
        <f>Fim!H25</f>
        <v>12044100088</v>
      </c>
      <c r="J34" s="5" t="str">
        <f>Fim!I25</f>
        <v>2</v>
      </c>
      <c r="K34" s="5" t="str">
        <f>Fim!J25</f>
        <v>201100tOmp5</v>
      </c>
      <c r="L34" s="2" t="str">
        <f t="shared" si="1"/>
        <v>Père/PèreGMP/GMP</v>
      </c>
      <c r="M34" s="2" t="str">
        <f t="shared" si="2"/>
        <v/>
      </c>
      <c r="N34" s="2" t="str">
        <f t="shared" si="2"/>
        <v/>
      </c>
      <c r="O34" s="2" t="str">
        <f t="shared" si="2"/>
        <v/>
      </c>
      <c r="P34" s="2" t="str">
        <f t="shared" si="2"/>
        <v/>
      </c>
      <c r="Q34" s="2" t="str">
        <f t="shared" si="2"/>
        <v/>
      </c>
      <c r="R34" s="2" t="str">
        <f t="shared" si="2"/>
        <v/>
      </c>
      <c r="S34" s="2" t="str">
        <f t="shared" si="2"/>
        <v/>
      </c>
      <c r="T34" s="2" t="str">
        <f t="shared" si="2"/>
        <v/>
      </c>
    </row>
    <row r="35" spans="1:20" x14ac:dyDescent="0.25">
      <c r="A35" t="str">
        <f>VLOOKUP(C35,élOvOur!$A$1:$D$199,3,FALSE)</f>
        <v>RNDRRL</v>
      </c>
      <c r="B35" s="5" t="str">
        <f>Fim!A26</f>
        <v>RNDRRL</v>
      </c>
      <c r="C35" s="5">
        <f>Fim!B26</f>
        <v>89128521</v>
      </c>
      <c r="D35" s="5" t="str">
        <f>Fim!C26</f>
        <v>00000POITR</v>
      </c>
      <c r="E35" s="5">
        <f>Fim!D26</f>
        <v>4401002008</v>
      </c>
      <c r="F35" s="5">
        <f>Fim!E26</f>
        <v>12044140028</v>
      </c>
      <c r="G35" s="5">
        <f>Fim!F26</f>
        <v>54420120020</v>
      </c>
      <c r="H35" s="5">
        <f>Fim!G26</f>
        <v>20110010022</v>
      </c>
      <c r="I35" s="5">
        <f>Fim!H26</f>
        <v>12044100088</v>
      </c>
      <c r="J35" s="5" t="str">
        <f>Fim!I26</f>
        <v>2</v>
      </c>
      <c r="K35" s="5" t="str">
        <f>Fim!J26</f>
        <v>201100tOmp8</v>
      </c>
      <c r="L35" s="2" t="str">
        <f t="shared" si="1"/>
        <v>Père/PèreGMP/GMP</v>
      </c>
      <c r="M35" s="2" t="str">
        <f t="shared" si="2"/>
        <v/>
      </c>
      <c r="N35" s="2" t="str">
        <f t="shared" si="2"/>
        <v/>
      </c>
      <c r="O35" s="2" t="str">
        <f t="shared" si="2"/>
        <v/>
      </c>
      <c r="P35" s="2" t="str">
        <f t="shared" si="2"/>
        <v/>
      </c>
      <c r="Q35" s="2" t="str">
        <f t="shared" si="2"/>
        <v/>
      </c>
      <c r="R35" s="2" t="str">
        <f t="shared" si="2"/>
        <v/>
      </c>
      <c r="S35" s="2" t="str">
        <f t="shared" si="2"/>
        <v/>
      </c>
      <c r="T35" s="2" t="str">
        <f t="shared" si="2"/>
        <v/>
      </c>
    </row>
    <row r="36" spans="1:20" x14ac:dyDescent="0.25">
      <c r="A36" t="str">
        <f>VLOOKUP(C36,élOvOur!$A$1:$D$199,3,FALSE)</f>
        <v>RNDRRL</v>
      </c>
      <c r="B36" s="5" t="str">
        <f>Fim!A27</f>
        <v>RNDRRL</v>
      </c>
      <c r="C36" s="5">
        <f>Fim!B27</f>
        <v>89128521</v>
      </c>
      <c r="D36" s="5" t="str">
        <f>Fim!C27</f>
        <v>00000POITR</v>
      </c>
      <c r="E36" s="5">
        <f>Fim!D27</f>
        <v>4401002008</v>
      </c>
      <c r="F36" s="5">
        <f>Fim!E27</f>
        <v>12044140028</v>
      </c>
      <c r="G36" s="5">
        <f>Fim!F27</f>
        <v>54420120020</v>
      </c>
      <c r="H36" s="5">
        <f>Fim!G27</f>
        <v>20110010021</v>
      </c>
      <c r="I36" s="5">
        <f>Fim!H27</f>
        <v>12044100088</v>
      </c>
      <c r="J36" s="5" t="str">
        <f>Fim!I27</f>
        <v>2</v>
      </c>
      <c r="K36" s="5" t="str">
        <f>Fim!J27</f>
        <v>201100tOmp1</v>
      </c>
      <c r="L36" s="2" t="str">
        <f t="shared" si="1"/>
        <v>Père/PèreGMP/GMP</v>
      </c>
      <c r="M36" s="2" t="str">
        <f t="shared" si="2"/>
        <v/>
      </c>
      <c r="N36" s="2" t="str">
        <f t="shared" si="2"/>
        <v/>
      </c>
      <c r="O36" s="2" t="str">
        <f t="shared" si="2"/>
        <v/>
      </c>
      <c r="P36" s="2" t="str">
        <f t="shared" si="2"/>
        <v/>
      </c>
      <c r="Q36" s="2" t="str">
        <f t="shared" si="2"/>
        <v/>
      </c>
      <c r="R36" s="2" t="str">
        <f t="shared" si="2"/>
        <v/>
      </c>
      <c r="S36" s="2" t="str">
        <f t="shared" si="2"/>
        <v/>
      </c>
      <c r="T36" s="2" t="str">
        <f t="shared" si="2"/>
        <v/>
      </c>
    </row>
    <row r="37" spans="1:20" x14ac:dyDescent="0.25">
      <c r="A37" t="str">
        <f>VLOOKUP(C37,élOvOur!$A$1:$D$199,3,FALSE)</f>
        <v>RTZONVORROR</v>
      </c>
      <c r="B37" s="5" t="str">
        <f>Fim!A28</f>
        <v>RTZONVORROR</v>
      </c>
      <c r="C37" s="5">
        <f>Fim!B28</f>
        <v>88128088</v>
      </c>
      <c r="D37" s="5">
        <f>Fim!C28</f>
        <v>8822801001</v>
      </c>
      <c r="E37" s="5">
        <f>Fim!D28</f>
        <v>8420201808</v>
      </c>
      <c r="F37" s="5" t="str">
        <f>Fim!E28</f>
        <v>00000CVOVR</v>
      </c>
      <c r="G37" s="5" t="str">
        <f>Fim!F28</f>
        <v>00000CVOVM</v>
      </c>
      <c r="H37" s="5">
        <f>Fim!G28</f>
        <v>8812800001</v>
      </c>
      <c r="I37" s="5">
        <f>Fim!H28</f>
        <v>8810900011</v>
      </c>
      <c r="J37" s="5" t="str">
        <f>Fim!I28</f>
        <v>2</v>
      </c>
      <c r="K37" s="5">
        <f>Fim!J28</f>
        <v>8812805002</v>
      </c>
      <c r="L37" s="2" t="str">
        <f t="shared" si="1"/>
        <v/>
      </c>
      <c r="M37" s="2" t="str">
        <f t="shared" si="2"/>
        <v/>
      </c>
      <c r="N37" s="2" t="str">
        <f t="shared" si="2"/>
        <v/>
      </c>
      <c r="O37" s="2" t="str">
        <f t="shared" si="2"/>
        <v/>
      </c>
      <c r="P37" s="2" t="str">
        <f t="shared" si="2"/>
        <v/>
      </c>
      <c r="Q37" s="2" t="str">
        <f t="shared" si="2"/>
        <v/>
      </c>
      <c r="R37" s="2" t="str">
        <f t="shared" si="2"/>
        <v/>
      </c>
      <c r="S37" s="2" t="str">
        <f t="shared" si="2"/>
        <v/>
      </c>
      <c r="T37" s="2" t="str">
        <f t="shared" si="2"/>
        <v/>
      </c>
    </row>
    <row r="38" spans="1:20" x14ac:dyDescent="0.25">
      <c r="A38" t="str">
        <f>VLOOKUP(C38,élOvOur!$A$1:$D$199,3,FALSE)</f>
        <v>RTZONVORROR</v>
      </c>
      <c r="B38" s="5" t="str">
        <f>Fim!A29</f>
        <v>RTZONVORROR</v>
      </c>
      <c r="C38" s="5">
        <f>Fim!B29</f>
        <v>88128088</v>
      </c>
      <c r="D38" s="5">
        <f>Fim!C29</f>
        <v>8812800001</v>
      </c>
      <c r="E38" s="5">
        <f>Fim!D29</f>
        <v>8810900011</v>
      </c>
      <c r="F38" s="5" t="str">
        <f>Fim!E29</f>
        <v>00000POITR</v>
      </c>
      <c r="G38" s="5" t="str">
        <f>Fim!F29</f>
        <v>00000POITM</v>
      </c>
      <c r="H38" s="5">
        <f>Fim!G29</f>
        <v>8812805002</v>
      </c>
      <c r="I38" s="5" t="str">
        <f>Fim!H29</f>
        <v>00000POITM</v>
      </c>
      <c r="J38" s="5" t="str">
        <f>Fim!I29</f>
        <v>2</v>
      </c>
      <c r="K38" s="5">
        <f>Fim!J29</f>
        <v>8812805015</v>
      </c>
      <c r="L38" s="2" t="str">
        <f t="shared" si="1"/>
        <v/>
      </c>
      <c r="M38" s="2" t="str">
        <f t="shared" si="2"/>
        <v/>
      </c>
      <c r="N38" s="2" t="str">
        <f t="shared" si="2"/>
        <v/>
      </c>
      <c r="O38" s="2" t="str">
        <f t="shared" si="2"/>
        <v/>
      </c>
      <c r="P38" s="2" t="str">
        <f t="shared" si="2"/>
        <v/>
      </c>
      <c r="Q38" s="2" t="str">
        <f t="shared" si="2"/>
        <v/>
      </c>
      <c r="R38" s="2" t="str">
        <f t="shared" si="2"/>
        <v/>
      </c>
      <c r="S38" s="2" t="str">
        <f t="shared" si="2"/>
        <v/>
      </c>
      <c r="T38" s="2" t="str">
        <f t="shared" si="2"/>
        <v/>
      </c>
    </row>
    <row r="39" spans="1:20" x14ac:dyDescent="0.25">
      <c r="A39" t="e">
        <f>VLOOKUP(C39,élOvOur!$A$1:$D$199,3,FALSE)</f>
        <v>#N/A</v>
      </c>
      <c r="B39" s="5" t="str">
        <f>Fim!A30</f>
        <v>RUNORU</v>
      </c>
      <c r="C39" s="5">
        <f>Fim!B30</f>
        <v>85021292</v>
      </c>
      <c r="D39" s="5" t="str">
        <f>Fim!C30</f>
        <v>00000CVOVR</v>
      </c>
      <c r="E39" s="5">
        <f>Fim!D30</f>
        <v>1419000881</v>
      </c>
      <c r="F39" s="5" t="str">
        <f>Fim!E30</f>
        <v>00000CVOVR</v>
      </c>
      <c r="G39" s="5" t="str">
        <f>Fim!F30</f>
        <v>00000CVOVM</v>
      </c>
      <c r="H39" s="5">
        <f>Fim!G30</f>
        <v>8408901002</v>
      </c>
      <c r="I39" s="5">
        <f>Fim!H30</f>
        <v>1419000881</v>
      </c>
      <c r="J39" s="5" t="str">
        <f>Fim!I30</f>
        <v>2</v>
      </c>
      <c r="K39" s="5">
        <f>Fim!J30</f>
        <v>8502002028</v>
      </c>
      <c r="L39" s="2" t="str">
        <f t="shared" si="1"/>
        <v/>
      </c>
      <c r="M39" s="2" t="str">
        <f t="shared" si="2"/>
        <v>Père/PèreGPM/Père</v>
      </c>
      <c r="N39" s="2" t="str">
        <f t="shared" si="2"/>
        <v/>
      </c>
      <c r="O39" s="2" t="str">
        <f t="shared" si="2"/>
        <v/>
      </c>
      <c r="P39" s="2" t="str">
        <f t="shared" si="2"/>
        <v/>
      </c>
      <c r="Q39" s="2" t="str">
        <f t="shared" si="2"/>
        <v/>
      </c>
      <c r="R39" s="2" t="str">
        <f t="shared" si="2"/>
        <v/>
      </c>
      <c r="S39" s="2" t="str">
        <f t="shared" si="2"/>
        <v/>
      </c>
      <c r="T39" s="2" t="str">
        <f t="shared" si="2"/>
        <v/>
      </c>
    </row>
    <row r="40" spans="1:20" x14ac:dyDescent="0.25">
      <c r="A40" t="str">
        <f>VLOOKUP(C40,élOvOur!$A$1:$D$199,3,FALSE)</f>
        <v>SRNDOT</v>
      </c>
      <c r="B40" s="5" t="str">
        <f>Fim!A31</f>
        <v>SRNDOT</v>
      </c>
      <c r="C40" s="5">
        <f>Fim!B31</f>
        <v>84028159</v>
      </c>
      <c r="D40" s="5" t="str">
        <f>Fim!C31</f>
        <v>00000POITR</v>
      </c>
      <c r="E40" s="5" t="str">
        <f>Fim!D31</f>
        <v>00000POITM</v>
      </c>
      <c r="F40" s="5" t="str">
        <f>Fim!E31</f>
        <v>00000POITR</v>
      </c>
      <c r="G40" s="5" t="str">
        <f>Fim!F31</f>
        <v>00000POITM</v>
      </c>
      <c r="H40" s="5">
        <f>Fim!G31</f>
        <v>15228120111</v>
      </c>
      <c r="I40" s="5">
        <f>Fim!H31</f>
        <v>15228110028</v>
      </c>
      <c r="J40" s="5" t="str">
        <f>Fim!I31</f>
        <v>2</v>
      </c>
      <c r="K40" s="5">
        <f>Fim!J31</f>
        <v>15228180158</v>
      </c>
      <c r="L40" s="2" t="str">
        <f t="shared" si="1"/>
        <v/>
      </c>
      <c r="M40" s="2" t="str">
        <f t="shared" si="2"/>
        <v/>
      </c>
      <c r="N40" s="2" t="str">
        <f t="shared" si="2"/>
        <v/>
      </c>
      <c r="O40" s="2" t="str">
        <f t="shared" si="2"/>
        <v>Père/Ind</v>
      </c>
      <c r="P40" s="2" t="str">
        <f t="shared" si="2"/>
        <v>Père/Père</v>
      </c>
      <c r="Q40" s="2" t="str">
        <f t="shared" si="2"/>
        <v/>
      </c>
      <c r="R40" s="2" t="str">
        <f t="shared" si="2"/>
        <v/>
      </c>
      <c r="S40" s="2" t="str">
        <f t="shared" si="2"/>
        <v/>
      </c>
      <c r="T40" s="2" t="str">
        <f t="shared" si="2"/>
        <v/>
      </c>
    </row>
    <row r="41" spans="1:20" x14ac:dyDescent="0.25">
      <c r="A41" t="str">
        <f>VLOOKUP(C41,élOvOur!$A$1:$D$199,3,FALSE)</f>
        <v>SRNDOT</v>
      </c>
      <c r="B41" s="5" t="str">
        <f>Fim!A32</f>
        <v>SRNDOT</v>
      </c>
      <c r="C41" s="5">
        <f>Fim!B32</f>
        <v>84028159</v>
      </c>
      <c r="D41" s="5" t="str">
        <f>Fim!C32</f>
        <v>00000POITR</v>
      </c>
      <c r="E41" s="5" t="str">
        <f>Fim!D32</f>
        <v>00000POITM</v>
      </c>
      <c r="F41" s="5" t="str">
        <f>Fim!E32</f>
        <v>00000POITR</v>
      </c>
      <c r="G41" s="5" t="str">
        <f>Fim!F32</f>
        <v>00000POITM</v>
      </c>
      <c r="H41" s="5" t="str">
        <f>Fim!G32</f>
        <v>00000POITR</v>
      </c>
      <c r="I41" s="5" t="str">
        <f>Fim!H32</f>
        <v>00000POITM</v>
      </c>
      <c r="J41" s="5" t="str">
        <f>Fim!I32</f>
        <v>2</v>
      </c>
      <c r="K41" s="5">
        <f>Fim!J32</f>
        <v>15228110059</v>
      </c>
      <c r="L41" s="2" t="str">
        <f t="shared" si="1"/>
        <v/>
      </c>
      <c r="M41" s="2" t="str">
        <f t="shared" si="2"/>
        <v/>
      </c>
      <c r="N41" s="2" t="str">
        <f t="shared" si="2"/>
        <v/>
      </c>
      <c r="O41" s="2" t="str">
        <f t="shared" si="2"/>
        <v/>
      </c>
      <c r="P41" s="2" t="str">
        <f t="shared" si="2"/>
        <v/>
      </c>
      <c r="Q41" s="2" t="str">
        <f t="shared" si="2"/>
        <v/>
      </c>
      <c r="R41" s="2" t="str">
        <f t="shared" si="2"/>
        <v/>
      </c>
      <c r="S41" s="2" t="str">
        <f t="shared" si="2"/>
        <v/>
      </c>
      <c r="T41" s="2" t="str">
        <f t="shared" si="2"/>
        <v/>
      </c>
    </row>
    <row r="42" spans="1:20" x14ac:dyDescent="0.25">
      <c r="A42" t="str">
        <f>VLOOKUP(C42,élOvOur!$A$1:$D$199,3,FALSE)</f>
        <v>SRNDOT</v>
      </c>
      <c r="B42" s="5" t="str">
        <f>Fim!A33</f>
        <v>SRNDOT</v>
      </c>
      <c r="C42" s="5">
        <f>Fim!B33</f>
        <v>84028159</v>
      </c>
      <c r="D42" s="5" t="str">
        <f>Fim!C33</f>
        <v>00000POITR</v>
      </c>
      <c r="E42" s="5" t="str">
        <f>Fim!D33</f>
        <v>00000POITM</v>
      </c>
      <c r="F42" s="5" t="str">
        <f>Fim!E33</f>
        <v>00000POITR</v>
      </c>
      <c r="G42" s="5" t="str">
        <f>Fim!F33</f>
        <v>00000POITM</v>
      </c>
      <c r="H42" s="5" t="str">
        <f>Fim!G33</f>
        <v>00000POITR</v>
      </c>
      <c r="I42" s="5" t="str">
        <f>Fim!H33</f>
        <v>00000POITM</v>
      </c>
      <c r="J42" s="5" t="str">
        <f>Fim!I33</f>
        <v>2</v>
      </c>
      <c r="K42" s="5">
        <f>Fim!J33</f>
        <v>15228120118</v>
      </c>
      <c r="L42" s="2" t="str">
        <f t="shared" si="1"/>
        <v/>
      </c>
      <c r="M42" s="2" t="str">
        <f t="shared" si="2"/>
        <v/>
      </c>
      <c r="N42" s="2" t="str">
        <f t="shared" si="2"/>
        <v/>
      </c>
      <c r="O42" s="2" t="str">
        <f t="shared" si="2"/>
        <v/>
      </c>
      <c r="P42" s="2" t="str">
        <f t="shared" si="2"/>
        <v/>
      </c>
      <c r="Q42" s="2" t="str">
        <f t="shared" si="2"/>
        <v/>
      </c>
      <c r="R42" s="2" t="str">
        <f t="shared" si="2"/>
        <v/>
      </c>
      <c r="S42" s="2" t="str">
        <f t="shared" si="2"/>
        <v/>
      </c>
      <c r="T42" s="2" t="str">
        <f t="shared" si="2"/>
        <v/>
      </c>
    </row>
    <row r="43" spans="1:20" x14ac:dyDescent="0.25">
      <c r="A43" t="str">
        <f>VLOOKUP(C43,élOvOur!$A$1:$D$199,3,FALSE)</f>
        <v>SRNDOT</v>
      </c>
      <c r="B43" s="5" t="str">
        <f>Fim!A34</f>
        <v>SRNDOT</v>
      </c>
      <c r="C43" s="5">
        <f>Fim!B34</f>
        <v>84028159</v>
      </c>
      <c r="D43" s="5" t="str">
        <f>Fim!C34</f>
        <v>00000POITR</v>
      </c>
      <c r="E43" s="5" t="str">
        <f>Fim!D34</f>
        <v>00000POITM</v>
      </c>
      <c r="F43" s="5" t="str">
        <f>Fim!E34</f>
        <v>00000POITR</v>
      </c>
      <c r="G43" s="5" t="str">
        <f>Fim!F34</f>
        <v>00000POITM</v>
      </c>
      <c r="H43" s="5" t="str">
        <f>Fim!G34</f>
        <v>00000POITR</v>
      </c>
      <c r="I43" s="5" t="str">
        <f>Fim!H34</f>
        <v>00000POITM</v>
      </c>
      <c r="J43" s="5" t="str">
        <f>Fim!I34</f>
        <v>2</v>
      </c>
      <c r="K43" s="5">
        <f>Fim!J34</f>
        <v>15228110082</v>
      </c>
      <c r="L43" s="2" t="str">
        <f t="shared" si="1"/>
        <v/>
      </c>
      <c r="M43" s="2" t="str">
        <f t="shared" si="2"/>
        <v/>
      </c>
      <c r="N43" s="2" t="str">
        <f t="shared" si="2"/>
        <v/>
      </c>
      <c r="O43" s="2" t="str">
        <f t="shared" si="2"/>
        <v/>
      </c>
      <c r="P43" s="2" t="str">
        <f t="shared" si="2"/>
        <v/>
      </c>
      <c r="Q43" s="2" t="str">
        <f t="shared" si="2"/>
        <v/>
      </c>
      <c r="R43" s="2" t="str">
        <f t="shared" si="2"/>
        <v/>
      </c>
      <c r="S43" s="2" t="str">
        <f t="shared" si="2"/>
        <v/>
      </c>
      <c r="T43" s="2" t="str">
        <f t="shared" si="2"/>
        <v/>
      </c>
    </row>
    <row r="44" spans="1:20" x14ac:dyDescent="0.25">
      <c r="A44" t="str">
        <f>VLOOKUP(C44,élOvOur!$A$1:$D$199,3,FALSE)</f>
        <v>SRNDOT</v>
      </c>
      <c r="B44" s="5" t="str">
        <f>Fim!A35</f>
        <v>SRNDOT</v>
      </c>
      <c r="C44" s="5">
        <f>Fim!B35</f>
        <v>84028159</v>
      </c>
      <c r="D44" s="5" t="str">
        <f>Fim!C35</f>
        <v>00000POITR</v>
      </c>
      <c r="E44" s="5" t="str">
        <f>Fim!D35</f>
        <v>00000POITM</v>
      </c>
      <c r="F44" s="5" t="str">
        <f>Fim!E35</f>
        <v>00000POITR</v>
      </c>
      <c r="G44" s="5" t="str">
        <f>Fim!F35</f>
        <v>00000POITM</v>
      </c>
      <c r="H44" s="5" t="str">
        <f>Fim!G35</f>
        <v>00000POITR</v>
      </c>
      <c r="I44" s="5" t="str">
        <f>Fim!H35</f>
        <v>00000POITM</v>
      </c>
      <c r="J44" s="5" t="str">
        <f>Fim!I35</f>
        <v>2</v>
      </c>
      <c r="K44" s="5">
        <f>Fim!J35</f>
        <v>15228110028</v>
      </c>
      <c r="L44" s="2" t="str">
        <f t="shared" si="1"/>
        <v/>
      </c>
      <c r="M44" s="2" t="str">
        <f t="shared" si="2"/>
        <v/>
      </c>
      <c r="N44" s="2" t="str">
        <f t="shared" si="2"/>
        <v/>
      </c>
      <c r="O44" s="2" t="str">
        <f t="shared" si="2"/>
        <v>Ind/Ind</v>
      </c>
      <c r="P44" s="2" t="str">
        <f t="shared" si="2"/>
        <v>Ind/Père</v>
      </c>
      <c r="Q44" s="2" t="str">
        <f t="shared" si="2"/>
        <v/>
      </c>
      <c r="R44" s="2" t="str">
        <f t="shared" si="2"/>
        <v/>
      </c>
      <c r="S44" s="2" t="str">
        <f t="shared" si="2"/>
        <v/>
      </c>
      <c r="T44" s="2" t="str">
        <f t="shared" si="2"/>
        <v/>
      </c>
    </row>
    <row r="45" spans="1:20" x14ac:dyDescent="0.25">
      <c r="A45" t="str">
        <f>VLOOKUP(C45,élOvOur!$A$1:$D$199,3,FALSE)</f>
        <v>SRNDOT</v>
      </c>
      <c r="B45" s="5" t="str">
        <f>Fim!A36</f>
        <v>SRNDOT</v>
      </c>
      <c r="C45" s="5">
        <f>Fim!B36</f>
        <v>84028159</v>
      </c>
      <c r="D45" s="5" t="str">
        <f>Fim!C36</f>
        <v>00000POITR</v>
      </c>
      <c r="E45" s="5" t="str">
        <f>Fim!D36</f>
        <v>00000POITM</v>
      </c>
      <c r="F45" s="5" t="str">
        <f>Fim!E36</f>
        <v>00000POITR</v>
      </c>
      <c r="G45" s="5" t="str">
        <f>Fim!F36</f>
        <v>00000POITM</v>
      </c>
      <c r="H45" s="5" t="str">
        <f>Fim!G36</f>
        <v>00000POITR</v>
      </c>
      <c r="I45" s="5" t="str">
        <f>Fim!H36</f>
        <v>00000POITM</v>
      </c>
      <c r="J45" s="5" t="str">
        <f>Fim!I36</f>
        <v>2</v>
      </c>
      <c r="K45" s="5">
        <f>Fim!J36</f>
        <v>15228110055</v>
      </c>
      <c r="L45" s="2" t="str">
        <f t="shared" si="1"/>
        <v/>
      </c>
      <c r="M45" s="2" t="str">
        <f t="shared" si="2"/>
        <v/>
      </c>
      <c r="N45" s="2" t="str">
        <f t="shared" si="2"/>
        <v/>
      </c>
      <c r="O45" s="2" t="str">
        <f t="shared" si="2"/>
        <v/>
      </c>
      <c r="P45" s="2" t="str">
        <f t="shared" si="2"/>
        <v/>
      </c>
      <c r="Q45" s="2" t="str">
        <f t="shared" si="2"/>
        <v/>
      </c>
      <c r="R45" s="2" t="str">
        <f t="shared" si="2"/>
        <v/>
      </c>
      <c r="S45" s="2" t="str">
        <f t="shared" si="2"/>
        <v/>
      </c>
      <c r="T45" s="2" t="str">
        <f t="shared" si="2"/>
        <v/>
      </c>
    </row>
    <row r="46" spans="1:20" x14ac:dyDescent="0.25">
      <c r="A46" t="str">
        <f>VLOOKUP(C46,élOvOur!$A$1:$D$199,3,FALSE)</f>
        <v>SRNDOT</v>
      </c>
      <c r="B46" s="5" t="str">
        <f>Fim!A37</f>
        <v>SRNDOT</v>
      </c>
      <c r="C46" s="5">
        <f>Fim!B37</f>
        <v>84028159</v>
      </c>
      <c r="D46" s="5" t="str">
        <f>Fim!C37</f>
        <v>00000POITR</v>
      </c>
      <c r="E46" s="5" t="str">
        <f>Fim!D37</f>
        <v>00000POITM</v>
      </c>
      <c r="F46" s="5" t="str">
        <f>Fim!E37</f>
        <v>00000POITR</v>
      </c>
      <c r="G46" s="5" t="str">
        <f>Fim!F37</f>
        <v>00000POITM</v>
      </c>
      <c r="H46" s="5" t="str">
        <f>Fim!G37</f>
        <v>00000POITR</v>
      </c>
      <c r="I46" s="5" t="str">
        <f>Fim!H37</f>
        <v>00000POITM</v>
      </c>
      <c r="J46" s="5" t="str">
        <f>Fim!I37</f>
        <v>2</v>
      </c>
      <c r="K46" s="5">
        <f>Fim!J37</f>
        <v>15228110050</v>
      </c>
      <c r="L46" s="2" t="str">
        <f t="shared" si="1"/>
        <v/>
      </c>
      <c r="M46" s="2" t="str">
        <f t="shared" si="2"/>
        <v/>
      </c>
      <c r="N46" s="2" t="str">
        <f t="shared" si="2"/>
        <v/>
      </c>
      <c r="O46" s="2" t="str">
        <f t="shared" si="2"/>
        <v/>
      </c>
      <c r="P46" s="2" t="str">
        <f t="shared" si="2"/>
        <v>Ind/Mère</v>
      </c>
      <c r="Q46" s="2" t="str">
        <f t="shared" si="2"/>
        <v/>
      </c>
      <c r="R46" s="2" t="str">
        <f t="shared" si="2"/>
        <v/>
      </c>
      <c r="S46" s="2" t="str">
        <f t="shared" si="2"/>
        <v/>
      </c>
      <c r="T46" s="2" t="str">
        <f t="shared" si="2"/>
        <v/>
      </c>
    </row>
    <row r="47" spans="1:20" x14ac:dyDescent="0.25">
      <c r="A47" t="str">
        <f>VLOOKUP(C47,élOvOur!$A$1:$D$199,3,FALSE)</f>
        <v>SRNDOT</v>
      </c>
      <c r="B47" s="5" t="str">
        <f>Fim!A38</f>
        <v>SRNDOT</v>
      </c>
      <c r="C47" s="5">
        <f>Fim!B38</f>
        <v>84028159</v>
      </c>
      <c r="D47" s="5" t="str">
        <f>Fim!C38</f>
        <v>00000POITR</v>
      </c>
      <c r="E47" s="5" t="str">
        <f>Fim!D38</f>
        <v>00000POITM</v>
      </c>
      <c r="F47" s="5" t="str">
        <f>Fim!E38</f>
        <v>00000POITR</v>
      </c>
      <c r="G47" s="5" t="str">
        <f>Fim!F38</f>
        <v>00000POITM</v>
      </c>
      <c r="H47" s="5" t="str">
        <f>Fim!G38</f>
        <v>00000POITR</v>
      </c>
      <c r="I47" s="5" t="str">
        <f>Fim!H38</f>
        <v>00000POITM</v>
      </c>
      <c r="J47" s="5" t="str">
        <f>Fim!I38</f>
        <v>2</v>
      </c>
      <c r="K47" s="5">
        <f>Fim!J38</f>
        <v>15228110099</v>
      </c>
      <c r="L47" s="2" t="str">
        <f t="shared" si="1"/>
        <v/>
      </c>
      <c r="M47" s="2" t="str">
        <f t="shared" si="2"/>
        <v/>
      </c>
      <c r="N47" s="2" t="str">
        <f t="shared" si="2"/>
        <v/>
      </c>
      <c r="O47" s="2" t="str">
        <f t="shared" si="2"/>
        <v/>
      </c>
      <c r="P47" s="2" t="str">
        <f t="shared" si="2"/>
        <v/>
      </c>
      <c r="Q47" s="2" t="str">
        <f t="shared" si="2"/>
        <v/>
      </c>
      <c r="R47" s="2" t="str">
        <f t="shared" si="2"/>
        <v/>
      </c>
      <c r="S47" s="2" t="str">
        <f t="shared" si="2"/>
        <v/>
      </c>
      <c r="T47" s="2" t="str">
        <f t="shared" si="2"/>
        <v/>
      </c>
    </row>
    <row r="48" spans="1:20" x14ac:dyDescent="0.25">
      <c r="A48" t="str">
        <f>VLOOKUP(C48,élOvOur!$A$1:$D$199,3,FALSE)</f>
        <v>SRNDOT</v>
      </c>
      <c r="B48" s="5" t="str">
        <f>Fim!A39</f>
        <v>SRNDOT</v>
      </c>
      <c r="C48" s="5">
        <f>Fim!B39</f>
        <v>84028159</v>
      </c>
      <c r="D48" s="5" t="str">
        <f>Fim!C39</f>
        <v>00000POITR</v>
      </c>
      <c r="E48" s="5" t="str">
        <f>Fim!D39</f>
        <v>00000POITM</v>
      </c>
      <c r="F48" s="5" t="str">
        <f>Fim!E39</f>
        <v>00000POITR</v>
      </c>
      <c r="G48" s="5" t="str">
        <f>Fim!F39</f>
        <v>00000POITM</v>
      </c>
      <c r="H48" s="5" t="str">
        <f>Fim!G39</f>
        <v>00000POITR</v>
      </c>
      <c r="I48" s="5" t="str">
        <f>Fim!H39</f>
        <v>00000POITM</v>
      </c>
      <c r="J48" s="5" t="str">
        <f>Fim!I39</f>
        <v>2</v>
      </c>
      <c r="K48" s="5">
        <f>Fim!J39</f>
        <v>15228110089</v>
      </c>
      <c r="L48" s="2" t="str">
        <f t="shared" si="1"/>
        <v/>
      </c>
      <c r="M48" s="2" t="str">
        <f t="shared" si="2"/>
        <v/>
      </c>
      <c r="N48" s="2" t="str">
        <f t="shared" si="2"/>
        <v/>
      </c>
      <c r="O48" s="2" t="str">
        <f t="shared" si="2"/>
        <v/>
      </c>
      <c r="P48" s="2" t="str">
        <f t="shared" si="2"/>
        <v/>
      </c>
      <c r="Q48" s="2" t="str">
        <f t="shared" si="2"/>
        <v/>
      </c>
      <c r="R48" s="2" t="str">
        <f t="shared" si="2"/>
        <v/>
      </c>
      <c r="S48" s="2" t="str">
        <f t="shared" si="2"/>
        <v/>
      </c>
      <c r="T48" s="2" t="str">
        <f t="shared" si="2"/>
        <v/>
      </c>
    </row>
    <row r="49" spans="1:20" x14ac:dyDescent="0.25">
      <c r="A49" t="str">
        <f>VLOOKUP(C49,élOvOur!$A$1:$D$199,3,FALSE)</f>
        <v>SRNDOT</v>
      </c>
      <c r="B49" s="5" t="str">
        <f>Fim!A40</f>
        <v>SRNDOT</v>
      </c>
      <c r="C49" s="5">
        <f>Fim!B40</f>
        <v>84028159</v>
      </c>
      <c r="D49" s="5" t="str">
        <f>Fim!C40</f>
        <v>00000POITR</v>
      </c>
      <c r="E49" s="5" t="str">
        <f>Fim!D40</f>
        <v>00000POITM</v>
      </c>
      <c r="F49" s="5" t="str">
        <f>Fim!E40</f>
        <v>00000POITR</v>
      </c>
      <c r="G49" s="5" t="str">
        <f>Fim!F40</f>
        <v>00000POITM</v>
      </c>
      <c r="H49" s="5">
        <f>Fim!G40</f>
        <v>15228110099</v>
      </c>
      <c r="I49" s="5">
        <f>Fim!H40</f>
        <v>15228110028</v>
      </c>
      <c r="J49" s="5" t="str">
        <f>Fim!I40</f>
        <v>2</v>
      </c>
      <c r="K49" s="5">
        <f>Fim!J40</f>
        <v>15228180128</v>
      </c>
      <c r="L49" s="2" t="str">
        <f t="shared" si="1"/>
        <v/>
      </c>
      <c r="M49" s="2" t="str">
        <f t="shared" si="2"/>
        <v/>
      </c>
      <c r="N49" s="2" t="str">
        <f t="shared" si="2"/>
        <v/>
      </c>
      <c r="O49" s="2" t="str">
        <f t="shared" si="2"/>
        <v>Père/Ind</v>
      </c>
      <c r="P49" s="2" t="str">
        <f t="shared" si="2"/>
        <v>Père/Père</v>
      </c>
      <c r="Q49" s="2" t="str">
        <f t="shared" si="2"/>
        <v/>
      </c>
      <c r="R49" s="2" t="str">
        <f t="shared" si="2"/>
        <v/>
      </c>
      <c r="S49" s="2" t="str">
        <f t="shared" si="2"/>
        <v/>
      </c>
      <c r="T49" s="2" t="str">
        <f t="shared" si="2"/>
        <v/>
      </c>
    </row>
    <row r="50" spans="1:20" x14ac:dyDescent="0.25">
      <c r="A50" t="str">
        <f>VLOOKUP(C50,élOvOur!$A$1:$D$199,3,FALSE)</f>
        <v>SRNDOT</v>
      </c>
      <c r="B50" s="5" t="str">
        <f>Fim!A41</f>
        <v>SRNDOT</v>
      </c>
      <c r="C50" s="5">
        <f>Fim!B41</f>
        <v>84028159</v>
      </c>
      <c r="D50" s="5" t="str">
        <f>Fim!C41</f>
        <v>00000POITR</v>
      </c>
      <c r="E50" s="5" t="str">
        <f>Fim!D41</f>
        <v>00000POITM</v>
      </c>
      <c r="F50" s="5" t="str">
        <f>Fim!E41</f>
        <v>00000POITR</v>
      </c>
      <c r="G50" s="5" t="str">
        <f>Fim!F41</f>
        <v>00000POITM</v>
      </c>
      <c r="H50" s="5">
        <f>Fim!G41</f>
        <v>15228110099</v>
      </c>
      <c r="I50" s="5">
        <f>Fim!H41</f>
        <v>15228110028</v>
      </c>
      <c r="J50" s="5" t="str">
        <f>Fim!I41</f>
        <v>2</v>
      </c>
      <c r="K50" s="5">
        <f>Fim!J41</f>
        <v>15228180121</v>
      </c>
      <c r="L50" s="2" t="str">
        <f t="shared" si="1"/>
        <v/>
      </c>
      <c r="M50" s="2" t="str">
        <f t="shared" si="2"/>
        <v/>
      </c>
      <c r="N50" s="2" t="str">
        <f t="shared" si="2"/>
        <v/>
      </c>
      <c r="O50" s="2" t="str">
        <f t="shared" si="2"/>
        <v>Père/Ind</v>
      </c>
      <c r="P50" s="2" t="str">
        <f t="shared" si="2"/>
        <v>Père/Père</v>
      </c>
      <c r="Q50" s="2" t="str">
        <f t="shared" si="2"/>
        <v/>
      </c>
      <c r="R50" s="2" t="str">
        <f t="shared" si="2"/>
        <v/>
      </c>
      <c r="S50" s="2" t="str">
        <f t="shared" si="2"/>
        <v/>
      </c>
      <c r="T50" s="2" t="str">
        <f t="shared" si="2"/>
        <v/>
      </c>
    </row>
    <row r="51" spans="1:20" x14ac:dyDescent="0.25">
      <c r="A51" t="str">
        <f>VLOOKUP(C51,élOvOur!$A$1:$D$199,3,FALSE)</f>
        <v>SRNDOT</v>
      </c>
      <c r="B51" s="5" t="str">
        <f>Fim!A42</f>
        <v>SRNDOT</v>
      </c>
      <c r="C51" s="5">
        <f>Fim!B42</f>
        <v>84028159</v>
      </c>
      <c r="D51" s="5" t="str">
        <f>Fim!C42</f>
        <v>00000POITR</v>
      </c>
      <c r="E51" s="5" t="str">
        <f>Fim!D42</f>
        <v>00000POITM</v>
      </c>
      <c r="F51" s="5" t="str">
        <f>Fim!E42</f>
        <v>00000POITR</v>
      </c>
      <c r="G51" s="5" t="str">
        <f>Fim!F42</f>
        <v>00000POITM</v>
      </c>
      <c r="H51" s="5">
        <f>Fim!G42</f>
        <v>15228110041</v>
      </c>
      <c r="I51" s="5">
        <f>Fim!H42</f>
        <v>15228110028</v>
      </c>
      <c r="J51" s="5" t="str">
        <f>Fim!I42</f>
        <v>2</v>
      </c>
      <c r="K51" s="5">
        <f>Fim!J42</f>
        <v>15228180182</v>
      </c>
      <c r="L51" s="2" t="str">
        <f t="shared" si="1"/>
        <v/>
      </c>
      <c r="M51" s="2" t="str">
        <f t="shared" si="2"/>
        <v/>
      </c>
      <c r="N51" s="2" t="str">
        <f t="shared" si="2"/>
        <v/>
      </c>
      <c r="O51" s="2" t="str">
        <f t="shared" si="2"/>
        <v>Père/Ind</v>
      </c>
      <c r="P51" s="2" t="str">
        <f t="shared" si="2"/>
        <v>Père/Père</v>
      </c>
      <c r="Q51" s="2" t="str">
        <f t="shared" si="2"/>
        <v/>
      </c>
      <c r="R51" s="2" t="str">
        <f t="shared" si="2"/>
        <v/>
      </c>
      <c r="S51" s="2" t="str">
        <f t="shared" si="2"/>
        <v/>
      </c>
      <c r="T51" s="2" t="str">
        <f t="shared" si="2"/>
        <v/>
      </c>
    </row>
    <row r="52" spans="1:20" x14ac:dyDescent="0.25">
      <c r="A52" t="str">
        <f>VLOOKUP(C52,élOvOur!$A$1:$D$199,3,FALSE)</f>
        <v>SRNDOT</v>
      </c>
      <c r="B52" s="5" t="str">
        <f>Fim!A43</f>
        <v>SRNDOT</v>
      </c>
      <c r="C52" s="5">
        <f>Fim!B43</f>
        <v>84028159</v>
      </c>
      <c r="D52" s="5" t="str">
        <f>Fim!C43</f>
        <v>00000POITR</v>
      </c>
      <c r="E52" s="5" t="str">
        <f>Fim!D43</f>
        <v>00000POITM</v>
      </c>
      <c r="F52" s="5" t="str">
        <f>Fim!E43</f>
        <v>00000POITR</v>
      </c>
      <c r="G52" s="5" t="str">
        <f>Fim!F43</f>
        <v>00000POITM</v>
      </c>
      <c r="H52" s="5">
        <f>Fim!G43</f>
        <v>15228110089</v>
      </c>
      <c r="I52" s="5">
        <f>Fim!H43</f>
        <v>15228110028</v>
      </c>
      <c r="J52" s="5" t="str">
        <f>Fim!I43</f>
        <v>2</v>
      </c>
      <c r="K52" s="5">
        <f>Fim!J43</f>
        <v>15228180121</v>
      </c>
      <c r="L52" s="2" t="str">
        <f t="shared" si="1"/>
        <v/>
      </c>
      <c r="M52" s="2" t="str">
        <f t="shared" si="2"/>
        <v/>
      </c>
      <c r="N52" s="2" t="str">
        <f t="shared" si="2"/>
        <v/>
      </c>
      <c r="O52" s="2" t="str">
        <f t="shared" si="2"/>
        <v>Père/Ind</v>
      </c>
      <c r="P52" s="2" t="str">
        <f t="shared" si="2"/>
        <v>Père/Père</v>
      </c>
      <c r="Q52" s="2" t="str">
        <f t="shared" si="2"/>
        <v/>
      </c>
      <c r="R52" s="2" t="str">
        <f t="shared" si="2"/>
        <v/>
      </c>
      <c r="S52" s="2" t="str">
        <f t="shared" si="2"/>
        <v/>
      </c>
      <c r="T52" s="2" t="str">
        <f t="shared" si="2"/>
        <v/>
      </c>
    </row>
    <row r="53" spans="1:20" x14ac:dyDescent="0.25">
      <c r="A53" t="str">
        <f>VLOOKUP(C53,élOvOur!$A$1:$D$199,3,FALSE)</f>
        <v>SRNDOT</v>
      </c>
      <c r="B53" s="5" t="str">
        <f>Fim!A44</f>
        <v>SRNDOT</v>
      </c>
      <c r="C53" s="5">
        <f>Fim!B44</f>
        <v>84028159</v>
      </c>
      <c r="D53" s="5" t="str">
        <f>Fim!C44</f>
        <v>00000POITR</v>
      </c>
      <c r="E53" s="5" t="str">
        <f>Fim!D44</f>
        <v>00000POITM</v>
      </c>
      <c r="F53" s="5" t="str">
        <f>Fim!E44</f>
        <v>00000POITR</v>
      </c>
      <c r="G53" s="5" t="str">
        <f>Fim!F44</f>
        <v>00000POITM</v>
      </c>
      <c r="H53" s="5" t="str">
        <f>Fim!G44</f>
        <v>00000POITR</v>
      </c>
      <c r="I53" s="5" t="str">
        <f>Fim!H44</f>
        <v>00000POITM</v>
      </c>
      <c r="J53" s="5" t="str">
        <f>Fim!I44</f>
        <v>2</v>
      </c>
      <c r="K53" s="5">
        <f>Fim!J44</f>
        <v>15228120182</v>
      </c>
      <c r="L53" s="2" t="str">
        <f t="shared" si="1"/>
        <v/>
      </c>
      <c r="M53" s="2" t="str">
        <f t="shared" si="2"/>
        <v/>
      </c>
      <c r="N53" s="2" t="str">
        <f t="shared" si="2"/>
        <v/>
      </c>
      <c r="O53" s="2" t="str">
        <f t="shared" si="2"/>
        <v/>
      </c>
      <c r="P53" s="2" t="str">
        <f t="shared" si="2"/>
        <v/>
      </c>
      <c r="Q53" s="2" t="str">
        <f t="shared" si="2"/>
        <v/>
      </c>
      <c r="R53" s="2" t="str">
        <f t="shared" si="2"/>
        <v/>
      </c>
      <c r="S53" s="2" t="str">
        <f t="shared" si="2"/>
        <v/>
      </c>
      <c r="T53" s="2" t="str">
        <f t="shared" si="2"/>
        <v/>
      </c>
    </row>
    <row r="54" spans="1:20" x14ac:dyDescent="0.25">
      <c r="A54" t="str">
        <f>VLOOKUP(C54,élOvOur!$A$1:$D$199,3,FALSE)</f>
        <v>SRNDOT</v>
      </c>
      <c r="B54" s="5" t="str">
        <f>Fim!A45</f>
        <v>SRNDOT</v>
      </c>
      <c r="C54" s="5">
        <f>Fim!B45</f>
        <v>84028159</v>
      </c>
      <c r="D54" s="5" t="str">
        <f>Fim!C45</f>
        <v>00000POITR</v>
      </c>
      <c r="E54" s="5" t="str">
        <f>Fim!D45</f>
        <v>00000POITM</v>
      </c>
      <c r="F54" s="5" t="str">
        <f>Fim!E45</f>
        <v>00000POITR</v>
      </c>
      <c r="G54" s="5" t="str">
        <f>Fim!F45</f>
        <v>00000POITM</v>
      </c>
      <c r="H54" s="5">
        <f>Fim!G45</f>
        <v>15228110028</v>
      </c>
      <c r="I54" s="5">
        <f>Fim!H45</f>
        <v>15228110028</v>
      </c>
      <c r="J54" s="5" t="str">
        <f>Fim!I45</f>
        <v>2</v>
      </c>
      <c r="K54" s="5">
        <f>Fim!J45</f>
        <v>15228180154</v>
      </c>
      <c r="L54" s="2" t="str">
        <f t="shared" si="1"/>
        <v/>
      </c>
      <c r="M54" s="2" t="str">
        <f t="shared" si="2"/>
        <v/>
      </c>
      <c r="N54" s="2" t="str">
        <f t="shared" si="2"/>
        <v/>
      </c>
      <c r="O54" s="2" t="str">
        <f t="shared" si="2"/>
        <v>Père/Ind</v>
      </c>
      <c r="P54" s="2" t="str">
        <f t="shared" ref="N54:T90" si="3">IF($K54=P$10,"Ind/Ind",IF($K54=P$8,"Ind/Père",IF($K54=P$6,"Ind/GPP",IF($K54=P$4,"Ind/GPM",IF($K54=P$7,"Ind/Mère",IF($K54=P$5,"Ind/GMP",IF($K54=P$3,"Ind/GMM",IF($I54=P$10,"Père/Ind",IF($I54=P$8,"Père/Père",IF($I54=P$6,"Père/GPP",IF($I54=P$4,"Père/GPM",IF($H54=P$10,"Mère/Ind",IF($H54=P$7,"Mère/Mère",IF($H54=P$5,"Mère/GMP",IF($H54=P$3,"Mère/GMM",IF($G54=P$10,"GPP/Ind",IF($G54=P$8,"GPP/Père",IF($G54=P$6,"GPP/GPP",IF($G54=P$4,"GPP/GPM","")))))))))))))))))))&amp;IF($F54=P$10,"GMP/Ind",IF($F54=P$7,"GMP/Mère",IF($F54=P$5,"GMP/GMP",IF($F54=P$3,"GMP/GMM",IF($E54=P$10,"GPM/Ind",IF($E54=P$8,"GPM/Père",IF($E54=P$6,"GPM/GPP",IF($E54=P$4,"GPM/GPM",IF($D54=P$10,"GMM/Ind",IF($D54=P$7,"GMM/Mère",IF($D54=P$5,"GMM/GMP",IF($D54=P$3,"GMM/GMM",""))))))))))))</f>
        <v>Père/Père</v>
      </c>
      <c r="Q54" s="2" t="str">
        <f t="shared" si="3"/>
        <v/>
      </c>
      <c r="R54" s="2" t="str">
        <f t="shared" si="3"/>
        <v/>
      </c>
      <c r="S54" s="2" t="str">
        <f t="shared" si="3"/>
        <v/>
      </c>
      <c r="T54" s="2" t="str">
        <f t="shared" si="3"/>
        <v/>
      </c>
    </row>
    <row r="55" spans="1:20" x14ac:dyDescent="0.25">
      <c r="A55" t="str">
        <f>VLOOKUP(C55,élOvOur!$A$1:$D$199,3,FALSE)</f>
        <v>SRNDOT</v>
      </c>
      <c r="B55" s="5" t="str">
        <f>Fim!A46</f>
        <v>SRNDOT</v>
      </c>
      <c r="C55" s="5">
        <f>Fim!B46</f>
        <v>84028159</v>
      </c>
      <c r="D55" s="5" t="str">
        <f>Fim!C46</f>
        <v>00000POITR</v>
      </c>
      <c r="E55" s="5" t="str">
        <f>Fim!D46</f>
        <v>00000POITM</v>
      </c>
      <c r="F55" s="5" t="str">
        <f>Fim!E46</f>
        <v>00000POITR</v>
      </c>
      <c r="G55" s="5" t="str">
        <f>Fim!F46</f>
        <v>00000POITM</v>
      </c>
      <c r="H55" s="5">
        <f>Fim!G46</f>
        <v>15228110059</v>
      </c>
      <c r="I55" s="5">
        <f>Fim!H46</f>
        <v>15228110028</v>
      </c>
      <c r="J55" s="5" t="str">
        <f>Fim!I46</f>
        <v>2</v>
      </c>
      <c r="K55" s="5">
        <f>Fim!J46</f>
        <v>15228180152</v>
      </c>
      <c r="L55" s="2" t="str">
        <f t="shared" si="1"/>
        <v/>
      </c>
      <c r="M55" s="2" t="str">
        <f t="shared" si="2"/>
        <v/>
      </c>
      <c r="N55" s="2" t="str">
        <f t="shared" si="3"/>
        <v/>
      </c>
      <c r="O55" s="2" t="str">
        <f t="shared" si="3"/>
        <v>Père/Ind</v>
      </c>
      <c r="P55" s="2" t="str">
        <f t="shared" si="3"/>
        <v>Père/Père</v>
      </c>
      <c r="Q55" s="2" t="str">
        <f t="shared" si="3"/>
        <v/>
      </c>
      <c r="R55" s="2" t="str">
        <f t="shared" si="3"/>
        <v/>
      </c>
      <c r="S55" s="2" t="str">
        <f t="shared" si="3"/>
        <v/>
      </c>
      <c r="T55" s="2" t="str">
        <f t="shared" si="3"/>
        <v/>
      </c>
    </row>
    <row r="56" spans="1:20" x14ac:dyDescent="0.25">
      <c r="A56" t="str">
        <f>VLOOKUP(C56,élOvOur!$A$1:$D$199,3,FALSE)</f>
        <v>SRNDOT</v>
      </c>
      <c r="B56" s="5" t="str">
        <f>Fim!A47</f>
        <v>SRNDOT</v>
      </c>
      <c r="C56" s="5">
        <f>Fim!B47</f>
        <v>84028159</v>
      </c>
      <c r="D56" s="5" t="str">
        <f>Fim!C47</f>
        <v>00000POITR</v>
      </c>
      <c r="E56" s="5" t="str">
        <f>Fim!D47</f>
        <v>00000POITM</v>
      </c>
      <c r="F56" s="5" t="str">
        <f>Fim!E47</f>
        <v>00000POITR</v>
      </c>
      <c r="G56" s="5" t="str">
        <f>Fim!F47</f>
        <v>00000POITM</v>
      </c>
      <c r="H56" s="5">
        <f>Fim!G47</f>
        <v>15228120118</v>
      </c>
      <c r="I56" s="5">
        <f>Fim!H47</f>
        <v>15228110028</v>
      </c>
      <c r="J56" s="5" t="str">
        <f>Fim!I47</f>
        <v>2</v>
      </c>
      <c r="K56" s="5">
        <f>Fim!J47</f>
        <v>15228180155</v>
      </c>
      <c r="L56" s="2" t="str">
        <f t="shared" si="1"/>
        <v/>
      </c>
      <c r="M56" s="2" t="str">
        <f t="shared" si="2"/>
        <v/>
      </c>
      <c r="N56" s="2" t="str">
        <f t="shared" si="3"/>
        <v/>
      </c>
      <c r="O56" s="2" t="str">
        <f t="shared" si="3"/>
        <v>Père/Ind</v>
      </c>
      <c r="P56" s="2" t="str">
        <f t="shared" si="3"/>
        <v>Père/Père</v>
      </c>
      <c r="Q56" s="2" t="str">
        <f t="shared" si="3"/>
        <v/>
      </c>
      <c r="R56" s="2" t="str">
        <f t="shared" si="3"/>
        <v/>
      </c>
      <c r="S56" s="2" t="str">
        <f t="shared" si="3"/>
        <v/>
      </c>
      <c r="T56" s="2" t="str">
        <f t="shared" si="3"/>
        <v/>
      </c>
    </row>
    <row r="57" spans="1:20" x14ac:dyDescent="0.25">
      <c r="A57" t="str">
        <f>VLOOKUP(C57,élOvOur!$A$1:$D$199,3,FALSE)</f>
        <v>SRNDOT</v>
      </c>
      <c r="B57" s="5" t="str">
        <f>Fim!A48</f>
        <v>SRNDOT</v>
      </c>
      <c r="C57" s="5">
        <f>Fim!B48</f>
        <v>84028159</v>
      </c>
      <c r="D57" s="5" t="str">
        <f>Fim!C48</f>
        <v>00000POITR</v>
      </c>
      <c r="E57" s="5" t="str">
        <f>Fim!D48</f>
        <v>00000POITM</v>
      </c>
      <c r="F57" s="5" t="str">
        <f>Fim!E48</f>
        <v>00000POITR</v>
      </c>
      <c r="G57" s="5" t="str">
        <f>Fim!F48</f>
        <v>00000POITM</v>
      </c>
      <c r="H57" s="5">
        <f>Fim!G48</f>
        <v>15228120118</v>
      </c>
      <c r="I57" s="5">
        <f>Fim!H48</f>
        <v>15228110028</v>
      </c>
      <c r="J57" s="5" t="str">
        <f>Fim!I48</f>
        <v>2</v>
      </c>
      <c r="K57" s="5">
        <f>Fim!J48</f>
        <v>15228180158</v>
      </c>
      <c r="L57" s="2" t="str">
        <f t="shared" si="1"/>
        <v/>
      </c>
      <c r="M57" s="2" t="str">
        <f t="shared" si="2"/>
        <v/>
      </c>
      <c r="N57" s="2" t="str">
        <f t="shared" si="3"/>
        <v/>
      </c>
      <c r="O57" s="2" t="str">
        <f t="shared" si="3"/>
        <v>Père/Ind</v>
      </c>
      <c r="P57" s="2" t="str">
        <f t="shared" si="3"/>
        <v>Père/Père</v>
      </c>
      <c r="Q57" s="2" t="str">
        <f t="shared" si="3"/>
        <v/>
      </c>
      <c r="R57" s="2" t="str">
        <f t="shared" si="3"/>
        <v/>
      </c>
      <c r="S57" s="2" t="str">
        <f t="shared" si="3"/>
        <v/>
      </c>
      <c r="T57" s="2" t="str">
        <f t="shared" si="3"/>
        <v/>
      </c>
    </row>
    <row r="58" spans="1:20" x14ac:dyDescent="0.25">
      <c r="A58" t="str">
        <f>VLOOKUP(C58,élOvOur!$A$1:$D$199,3,FALSE)</f>
        <v>SRNDOT</v>
      </c>
      <c r="B58" s="5" t="str">
        <f>Fim!A49</f>
        <v>SRNDOT</v>
      </c>
      <c r="C58" s="5">
        <f>Fim!B49</f>
        <v>84028159</v>
      </c>
      <c r="D58" s="5" t="str">
        <f>Fim!C49</f>
        <v>00000POITR</v>
      </c>
      <c r="E58" s="5" t="str">
        <f>Fim!D49</f>
        <v>00000POITM</v>
      </c>
      <c r="F58" s="5" t="str">
        <f>Fim!E49</f>
        <v>00000POITR</v>
      </c>
      <c r="G58" s="5" t="str">
        <f>Fim!F49</f>
        <v>00000POITM</v>
      </c>
      <c r="H58" s="5">
        <f>Fim!G49</f>
        <v>15228110091</v>
      </c>
      <c r="I58" s="5">
        <f>Fim!H49</f>
        <v>15228110028</v>
      </c>
      <c r="J58" s="5" t="str">
        <f>Fim!I49</f>
        <v>2</v>
      </c>
      <c r="K58" s="5">
        <f>Fim!J49</f>
        <v>15228180151</v>
      </c>
      <c r="L58" s="2" t="str">
        <f t="shared" si="1"/>
        <v/>
      </c>
      <c r="M58" s="2" t="str">
        <f t="shared" si="2"/>
        <v/>
      </c>
      <c r="N58" s="2" t="str">
        <f t="shared" si="3"/>
        <v/>
      </c>
      <c r="O58" s="2" t="str">
        <f t="shared" si="3"/>
        <v>Père/Ind</v>
      </c>
      <c r="P58" s="2" t="str">
        <f t="shared" si="3"/>
        <v>Père/Père</v>
      </c>
      <c r="Q58" s="2" t="str">
        <f t="shared" si="3"/>
        <v/>
      </c>
      <c r="R58" s="2" t="str">
        <f t="shared" si="3"/>
        <v/>
      </c>
      <c r="S58" s="2" t="str">
        <f t="shared" si="3"/>
        <v/>
      </c>
      <c r="T58" s="2" t="str">
        <f t="shared" si="3"/>
        <v/>
      </c>
    </row>
    <row r="59" spans="1:20" x14ac:dyDescent="0.25">
      <c r="A59" t="str">
        <f>VLOOKUP(C59,élOvOur!$A$1:$D$199,3,FALSE)</f>
        <v>SRNDOT</v>
      </c>
      <c r="B59" s="5" t="str">
        <f>Fim!A50</f>
        <v>SRNDOT</v>
      </c>
      <c r="C59" s="5">
        <f>Fim!B50</f>
        <v>84028159</v>
      </c>
      <c r="D59" s="5" t="str">
        <f>Fim!C50</f>
        <v>00000POITR</v>
      </c>
      <c r="E59" s="5" t="str">
        <f>Fim!D50</f>
        <v>00000POITM</v>
      </c>
      <c r="F59" s="5" t="str">
        <f>Fim!E50</f>
        <v>00000POITR</v>
      </c>
      <c r="G59" s="5" t="str">
        <f>Fim!F50</f>
        <v>00000POITM</v>
      </c>
      <c r="H59" s="5">
        <f>Fim!G50</f>
        <v>15228110091</v>
      </c>
      <c r="I59" s="5">
        <f>Fim!H50</f>
        <v>15228110028</v>
      </c>
      <c r="J59" s="5" t="str">
        <f>Fim!I50</f>
        <v>2</v>
      </c>
      <c r="K59" s="5">
        <f>Fim!J50</f>
        <v>15228180152</v>
      </c>
      <c r="L59" s="2" t="str">
        <f t="shared" si="1"/>
        <v/>
      </c>
      <c r="M59" s="2" t="str">
        <f t="shared" si="2"/>
        <v/>
      </c>
      <c r="N59" s="2" t="str">
        <f t="shared" si="3"/>
        <v/>
      </c>
      <c r="O59" s="2" t="str">
        <f t="shared" si="3"/>
        <v>Père/Ind</v>
      </c>
      <c r="P59" s="2" t="str">
        <f t="shared" si="3"/>
        <v>Père/Père</v>
      </c>
      <c r="Q59" s="2" t="str">
        <f t="shared" si="3"/>
        <v/>
      </c>
      <c r="R59" s="2" t="str">
        <f t="shared" si="3"/>
        <v/>
      </c>
      <c r="S59" s="2" t="str">
        <f t="shared" si="3"/>
        <v/>
      </c>
      <c r="T59" s="2" t="str">
        <f t="shared" si="3"/>
        <v/>
      </c>
    </row>
    <row r="60" spans="1:20" x14ac:dyDescent="0.25">
      <c r="A60" t="str">
        <f>VLOOKUP(C60,élOvOur!$A$1:$D$199,3,FALSE)</f>
        <v>SRNDOT</v>
      </c>
      <c r="B60" s="5" t="str">
        <f>Fim!A51</f>
        <v>SRNDOT</v>
      </c>
      <c r="C60" s="5">
        <f>Fim!B51</f>
        <v>84028159</v>
      </c>
      <c r="D60" s="5" t="str">
        <f>Fim!C51</f>
        <v>00000POITR</v>
      </c>
      <c r="E60" s="5" t="str">
        <f>Fim!D51</f>
        <v>00000POITM</v>
      </c>
      <c r="F60" s="5" t="str">
        <f>Fim!E51</f>
        <v>00000POITR</v>
      </c>
      <c r="G60" s="5" t="str">
        <f>Fim!F51</f>
        <v>00000POITM</v>
      </c>
      <c r="H60" s="5">
        <f>Fim!G51</f>
        <v>15228110082</v>
      </c>
      <c r="I60" s="5">
        <f>Fim!H51</f>
        <v>15228110028</v>
      </c>
      <c r="J60" s="5" t="str">
        <f>Fim!I51</f>
        <v>2</v>
      </c>
      <c r="K60" s="5">
        <f>Fim!J51</f>
        <v>15228180181</v>
      </c>
      <c r="L60" s="2" t="str">
        <f t="shared" si="1"/>
        <v/>
      </c>
      <c r="M60" s="2" t="str">
        <f t="shared" si="2"/>
        <v/>
      </c>
      <c r="N60" s="2" t="str">
        <f t="shared" si="3"/>
        <v/>
      </c>
      <c r="O60" s="2" t="str">
        <f t="shared" si="3"/>
        <v>Père/Ind</v>
      </c>
      <c r="P60" s="2" t="str">
        <f t="shared" si="3"/>
        <v>Père/Père</v>
      </c>
      <c r="Q60" s="2" t="str">
        <f t="shared" si="3"/>
        <v/>
      </c>
      <c r="R60" s="2" t="str">
        <f t="shared" si="3"/>
        <v/>
      </c>
      <c r="S60" s="2" t="str">
        <f t="shared" si="3"/>
        <v/>
      </c>
      <c r="T60" s="2" t="str">
        <f t="shared" si="3"/>
        <v/>
      </c>
    </row>
    <row r="61" spans="1:20" x14ac:dyDescent="0.25">
      <c r="A61" t="str">
        <f>VLOOKUP(C61,élOvOur!$A$1:$D$199,3,FALSE)</f>
        <v>SRNDOT</v>
      </c>
      <c r="B61" s="5" t="str">
        <f>Fim!A52</f>
        <v>SRNDOT</v>
      </c>
      <c r="C61" s="5">
        <f>Fim!B52</f>
        <v>84028159</v>
      </c>
      <c r="D61" s="5" t="str">
        <f>Fim!C52</f>
        <v>00000POITR</v>
      </c>
      <c r="E61" s="5" t="str">
        <f>Fim!D52</f>
        <v>00000POITM</v>
      </c>
      <c r="F61" s="5" t="str">
        <f>Fim!E52</f>
        <v>00000POITR</v>
      </c>
      <c r="G61" s="5" t="str">
        <f>Fim!F52</f>
        <v>00000POITM</v>
      </c>
      <c r="H61" s="5">
        <f>Fim!G52</f>
        <v>15228110082</v>
      </c>
      <c r="I61" s="5">
        <f>Fim!H52</f>
        <v>15228110028</v>
      </c>
      <c r="J61" s="5" t="str">
        <f>Fim!I52</f>
        <v>2</v>
      </c>
      <c r="K61" s="5">
        <f>Fim!J52</f>
        <v>15228180180</v>
      </c>
      <c r="L61" s="2" t="str">
        <f t="shared" si="1"/>
        <v/>
      </c>
      <c r="M61" s="2" t="str">
        <f t="shared" si="2"/>
        <v/>
      </c>
      <c r="N61" s="2" t="str">
        <f t="shared" si="3"/>
        <v/>
      </c>
      <c r="O61" s="2" t="str">
        <f t="shared" si="3"/>
        <v>Père/Ind</v>
      </c>
      <c r="P61" s="2" t="str">
        <f t="shared" si="3"/>
        <v>Père/Père</v>
      </c>
      <c r="Q61" s="2" t="str">
        <f t="shared" si="3"/>
        <v/>
      </c>
      <c r="R61" s="2" t="str">
        <f t="shared" si="3"/>
        <v/>
      </c>
      <c r="S61" s="2" t="str">
        <f t="shared" si="3"/>
        <v/>
      </c>
      <c r="T61" s="2" t="str">
        <f t="shared" si="3"/>
        <v/>
      </c>
    </row>
    <row r="62" spans="1:20" x14ac:dyDescent="0.25">
      <c r="A62" t="str">
        <f>VLOOKUP(C62,élOvOur!$A$1:$D$199,3,FALSE)</f>
        <v>SRNDOT</v>
      </c>
      <c r="B62" s="5" t="str">
        <f>Fim!A53</f>
        <v>SRNDOT</v>
      </c>
      <c r="C62" s="5">
        <f>Fim!B53</f>
        <v>84028159</v>
      </c>
      <c r="D62" s="5" t="str">
        <f>Fim!C53</f>
        <v>00000POITR</v>
      </c>
      <c r="E62" s="5" t="str">
        <f>Fim!D53</f>
        <v>00000POITM</v>
      </c>
      <c r="F62" s="5" t="str">
        <f>Fim!E53</f>
        <v>00000POITR</v>
      </c>
      <c r="G62" s="5" t="str">
        <f>Fim!F53</f>
        <v>00000POITM</v>
      </c>
      <c r="H62" s="5">
        <f>Fim!G53</f>
        <v>15228110081</v>
      </c>
      <c r="I62" s="5">
        <f>Fim!H53</f>
        <v>15228110028</v>
      </c>
      <c r="J62" s="5" t="str">
        <f>Fim!I53</f>
        <v>2</v>
      </c>
      <c r="K62" s="5">
        <f>Fim!J53</f>
        <v>15228180119</v>
      </c>
      <c r="L62" s="2" t="str">
        <f t="shared" si="1"/>
        <v/>
      </c>
      <c r="M62" s="2" t="str">
        <f t="shared" si="2"/>
        <v/>
      </c>
      <c r="N62" s="2" t="str">
        <f t="shared" si="3"/>
        <v/>
      </c>
      <c r="O62" s="2" t="str">
        <f t="shared" si="3"/>
        <v>Père/Ind</v>
      </c>
      <c r="P62" s="2" t="str">
        <f t="shared" si="3"/>
        <v>Père/Père</v>
      </c>
      <c r="Q62" s="2" t="str">
        <f t="shared" si="3"/>
        <v/>
      </c>
      <c r="R62" s="2" t="str">
        <f t="shared" si="3"/>
        <v/>
      </c>
      <c r="S62" s="2" t="str">
        <f t="shared" si="3"/>
        <v/>
      </c>
      <c r="T62" s="2" t="str">
        <f t="shared" si="3"/>
        <v/>
      </c>
    </row>
    <row r="63" spans="1:20" x14ac:dyDescent="0.25">
      <c r="A63" t="str">
        <f>VLOOKUP(C63,élOvOur!$A$1:$D$199,3,FALSE)</f>
        <v>SRNDOT</v>
      </c>
      <c r="B63" s="5" t="str">
        <f>Fim!A54</f>
        <v>SRNDOT</v>
      </c>
      <c r="C63" s="5">
        <f>Fim!B54</f>
        <v>84028159</v>
      </c>
      <c r="D63" s="5" t="str">
        <f>Fim!C54</f>
        <v>00000POITR</v>
      </c>
      <c r="E63" s="5" t="str">
        <f>Fim!D54</f>
        <v>00000POITM</v>
      </c>
      <c r="F63" s="5" t="str">
        <f>Fim!E54</f>
        <v>00000POITR</v>
      </c>
      <c r="G63" s="5" t="str">
        <f>Fim!F54</f>
        <v>00000POITM</v>
      </c>
      <c r="H63" s="5">
        <f>Fim!G54</f>
        <v>15228110022</v>
      </c>
      <c r="I63" s="5">
        <f>Fim!H54</f>
        <v>15228110028</v>
      </c>
      <c r="J63" s="5" t="str">
        <f>Fim!I54</f>
        <v>2</v>
      </c>
      <c r="K63" s="5">
        <f>Fim!J54</f>
        <v>15228180118</v>
      </c>
      <c r="L63" s="2" t="str">
        <f t="shared" si="1"/>
        <v/>
      </c>
      <c r="M63" s="2" t="str">
        <f t="shared" si="2"/>
        <v/>
      </c>
      <c r="N63" s="2" t="str">
        <f t="shared" si="3"/>
        <v/>
      </c>
      <c r="O63" s="2" t="str">
        <f t="shared" si="3"/>
        <v>Père/Ind</v>
      </c>
      <c r="P63" s="2" t="str">
        <f t="shared" si="3"/>
        <v>Père/Père</v>
      </c>
      <c r="Q63" s="2" t="str">
        <f t="shared" si="3"/>
        <v/>
      </c>
      <c r="R63" s="2" t="str">
        <f t="shared" si="3"/>
        <v/>
      </c>
      <c r="S63" s="2" t="str">
        <f t="shared" si="3"/>
        <v/>
      </c>
      <c r="T63" s="2" t="str">
        <f t="shared" si="3"/>
        <v/>
      </c>
    </row>
    <row r="64" spans="1:20" x14ac:dyDescent="0.25">
      <c r="A64" t="str">
        <f>VLOOKUP(C64,élOvOur!$A$1:$D$199,3,FALSE)</f>
        <v>SRNDOT</v>
      </c>
      <c r="B64" s="5" t="str">
        <f>Fim!A55</f>
        <v>SRNDOT</v>
      </c>
      <c r="C64" s="5">
        <f>Fim!B55</f>
        <v>84028159</v>
      </c>
      <c r="D64" s="5" t="str">
        <f>Fim!C55</f>
        <v>00000POITR</v>
      </c>
      <c r="E64" s="5" t="str">
        <f>Fim!D55</f>
        <v>00000POITM</v>
      </c>
      <c r="F64" s="5" t="str">
        <f>Fim!E55</f>
        <v>00000POITR</v>
      </c>
      <c r="G64" s="5" t="str">
        <f>Fim!F55</f>
        <v>00000POITM</v>
      </c>
      <c r="H64" s="5">
        <f>Fim!G55</f>
        <v>15228110100</v>
      </c>
      <c r="I64" s="5">
        <f>Fim!H55</f>
        <v>15228110028</v>
      </c>
      <c r="J64" s="5" t="str">
        <f>Fim!I55</f>
        <v>2</v>
      </c>
      <c r="K64" s="5">
        <f>Fim!J55</f>
        <v>15228180151</v>
      </c>
      <c r="L64" s="2" t="str">
        <f t="shared" si="1"/>
        <v/>
      </c>
      <c r="M64" s="2" t="str">
        <f t="shared" si="2"/>
        <v/>
      </c>
      <c r="N64" s="2" t="str">
        <f t="shared" si="3"/>
        <v/>
      </c>
      <c r="O64" s="2" t="str">
        <f t="shared" si="3"/>
        <v>Père/Ind</v>
      </c>
      <c r="P64" s="2" t="str">
        <f t="shared" si="3"/>
        <v>Père/Père</v>
      </c>
      <c r="Q64" s="2" t="str">
        <f t="shared" si="3"/>
        <v/>
      </c>
      <c r="R64" s="2" t="str">
        <f t="shared" si="3"/>
        <v/>
      </c>
      <c r="S64" s="2" t="str">
        <f t="shared" si="3"/>
        <v/>
      </c>
      <c r="T64" s="2" t="str">
        <f t="shared" si="3"/>
        <v/>
      </c>
    </row>
    <row r="65" spans="1:20" x14ac:dyDescent="0.25">
      <c r="A65" t="str">
        <f>VLOOKUP(C65,élOvOur!$A$1:$D$199,3,FALSE)</f>
        <v>SRNDOT</v>
      </c>
      <c r="B65" s="5" t="str">
        <f>Fim!A56</f>
        <v>SRNDOT</v>
      </c>
      <c r="C65" s="5">
        <f>Fim!B56</f>
        <v>84028159</v>
      </c>
      <c r="D65" s="5" t="str">
        <f>Fim!C56</f>
        <v>00000POITR</v>
      </c>
      <c r="E65" s="5" t="str">
        <f>Fim!D56</f>
        <v>00000POITM</v>
      </c>
      <c r="F65" s="5" t="str">
        <f>Fim!E56</f>
        <v>00000POITR</v>
      </c>
      <c r="G65" s="5" t="str">
        <f>Fim!F56</f>
        <v>00000POITM</v>
      </c>
      <c r="H65" s="5">
        <f>Fim!G56</f>
        <v>15228110089</v>
      </c>
      <c r="I65" s="5">
        <f>Fim!H56</f>
        <v>15228110028</v>
      </c>
      <c r="J65" s="5" t="str">
        <f>Fim!I56</f>
        <v>2</v>
      </c>
      <c r="K65" s="5">
        <f>Fim!J56</f>
        <v>15228180122</v>
      </c>
      <c r="L65" s="2" t="str">
        <f t="shared" si="1"/>
        <v/>
      </c>
      <c r="M65" s="2" t="str">
        <f t="shared" si="2"/>
        <v/>
      </c>
      <c r="N65" s="2" t="str">
        <f t="shared" si="3"/>
        <v/>
      </c>
      <c r="O65" s="2" t="str">
        <f t="shared" si="3"/>
        <v>Père/Ind</v>
      </c>
      <c r="P65" s="2" t="str">
        <f t="shared" si="3"/>
        <v>Père/Père</v>
      </c>
      <c r="Q65" s="2" t="str">
        <f t="shared" si="3"/>
        <v/>
      </c>
      <c r="R65" s="2" t="str">
        <f t="shared" si="3"/>
        <v/>
      </c>
      <c r="S65" s="2" t="str">
        <f t="shared" si="3"/>
        <v/>
      </c>
      <c r="T65" s="2" t="str">
        <f t="shared" si="3"/>
        <v/>
      </c>
    </row>
    <row r="66" spans="1:20" x14ac:dyDescent="0.25">
      <c r="A66" t="str">
        <f>VLOOKUP(C66,élOvOur!$A$1:$D$199,3,FALSE)</f>
        <v>SRNDOT</v>
      </c>
      <c r="B66" s="5" t="str">
        <f>Fim!A57</f>
        <v>SRNDOT</v>
      </c>
      <c r="C66" s="5">
        <f>Fim!B57</f>
        <v>84028159</v>
      </c>
      <c r="D66" s="5" t="str">
        <f>Fim!C57</f>
        <v>00000POITR</v>
      </c>
      <c r="E66" s="5" t="str">
        <f>Fim!D57</f>
        <v>00000POITM</v>
      </c>
      <c r="F66" s="5" t="str">
        <f>Fim!E57</f>
        <v>00000POITR</v>
      </c>
      <c r="G66" s="5" t="str">
        <f>Fim!F57</f>
        <v>00000POITM</v>
      </c>
      <c r="H66" s="5" t="str">
        <f>Fim!G57</f>
        <v>00000POITR</v>
      </c>
      <c r="I66" s="5" t="str">
        <f>Fim!H57</f>
        <v>00000POITM</v>
      </c>
      <c r="J66" s="5" t="str">
        <f>Fim!I57</f>
        <v>2</v>
      </c>
      <c r="K66" s="5">
        <f>Fim!J57</f>
        <v>15228110025</v>
      </c>
      <c r="L66" s="2" t="str">
        <f t="shared" si="1"/>
        <v/>
      </c>
      <c r="M66" s="2" t="str">
        <f t="shared" si="2"/>
        <v/>
      </c>
      <c r="N66" s="2" t="str">
        <f t="shared" si="3"/>
        <v/>
      </c>
      <c r="O66" s="2" t="str">
        <f t="shared" si="3"/>
        <v/>
      </c>
      <c r="P66" s="2" t="str">
        <f t="shared" si="3"/>
        <v/>
      </c>
      <c r="Q66" s="2" t="str">
        <f t="shared" si="3"/>
        <v/>
      </c>
      <c r="R66" s="2" t="str">
        <f t="shared" si="3"/>
        <v/>
      </c>
      <c r="S66" s="2" t="str">
        <f t="shared" si="3"/>
        <v/>
      </c>
      <c r="T66" s="2" t="str">
        <f t="shared" si="3"/>
        <v/>
      </c>
    </row>
    <row r="67" spans="1:20" x14ac:dyDescent="0.25">
      <c r="A67" t="str">
        <f>VLOOKUP(C67,élOvOur!$A$1:$D$199,3,FALSE)</f>
        <v>SRNDOT</v>
      </c>
      <c r="B67" s="5" t="str">
        <f>Fim!A58</f>
        <v>SRNDOT</v>
      </c>
      <c r="C67" s="5">
        <f>Fim!B58</f>
        <v>84028159</v>
      </c>
      <c r="D67" s="5" t="str">
        <f>Fim!C58</f>
        <v>00000POITR</v>
      </c>
      <c r="E67" s="5" t="str">
        <f>Fim!D58</f>
        <v>00000POITM</v>
      </c>
      <c r="F67" s="5" t="str">
        <f>Fim!E58</f>
        <v>00000POITR</v>
      </c>
      <c r="G67" s="5" t="str">
        <f>Fim!F58</f>
        <v>00000POITM</v>
      </c>
      <c r="H67" s="5" t="str">
        <f>Fim!G58</f>
        <v>00000POITR</v>
      </c>
      <c r="I67" s="5" t="str">
        <f>Fim!H58</f>
        <v>00000POITM</v>
      </c>
      <c r="J67" s="5" t="str">
        <f>Fim!I58</f>
        <v>2</v>
      </c>
      <c r="K67" s="5">
        <f>Fim!J58</f>
        <v>15228120128</v>
      </c>
      <c r="L67" s="2" t="str">
        <f t="shared" si="1"/>
        <v/>
      </c>
      <c r="M67" s="2" t="str">
        <f t="shared" si="2"/>
        <v/>
      </c>
      <c r="N67" s="2" t="str">
        <f t="shared" si="3"/>
        <v/>
      </c>
      <c r="O67" s="2" t="str">
        <f t="shared" si="3"/>
        <v/>
      </c>
      <c r="P67" s="2" t="str">
        <f t="shared" si="3"/>
        <v/>
      </c>
      <c r="Q67" s="2" t="str">
        <f t="shared" si="3"/>
        <v/>
      </c>
      <c r="R67" s="2" t="str">
        <f t="shared" si="3"/>
        <v/>
      </c>
      <c r="S67" s="2" t="str">
        <f t="shared" si="3"/>
        <v/>
      </c>
      <c r="T67" s="2" t="str">
        <f t="shared" si="3"/>
        <v/>
      </c>
    </row>
    <row r="68" spans="1:20" x14ac:dyDescent="0.25">
      <c r="A68" t="str">
        <f>VLOOKUP(C68,élOvOur!$A$1:$D$199,3,FALSE)</f>
        <v>SRNDOT</v>
      </c>
      <c r="B68" s="5" t="str">
        <f>Fim!A59</f>
        <v>SRNDOT</v>
      </c>
      <c r="C68" s="5">
        <f>Fim!B59</f>
        <v>84028159</v>
      </c>
      <c r="D68" s="5" t="str">
        <f>Fim!C59</f>
        <v>00000POITR</v>
      </c>
      <c r="E68" s="5" t="str">
        <f>Fim!D59</f>
        <v>00000POITM</v>
      </c>
      <c r="F68" s="5" t="str">
        <f>Fim!E59</f>
        <v>00000POITR</v>
      </c>
      <c r="G68" s="5" t="str">
        <f>Fim!F59</f>
        <v>00000POITM</v>
      </c>
      <c r="H68" s="5" t="str">
        <f>Fim!G59</f>
        <v>00000POITR</v>
      </c>
      <c r="I68" s="5" t="str">
        <f>Fim!H59</f>
        <v>00000POITM</v>
      </c>
      <c r="J68" s="5" t="str">
        <f>Fim!I59</f>
        <v>2</v>
      </c>
      <c r="K68" s="5">
        <f>Fim!J59</f>
        <v>15228120089</v>
      </c>
      <c r="L68" s="2" t="str">
        <f t="shared" si="1"/>
        <v/>
      </c>
      <c r="M68" s="2" t="str">
        <f t="shared" si="2"/>
        <v/>
      </c>
      <c r="N68" s="2" t="str">
        <f t="shared" si="3"/>
        <v/>
      </c>
      <c r="O68" s="2" t="str">
        <f t="shared" si="3"/>
        <v/>
      </c>
      <c r="P68" s="2" t="str">
        <f t="shared" si="3"/>
        <v/>
      </c>
      <c r="Q68" s="2" t="str">
        <f t="shared" si="3"/>
        <v/>
      </c>
      <c r="R68" s="2" t="str">
        <f t="shared" si="3"/>
        <v/>
      </c>
      <c r="S68" s="2" t="str">
        <f t="shared" si="3"/>
        <v/>
      </c>
      <c r="T68" s="2" t="str">
        <f t="shared" si="3"/>
        <v/>
      </c>
    </row>
    <row r="69" spans="1:20" x14ac:dyDescent="0.25">
      <c r="A69" t="str">
        <f>VLOOKUP(C69,élOvOur!$A$1:$D$199,3,FALSE)</f>
        <v>SRNDOT</v>
      </c>
      <c r="B69" s="5" t="str">
        <f>Fim!A60</f>
        <v>SRNDOT</v>
      </c>
      <c r="C69" s="5">
        <f>Fim!B60</f>
        <v>84028159</v>
      </c>
      <c r="D69" s="5" t="str">
        <f>Fim!C60</f>
        <v>00000POITR</v>
      </c>
      <c r="E69" s="5" t="str">
        <f>Fim!D60</f>
        <v>00000POITM</v>
      </c>
      <c r="F69" s="5" t="str">
        <f>Fim!E60</f>
        <v>00000POITR</v>
      </c>
      <c r="G69" s="5" t="str">
        <f>Fim!F60</f>
        <v>00000POITM</v>
      </c>
      <c r="H69" s="5" t="str">
        <f>Fim!G60</f>
        <v>00000POITR</v>
      </c>
      <c r="I69" s="5" t="str">
        <f>Fim!H60</f>
        <v>00000POITM</v>
      </c>
      <c r="J69" s="5" t="str">
        <f>Fim!I60</f>
        <v>2</v>
      </c>
      <c r="K69" s="5">
        <f>Fim!J60</f>
        <v>15228120125</v>
      </c>
      <c r="L69" s="2" t="str">
        <f t="shared" si="1"/>
        <v/>
      </c>
      <c r="M69" s="2" t="str">
        <f t="shared" si="2"/>
        <v/>
      </c>
      <c r="N69" s="2" t="str">
        <f t="shared" si="3"/>
        <v/>
      </c>
      <c r="O69" s="2" t="str">
        <f t="shared" si="3"/>
        <v/>
      </c>
      <c r="P69" s="2" t="str">
        <f t="shared" si="3"/>
        <v/>
      </c>
      <c r="Q69" s="2" t="str">
        <f t="shared" si="3"/>
        <v/>
      </c>
      <c r="R69" s="2" t="str">
        <f t="shared" si="3"/>
        <v/>
      </c>
      <c r="S69" s="2" t="str">
        <f t="shared" si="3"/>
        <v/>
      </c>
      <c r="T69" s="2" t="str">
        <f t="shared" si="3"/>
        <v/>
      </c>
    </row>
    <row r="70" spans="1:20" x14ac:dyDescent="0.25">
      <c r="A70" t="str">
        <f>VLOOKUP(C70,élOvOur!$A$1:$D$199,3,FALSE)</f>
        <v>SRNDOT</v>
      </c>
      <c r="B70" s="5" t="str">
        <f>Fim!A61</f>
        <v>SRNDOT</v>
      </c>
      <c r="C70" s="5">
        <f>Fim!B61</f>
        <v>84028159</v>
      </c>
      <c r="D70" s="5" t="str">
        <f>Fim!C61</f>
        <v>00000POITR</v>
      </c>
      <c r="E70" s="5" t="str">
        <f>Fim!D61</f>
        <v>00000POITM</v>
      </c>
      <c r="F70" s="5" t="str">
        <f>Fim!E61</f>
        <v>00000POITR</v>
      </c>
      <c r="G70" s="5" t="str">
        <f>Fim!F61</f>
        <v>00000POITM</v>
      </c>
      <c r="H70" s="5" t="str">
        <f>Fim!G61</f>
        <v>00000POITR</v>
      </c>
      <c r="I70" s="5" t="str">
        <f>Fim!H61</f>
        <v>00000POITM</v>
      </c>
      <c r="J70" s="5" t="str">
        <f>Fim!I61</f>
        <v>2</v>
      </c>
      <c r="K70" s="5">
        <f>Fim!J61</f>
        <v>15228120082</v>
      </c>
      <c r="L70" s="2" t="str">
        <f t="shared" si="1"/>
        <v/>
      </c>
      <c r="M70" s="2" t="str">
        <f t="shared" si="2"/>
        <v/>
      </c>
      <c r="N70" s="2" t="str">
        <f t="shared" si="3"/>
        <v/>
      </c>
      <c r="O70" s="2" t="str">
        <f t="shared" si="3"/>
        <v/>
      </c>
      <c r="P70" s="2" t="str">
        <f t="shared" si="3"/>
        <v/>
      </c>
      <c r="Q70" s="2" t="str">
        <f t="shared" si="3"/>
        <v/>
      </c>
      <c r="R70" s="2" t="str">
        <f t="shared" si="3"/>
        <v/>
      </c>
      <c r="S70" s="2" t="str">
        <f t="shared" si="3"/>
        <v/>
      </c>
      <c r="T70" s="2" t="str">
        <f t="shared" si="3"/>
        <v/>
      </c>
    </row>
    <row r="71" spans="1:20" x14ac:dyDescent="0.25">
      <c r="A71" t="str">
        <f>VLOOKUP(C71,élOvOur!$A$1:$D$199,3,FALSE)</f>
        <v>SRNDOT</v>
      </c>
      <c r="B71" s="5" t="str">
        <f>Fim!A62</f>
        <v>SRNDOT</v>
      </c>
      <c r="C71" s="5">
        <f>Fim!B62</f>
        <v>84028159</v>
      </c>
      <c r="D71" s="5" t="str">
        <f>Fim!C62</f>
        <v>00000POITR</v>
      </c>
      <c r="E71" s="5" t="str">
        <f>Fim!D62</f>
        <v>00000POITM</v>
      </c>
      <c r="F71" s="5" t="str">
        <f>Fim!E62</f>
        <v>00000POITR</v>
      </c>
      <c r="G71" s="5" t="str">
        <f>Fim!F62</f>
        <v>00000POITM</v>
      </c>
      <c r="H71" s="5" t="str">
        <f>Fim!G62</f>
        <v>00000POITR</v>
      </c>
      <c r="I71" s="5" t="str">
        <f>Fim!H62</f>
        <v>00000POITM</v>
      </c>
      <c r="J71" s="5" t="str">
        <f>Fim!I62</f>
        <v>2</v>
      </c>
      <c r="K71" s="5">
        <f>Fim!J62</f>
        <v>15228120088</v>
      </c>
      <c r="L71" s="2" t="str">
        <f t="shared" si="1"/>
        <v/>
      </c>
      <c r="M71" s="2" t="str">
        <f t="shared" si="2"/>
        <v/>
      </c>
      <c r="N71" s="2" t="str">
        <f t="shared" si="3"/>
        <v/>
      </c>
      <c r="O71" s="2" t="str">
        <f t="shared" si="3"/>
        <v/>
      </c>
      <c r="P71" s="2" t="str">
        <f t="shared" si="3"/>
        <v/>
      </c>
      <c r="Q71" s="2" t="str">
        <f t="shared" si="3"/>
        <v/>
      </c>
      <c r="R71" s="2" t="str">
        <f t="shared" si="3"/>
        <v/>
      </c>
      <c r="S71" s="2" t="str">
        <f t="shared" si="3"/>
        <v/>
      </c>
      <c r="T71" s="2" t="str">
        <f t="shared" si="3"/>
        <v/>
      </c>
    </row>
    <row r="72" spans="1:20" x14ac:dyDescent="0.25">
      <c r="A72" t="str">
        <f>VLOOKUP(C72,élOvOur!$A$1:$D$199,3,FALSE)</f>
        <v>SRNDOT</v>
      </c>
      <c r="B72" s="5" t="str">
        <f>Fim!A63</f>
        <v>SRNDOT</v>
      </c>
      <c r="C72" s="5">
        <f>Fim!B63</f>
        <v>84028159</v>
      </c>
      <c r="D72" s="5" t="str">
        <f>Fim!C63</f>
        <v>00000POITR</v>
      </c>
      <c r="E72" s="5" t="str">
        <f>Fim!D63</f>
        <v>00000POITM</v>
      </c>
      <c r="F72" s="5" t="str">
        <f>Fim!E63</f>
        <v>00000POITR</v>
      </c>
      <c r="G72" s="5" t="str">
        <f>Fim!F63</f>
        <v>00000POITM</v>
      </c>
      <c r="H72" s="5" t="str">
        <f>Fim!G63</f>
        <v>00000POITR</v>
      </c>
      <c r="I72" s="5" t="str">
        <f>Fim!H63</f>
        <v>00000POITM</v>
      </c>
      <c r="J72" s="5" t="str">
        <f>Fim!I63</f>
        <v>2</v>
      </c>
      <c r="K72" s="5">
        <f>Fim!J63</f>
        <v>15228110081</v>
      </c>
      <c r="L72" s="2" t="str">
        <f t="shared" si="1"/>
        <v/>
      </c>
      <c r="M72" s="2" t="str">
        <f t="shared" si="2"/>
        <v/>
      </c>
      <c r="N72" s="2" t="str">
        <f t="shared" si="3"/>
        <v/>
      </c>
      <c r="O72" s="2" t="str">
        <f t="shared" si="3"/>
        <v/>
      </c>
      <c r="P72" s="2" t="str">
        <f t="shared" si="3"/>
        <v/>
      </c>
      <c r="Q72" s="2" t="str">
        <f t="shared" si="3"/>
        <v/>
      </c>
      <c r="R72" s="2" t="str">
        <f t="shared" si="3"/>
        <v/>
      </c>
      <c r="S72" s="2" t="str">
        <f t="shared" si="3"/>
        <v/>
      </c>
      <c r="T72" s="2" t="str">
        <f t="shared" si="3"/>
        <v/>
      </c>
    </row>
    <row r="73" spans="1:20" x14ac:dyDescent="0.25">
      <c r="A73" t="str">
        <f>VLOOKUP(C73,élOvOur!$A$1:$D$199,3,FALSE)</f>
        <v>SRNDOT</v>
      </c>
      <c r="B73" s="5" t="str">
        <f>Fim!A64</f>
        <v>SRNDOT</v>
      </c>
      <c r="C73" s="5">
        <f>Fim!B64</f>
        <v>84028159</v>
      </c>
      <c r="D73" s="5" t="str">
        <f>Fim!C64</f>
        <v>00000POITR</v>
      </c>
      <c r="E73" s="5" t="str">
        <f>Fim!D64</f>
        <v>00000POITM</v>
      </c>
      <c r="F73" s="5" t="str">
        <f>Fim!E64</f>
        <v>00000POITR</v>
      </c>
      <c r="G73" s="5" t="str">
        <f>Fim!F64</f>
        <v>00000POITM</v>
      </c>
      <c r="H73" s="5" t="str">
        <f>Fim!G64</f>
        <v>00000POITR</v>
      </c>
      <c r="I73" s="5" t="str">
        <f>Fim!H64</f>
        <v>00000POITM</v>
      </c>
      <c r="J73" s="5" t="str">
        <f>Fim!I64</f>
        <v>2</v>
      </c>
      <c r="K73" s="5">
        <f>Fim!J64</f>
        <v>15228120114</v>
      </c>
      <c r="L73" s="2" t="str">
        <f t="shared" si="1"/>
        <v/>
      </c>
      <c r="M73" s="2" t="str">
        <f t="shared" si="2"/>
        <v/>
      </c>
      <c r="N73" s="2" t="str">
        <f t="shared" si="3"/>
        <v/>
      </c>
      <c r="O73" s="2" t="str">
        <f t="shared" si="3"/>
        <v/>
      </c>
      <c r="P73" s="2" t="str">
        <f t="shared" si="3"/>
        <v/>
      </c>
      <c r="Q73" s="2" t="str">
        <f t="shared" si="3"/>
        <v/>
      </c>
      <c r="R73" s="2" t="str">
        <f t="shared" si="3"/>
        <v/>
      </c>
      <c r="S73" s="2" t="str">
        <f t="shared" si="3"/>
        <v/>
      </c>
      <c r="T73" s="2" t="str">
        <f t="shared" si="3"/>
        <v/>
      </c>
    </row>
    <row r="74" spans="1:20" x14ac:dyDescent="0.25">
      <c r="A74" t="str">
        <f>VLOOKUP(C74,élOvOur!$A$1:$D$199,3,FALSE)</f>
        <v>SRNDOT</v>
      </c>
      <c r="B74" s="5" t="str">
        <f>Fim!A65</f>
        <v>SRNDOT</v>
      </c>
      <c r="C74" s="5">
        <f>Fim!B65</f>
        <v>84028159</v>
      </c>
      <c r="D74" s="5" t="str">
        <f>Fim!C65</f>
        <v>00000POITR</v>
      </c>
      <c r="E74" s="5" t="str">
        <f>Fim!D65</f>
        <v>00000POITM</v>
      </c>
      <c r="F74" s="5" t="str">
        <f>Fim!E65</f>
        <v>00000POITR</v>
      </c>
      <c r="G74" s="5" t="str">
        <f>Fim!F65</f>
        <v>00000POITM</v>
      </c>
      <c r="H74" s="5" t="str">
        <f>Fim!G65</f>
        <v>00000POITR</v>
      </c>
      <c r="I74" s="5" t="str">
        <f>Fim!H65</f>
        <v>00000POITM</v>
      </c>
      <c r="J74" s="5" t="str">
        <f>Fim!I65</f>
        <v>2</v>
      </c>
      <c r="K74" s="5">
        <f>Fim!J65</f>
        <v>15228120111</v>
      </c>
      <c r="L74" s="2" t="str">
        <f t="shared" si="1"/>
        <v/>
      </c>
      <c r="M74" s="2" t="str">
        <f t="shared" si="2"/>
        <v/>
      </c>
      <c r="N74" s="2" t="str">
        <f t="shared" si="3"/>
        <v/>
      </c>
      <c r="O74" s="2" t="str">
        <f t="shared" si="3"/>
        <v/>
      </c>
      <c r="P74" s="2" t="str">
        <f t="shared" si="3"/>
        <v/>
      </c>
      <c r="Q74" s="2" t="str">
        <f t="shared" si="3"/>
        <v/>
      </c>
      <c r="R74" s="2" t="str">
        <f t="shared" si="3"/>
        <v/>
      </c>
      <c r="S74" s="2" t="str">
        <f t="shared" si="3"/>
        <v/>
      </c>
      <c r="T74" s="2" t="str">
        <f t="shared" si="3"/>
        <v/>
      </c>
    </row>
    <row r="75" spans="1:20" x14ac:dyDescent="0.25">
      <c r="A75" t="str">
        <f>VLOOKUP(C75,élOvOur!$A$1:$D$199,3,FALSE)</f>
        <v>SRNDOT</v>
      </c>
      <c r="B75" s="5" t="str">
        <f>Fim!A66</f>
        <v>SRNDOT</v>
      </c>
      <c r="C75" s="5">
        <f>Fim!B66</f>
        <v>84028159</v>
      </c>
      <c r="D75" s="5" t="str">
        <f>Fim!C66</f>
        <v>00000POITR</v>
      </c>
      <c r="E75" s="5" t="str">
        <f>Fim!D66</f>
        <v>00000POITM</v>
      </c>
      <c r="F75" s="5" t="str">
        <f>Fim!E66</f>
        <v>00000POITR</v>
      </c>
      <c r="G75" s="5" t="str">
        <f>Fim!F66</f>
        <v>00000POITM</v>
      </c>
      <c r="H75" s="5" t="str">
        <f>Fim!G66</f>
        <v>00000POITR</v>
      </c>
      <c r="I75" s="5" t="str">
        <f>Fim!H66</f>
        <v>00000POITM</v>
      </c>
      <c r="J75" s="5" t="str">
        <f>Fim!I66</f>
        <v>2</v>
      </c>
      <c r="K75" s="5">
        <f>Fim!J66</f>
        <v>15228110091</v>
      </c>
      <c r="L75" s="2" t="str">
        <f t="shared" si="1"/>
        <v/>
      </c>
      <c r="M75" s="2" t="str">
        <f t="shared" si="2"/>
        <v/>
      </c>
      <c r="N75" s="2" t="str">
        <f t="shared" si="3"/>
        <v/>
      </c>
      <c r="O75" s="2" t="str">
        <f t="shared" si="3"/>
        <v/>
      </c>
      <c r="P75" s="2" t="str">
        <f t="shared" si="3"/>
        <v/>
      </c>
      <c r="Q75" s="2" t="str">
        <f t="shared" si="3"/>
        <v/>
      </c>
      <c r="R75" s="2" t="str">
        <f t="shared" si="3"/>
        <v/>
      </c>
      <c r="S75" s="2" t="str">
        <f t="shared" si="3"/>
        <v/>
      </c>
      <c r="T75" s="2" t="str">
        <f t="shared" si="3"/>
        <v/>
      </c>
    </row>
    <row r="76" spans="1:20" x14ac:dyDescent="0.25">
      <c r="A76" t="str">
        <f>VLOOKUP(C76,élOvOur!$A$1:$D$199,3,FALSE)</f>
        <v>SRNDOT</v>
      </c>
      <c r="B76" s="5" t="str">
        <f>Fim!A67</f>
        <v>SRNDOT</v>
      </c>
      <c r="C76" s="5">
        <f>Fim!B67</f>
        <v>84028159</v>
      </c>
      <c r="D76" s="5" t="str">
        <f>Fim!C67</f>
        <v>00000POITR</v>
      </c>
      <c r="E76" s="5" t="str">
        <f>Fim!D67</f>
        <v>00000POITM</v>
      </c>
      <c r="F76" s="5" t="str">
        <f>Fim!E67</f>
        <v>00000POITR</v>
      </c>
      <c r="G76" s="5" t="str">
        <f>Fim!F67</f>
        <v>00000POITM</v>
      </c>
      <c r="H76" s="5" t="str">
        <f>Fim!G67</f>
        <v>00000POITR</v>
      </c>
      <c r="I76" s="5" t="str">
        <f>Fim!H67</f>
        <v>00000POITM</v>
      </c>
      <c r="J76" s="5" t="str">
        <f>Fim!I67</f>
        <v>2</v>
      </c>
      <c r="K76" s="5">
        <f>Fim!J67</f>
        <v>15228110041</v>
      </c>
      <c r="L76" s="2" t="str">
        <f t="shared" ref="L76:L139" si="4">IF(K76=L$10,"Ind/Ind",IF(K76=L$8,"Ind/Père",IF(K76=L$6,"Ind/GPP",IF(K76=L$4,"Ind/GPM",IF(K76=L$7,"Ind/Mère",IF(K76=L$5,"Ind/GMP",IF(K76=L$3,"Ind/GMM",IF(I76=L$10,"Père/Ind",IF(I76=L$8,"Père/Père",IF(I76=L$6,"Père/GPP",IF(I76=L$4,"Père/GPM",IF(H76=L$10,"Mère/Ind",IF(H76=L$7,"Mère/Mère",IF(H76=L$5,"Mère/GMP",IF(H76=L$3,"Mère/GMM",IF(G76=L$10,"GPP/Ind",IF(G76=L$8,"GPP/Père",IF(G76=L$6,"GPP/GPP",IF(G76=L$4,"GPP/GPM","")))))))))))))))))))&amp;IF(F76=L$10,"GMP/Ind",IF(F76=L$7,"GMP/Mère",IF(F76=L$5,"GMP/GMP",IF(F76=L$3,"GMP/GMM",IF(E76=L$10,"GPM/Ind",IF(E76=L$8,"GPM/Père",IF(E76=L$6,"GPM/GPP",IF(E76=L$4,"GPM/GPM",IF(D76=L$10,"GMM/Ind",IF(D76=L$7,"GMM/Mère",IF(D76=L$5,"GMM/GMP",IF(D76=L$3,"GMM/GMM",""))))))))))))</f>
        <v/>
      </c>
      <c r="M76" s="2" t="str">
        <f t="shared" si="2"/>
        <v/>
      </c>
      <c r="N76" s="2" t="str">
        <f t="shared" si="3"/>
        <v/>
      </c>
      <c r="O76" s="2" t="str">
        <f t="shared" si="3"/>
        <v/>
      </c>
      <c r="P76" s="2" t="str">
        <f t="shared" si="3"/>
        <v/>
      </c>
      <c r="Q76" s="2" t="str">
        <f t="shared" si="3"/>
        <v/>
      </c>
      <c r="R76" s="2" t="str">
        <f t="shared" si="3"/>
        <v/>
      </c>
      <c r="S76" s="2" t="str">
        <f t="shared" si="3"/>
        <v/>
      </c>
      <c r="T76" s="2" t="str">
        <f t="shared" si="3"/>
        <v/>
      </c>
    </row>
    <row r="77" spans="1:20" x14ac:dyDescent="0.25">
      <c r="A77" t="str">
        <f>VLOOKUP(C77,élOvOur!$A$1:$D$199,3,FALSE)</f>
        <v>SRNDOT</v>
      </c>
      <c r="B77" s="5" t="str">
        <f>Fim!A68</f>
        <v>SRNDOT</v>
      </c>
      <c r="C77" s="5">
        <f>Fim!B68</f>
        <v>84028159</v>
      </c>
      <c r="D77" s="5" t="str">
        <f>Fim!C68</f>
        <v>00000POITR</v>
      </c>
      <c r="E77" s="5" t="str">
        <f>Fim!D68</f>
        <v>00000POITM</v>
      </c>
      <c r="F77" s="5" t="str">
        <f>Fim!E68</f>
        <v>00000POITR</v>
      </c>
      <c r="G77" s="5" t="str">
        <f>Fim!F68</f>
        <v>00000POITM</v>
      </c>
      <c r="H77" s="5" t="str">
        <f>Fim!G68</f>
        <v>00000POITR</v>
      </c>
      <c r="I77" s="5" t="str">
        <f>Fim!H68</f>
        <v>00000POITM</v>
      </c>
      <c r="J77" s="5" t="str">
        <f>Fim!I68</f>
        <v>2</v>
      </c>
      <c r="K77" s="5">
        <f>Fim!J68</f>
        <v>15228110095</v>
      </c>
      <c r="L77" s="2" t="str">
        <f t="shared" si="4"/>
        <v/>
      </c>
      <c r="M77" s="2" t="str">
        <f t="shared" si="2"/>
        <v/>
      </c>
      <c r="N77" s="2" t="str">
        <f t="shared" si="3"/>
        <v/>
      </c>
      <c r="O77" s="2" t="str">
        <f t="shared" si="3"/>
        <v/>
      </c>
      <c r="P77" s="2" t="str">
        <f t="shared" si="3"/>
        <v/>
      </c>
      <c r="Q77" s="2" t="str">
        <f t="shared" si="3"/>
        <v/>
      </c>
      <c r="R77" s="2" t="str">
        <f t="shared" si="3"/>
        <v/>
      </c>
      <c r="S77" s="2" t="str">
        <f t="shared" si="3"/>
        <v/>
      </c>
      <c r="T77" s="2" t="str">
        <f t="shared" si="3"/>
        <v/>
      </c>
    </row>
    <row r="78" spans="1:20" x14ac:dyDescent="0.25">
      <c r="A78" t="str">
        <f>VLOOKUP(C78,élOvOur!$A$1:$D$199,3,FALSE)</f>
        <v>SRNDOT</v>
      </c>
      <c r="B78" s="5" t="str">
        <f>Fim!A69</f>
        <v>SRNDOT</v>
      </c>
      <c r="C78" s="5">
        <f>Fim!B69</f>
        <v>84028159</v>
      </c>
      <c r="D78" s="5" t="str">
        <f>Fim!C69</f>
        <v>00000POITR</v>
      </c>
      <c r="E78" s="5" t="str">
        <f>Fim!D69</f>
        <v>00000POITM</v>
      </c>
      <c r="F78" s="5" t="str">
        <f>Fim!E69</f>
        <v>00000POITR</v>
      </c>
      <c r="G78" s="5" t="str">
        <f>Fim!F69</f>
        <v>00000POITM</v>
      </c>
      <c r="H78" s="5" t="str">
        <f>Fim!G69</f>
        <v>00000POITR</v>
      </c>
      <c r="I78" s="5" t="str">
        <f>Fim!H69</f>
        <v>00000POITM</v>
      </c>
      <c r="J78" s="5" t="str">
        <f>Fim!I69</f>
        <v>2</v>
      </c>
      <c r="K78" s="5">
        <f>Fim!J69</f>
        <v>15228110018</v>
      </c>
      <c r="L78" s="2" t="str">
        <f t="shared" si="4"/>
        <v/>
      </c>
      <c r="M78" s="2" t="str">
        <f t="shared" si="2"/>
        <v/>
      </c>
      <c r="N78" s="2" t="str">
        <f t="shared" si="3"/>
        <v/>
      </c>
      <c r="O78" s="2" t="str">
        <f t="shared" si="3"/>
        <v/>
      </c>
      <c r="P78" s="2" t="str">
        <f t="shared" si="3"/>
        <v/>
      </c>
      <c r="Q78" s="2" t="str">
        <f t="shared" si="3"/>
        <v/>
      </c>
      <c r="R78" s="2" t="str">
        <f t="shared" si="3"/>
        <v/>
      </c>
      <c r="S78" s="2" t="str">
        <f t="shared" si="3"/>
        <v/>
      </c>
      <c r="T78" s="2" t="str">
        <f t="shared" si="3"/>
        <v/>
      </c>
    </row>
    <row r="79" spans="1:20" x14ac:dyDescent="0.25">
      <c r="A79" t="str">
        <f>VLOOKUP(C79,élOvOur!$A$1:$D$199,3,FALSE)</f>
        <v>SRNDOT</v>
      </c>
      <c r="B79" s="5" t="str">
        <f>Fim!A70</f>
        <v>SRNDOT</v>
      </c>
      <c r="C79" s="5">
        <f>Fim!B70</f>
        <v>84028159</v>
      </c>
      <c r="D79" s="5" t="str">
        <f>Fim!C70</f>
        <v>00000POITR</v>
      </c>
      <c r="E79" s="5" t="str">
        <f>Fim!D70</f>
        <v>00000POITM</v>
      </c>
      <c r="F79" s="5" t="str">
        <f>Fim!E70</f>
        <v>00000POITR</v>
      </c>
      <c r="G79" s="5" t="str">
        <f>Fim!F70</f>
        <v>00000POITM</v>
      </c>
      <c r="H79" s="5" t="str">
        <f>Fim!G70</f>
        <v>00000POITR</v>
      </c>
      <c r="I79" s="5" t="str">
        <f>Fim!H70</f>
        <v>00000POITM</v>
      </c>
      <c r="J79" s="5" t="str">
        <f>Fim!I70</f>
        <v>2</v>
      </c>
      <c r="K79" s="5">
        <f>Fim!J70</f>
        <v>15228120050</v>
      </c>
      <c r="L79" s="2" t="str">
        <f t="shared" si="4"/>
        <v/>
      </c>
      <c r="M79" s="2" t="str">
        <f t="shared" si="2"/>
        <v/>
      </c>
      <c r="N79" s="2" t="str">
        <f t="shared" si="3"/>
        <v/>
      </c>
      <c r="O79" s="2" t="str">
        <f t="shared" si="3"/>
        <v/>
      </c>
      <c r="P79" s="2" t="str">
        <f t="shared" si="3"/>
        <v/>
      </c>
      <c r="Q79" s="2" t="str">
        <f t="shared" si="3"/>
        <v/>
      </c>
      <c r="R79" s="2" t="str">
        <f t="shared" si="3"/>
        <v/>
      </c>
      <c r="S79" s="2" t="str">
        <f t="shared" si="3"/>
        <v/>
      </c>
      <c r="T79" s="2" t="str">
        <f t="shared" si="3"/>
        <v/>
      </c>
    </row>
    <row r="80" spans="1:20" x14ac:dyDescent="0.25">
      <c r="A80" t="str">
        <f>VLOOKUP(C80,élOvOur!$A$1:$D$199,3,FALSE)</f>
        <v>SRNDOT</v>
      </c>
      <c r="B80" s="5" t="str">
        <f>Fim!A71</f>
        <v>SRNDOT</v>
      </c>
      <c r="C80" s="5">
        <f>Fim!B71</f>
        <v>84028159</v>
      </c>
      <c r="D80" s="5" t="str">
        <f>Fim!C71</f>
        <v>00000POITR</v>
      </c>
      <c r="E80" s="5" t="str">
        <f>Fim!D71</f>
        <v>00000POITM</v>
      </c>
      <c r="F80" s="5" t="str">
        <f>Fim!E71</f>
        <v>00000POITR</v>
      </c>
      <c r="G80" s="5" t="str">
        <f>Fim!F71</f>
        <v>00000POITM</v>
      </c>
      <c r="H80" s="5" t="str">
        <f>Fim!G71</f>
        <v>00000POITR</v>
      </c>
      <c r="I80" s="5" t="str">
        <f>Fim!H71</f>
        <v>00000POITM</v>
      </c>
      <c r="J80" s="5" t="str">
        <f>Fim!I71</f>
        <v>2</v>
      </c>
      <c r="K80" s="5">
        <f>Fim!J71</f>
        <v>15228120024</v>
      </c>
      <c r="L80" s="2" t="str">
        <f t="shared" si="4"/>
        <v/>
      </c>
      <c r="M80" s="2" t="str">
        <f t="shared" si="2"/>
        <v/>
      </c>
      <c r="N80" s="2" t="str">
        <f t="shared" si="3"/>
        <v/>
      </c>
      <c r="O80" s="2" t="str">
        <f t="shared" si="3"/>
        <v/>
      </c>
      <c r="P80" s="2" t="str">
        <f t="shared" si="3"/>
        <v/>
      </c>
      <c r="Q80" s="2" t="str">
        <f t="shared" si="3"/>
        <v/>
      </c>
      <c r="R80" s="2" t="str">
        <f t="shared" si="3"/>
        <v/>
      </c>
      <c r="S80" s="2" t="str">
        <f t="shared" si="3"/>
        <v/>
      </c>
      <c r="T80" s="2" t="str">
        <f t="shared" si="3"/>
        <v/>
      </c>
    </row>
    <row r="81" spans="1:20" x14ac:dyDescent="0.25">
      <c r="A81" t="str">
        <f>VLOOKUP(C81,élOvOur!$A$1:$D$199,3,FALSE)</f>
        <v>SRNDOT</v>
      </c>
      <c r="B81" s="5" t="str">
        <f>Fim!A72</f>
        <v>SRNDOT</v>
      </c>
      <c r="C81" s="5">
        <f>Fim!B72</f>
        <v>84028159</v>
      </c>
      <c r="D81" s="5" t="str">
        <f>Fim!C72</f>
        <v>00000POITR</v>
      </c>
      <c r="E81" s="5" t="str">
        <f>Fim!D72</f>
        <v>00000POITM</v>
      </c>
      <c r="F81" s="5" t="str">
        <f>Fim!E72</f>
        <v>00000POITR</v>
      </c>
      <c r="G81" s="5" t="str">
        <f>Fim!F72</f>
        <v>00000POITM</v>
      </c>
      <c r="H81" s="5" t="str">
        <f>Fim!G72</f>
        <v>00000POITR</v>
      </c>
      <c r="I81" s="5" t="str">
        <f>Fim!H72</f>
        <v>00000POITM</v>
      </c>
      <c r="J81" s="5" t="str">
        <f>Fim!I72</f>
        <v>2</v>
      </c>
      <c r="K81" s="5">
        <f>Fim!J72</f>
        <v>15228110010</v>
      </c>
      <c r="L81" s="2" t="str">
        <f t="shared" si="4"/>
        <v/>
      </c>
      <c r="M81" s="2" t="str">
        <f t="shared" si="2"/>
        <v/>
      </c>
      <c r="N81" s="2" t="str">
        <f t="shared" si="3"/>
        <v/>
      </c>
      <c r="O81" s="2" t="str">
        <f t="shared" si="3"/>
        <v/>
      </c>
      <c r="P81" s="2" t="str">
        <f t="shared" si="3"/>
        <v/>
      </c>
      <c r="Q81" s="2" t="str">
        <f t="shared" si="3"/>
        <v/>
      </c>
      <c r="R81" s="2" t="str">
        <f t="shared" si="3"/>
        <v/>
      </c>
      <c r="S81" s="2" t="str">
        <f t="shared" si="3"/>
        <v/>
      </c>
      <c r="T81" s="2" t="str">
        <f t="shared" si="3"/>
        <v/>
      </c>
    </row>
    <row r="82" spans="1:20" x14ac:dyDescent="0.25">
      <c r="A82" t="str">
        <f>VLOOKUP(C82,élOvOur!$A$1:$D$199,3,FALSE)</f>
        <v>SRNDOT</v>
      </c>
      <c r="B82" s="5" t="str">
        <f>Fim!A73</f>
        <v>SRNDOT</v>
      </c>
      <c r="C82" s="5">
        <f>Fim!B73</f>
        <v>84028159</v>
      </c>
      <c r="D82" s="5" t="str">
        <f>Fim!C73</f>
        <v>00000POITR</v>
      </c>
      <c r="E82" s="5" t="str">
        <f>Fim!D73</f>
        <v>00000POITM</v>
      </c>
      <c r="F82" s="5" t="str">
        <f>Fim!E73</f>
        <v>00000POITR</v>
      </c>
      <c r="G82" s="5" t="str">
        <f>Fim!F73</f>
        <v>00000POITM</v>
      </c>
      <c r="H82" s="5" t="str">
        <f>Fim!G73</f>
        <v>00000POITR</v>
      </c>
      <c r="I82" s="5" t="str">
        <f>Fim!H73</f>
        <v>00000POITM</v>
      </c>
      <c r="J82" s="5" t="str">
        <f>Fim!I73</f>
        <v>2</v>
      </c>
      <c r="K82" s="5">
        <f>Fim!J73</f>
        <v>15228120118</v>
      </c>
      <c r="L82" s="2" t="str">
        <f t="shared" si="4"/>
        <v/>
      </c>
      <c r="M82" s="2" t="str">
        <f t="shared" si="2"/>
        <v/>
      </c>
      <c r="N82" s="2" t="str">
        <f t="shared" si="3"/>
        <v/>
      </c>
      <c r="O82" s="2" t="str">
        <f t="shared" si="3"/>
        <v/>
      </c>
      <c r="P82" s="2" t="str">
        <f t="shared" si="3"/>
        <v/>
      </c>
      <c r="Q82" s="2" t="str">
        <f t="shared" si="3"/>
        <v/>
      </c>
      <c r="R82" s="2" t="str">
        <f t="shared" si="3"/>
        <v/>
      </c>
      <c r="S82" s="2" t="str">
        <f t="shared" si="3"/>
        <v/>
      </c>
      <c r="T82" s="2" t="str">
        <f t="shared" si="3"/>
        <v/>
      </c>
    </row>
    <row r="83" spans="1:20" x14ac:dyDescent="0.25">
      <c r="A83" t="str">
        <f>VLOOKUP(C83,élOvOur!$A$1:$D$199,3,FALSE)</f>
        <v>SRNDOT</v>
      </c>
      <c r="B83" s="5" t="str">
        <f>Fim!A74</f>
        <v>SRNDOT</v>
      </c>
      <c r="C83" s="5">
        <f>Fim!B74</f>
        <v>84028159</v>
      </c>
      <c r="D83" s="5" t="str">
        <f>Fim!C74</f>
        <v>00000POITR</v>
      </c>
      <c r="E83" s="5" t="str">
        <f>Fim!D74</f>
        <v>00000POITM</v>
      </c>
      <c r="F83" s="5" t="str">
        <f>Fim!E74</f>
        <v>00000POITR</v>
      </c>
      <c r="G83" s="5" t="str">
        <f>Fim!F74</f>
        <v>00000POITM</v>
      </c>
      <c r="H83" s="5" t="str">
        <f>Fim!G74</f>
        <v>00000POITR</v>
      </c>
      <c r="I83" s="5" t="str">
        <f>Fim!H74</f>
        <v>00000POITM</v>
      </c>
      <c r="J83" s="5" t="str">
        <f>Fim!I74</f>
        <v>2</v>
      </c>
      <c r="K83" s="5">
        <f>Fim!J74</f>
        <v>15228120111</v>
      </c>
      <c r="L83" s="2" t="str">
        <f t="shared" si="4"/>
        <v/>
      </c>
      <c r="M83" s="2" t="str">
        <f t="shared" si="2"/>
        <v/>
      </c>
      <c r="N83" s="2" t="str">
        <f t="shared" si="3"/>
        <v/>
      </c>
      <c r="O83" s="2" t="str">
        <f t="shared" si="3"/>
        <v/>
      </c>
      <c r="P83" s="2" t="str">
        <f t="shared" si="3"/>
        <v/>
      </c>
      <c r="Q83" s="2" t="str">
        <f t="shared" si="3"/>
        <v/>
      </c>
      <c r="R83" s="2" t="str">
        <f t="shared" si="3"/>
        <v/>
      </c>
      <c r="S83" s="2" t="str">
        <f t="shared" si="3"/>
        <v/>
      </c>
      <c r="T83" s="2" t="str">
        <f t="shared" si="3"/>
        <v/>
      </c>
    </row>
    <row r="84" spans="1:20" x14ac:dyDescent="0.25">
      <c r="A84" t="str">
        <f>VLOOKUP(C84,élOvOur!$A$1:$D$199,3,FALSE)</f>
        <v>SRNDOT</v>
      </c>
      <c r="B84" s="5" t="str">
        <f>Fim!A75</f>
        <v>SRNDOT</v>
      </c>
      <c r="C84" s="5">
        <f>Fim!B75</f>
        <v>84028159</v>
      </c>
      <c r="D84" s="5" t="str">
        <f>Fim!C75</f>
        <v>00000POITR</v>
      </c>
      <c r="E84" s="5" t="str">
        <f>Fim!D75</f>
        <v>00000POITM</v>
      </c>
      <c r="F84" s="5" t="str">
        <f>Fim!E75</f>
        <v>00000POITR</v>
      </c>
      <c r="G84" s="5" t="str">
        <f>Fim!F75</f>
        <v>00000POITM</v>
      </c>
      <c r="H84" s="5" t="str">
        <f>Fim!G75</f>
        <v>00000POITR</v>
      </c>
      <c r="I84" s="5" t="str">
        <f>Fim!H75</f>
        <v>00000POITM</v>
      </c>
      <c r="J84" s="5" t="str">
        <f>Fim!I75</f>
        <v>2</v>
      </c>
      <c r="K84" s="5">
        <f>Fim!J75</f>
        <v>15228110015</v>
      </c>
      <c r="L84" s="2" t="str">
        <f t="shared" si="4"/>
        <v/>
      </c>
      <c r="M84" s="2" t="str">
        <f t="shared" si="2"/>
        <v/>
      </c>
      <c r="N84" s="2" t="str">
        <f t="shared" si="3"/>
        <v/>
      </c>
      <c r="O84" s="2" t="str">
        <f t="shared" si="3"/>
        <v/>
      </c>
      <c r="P84" s="2" t="str">
        <f t="shared" si="3"/>
        <v/>
      </c>
      <c r="Q84" s="2" t="str">
        <f t="shared" si="3"/>
        <v/>
      </c>
      <c r="R84" s="2" t="str">
        <f t="shared" si="3"/>
        <v/>
      </c>
      <c r="S84" s="2" t="str">
        <f t="shared" si="3"/>
        <v/>
      </c>
      <c r="T84" s="2" t="str">
        <f t="shared" si="3"/>
        <v/>
      </c>
    </row>
    <row r="85" spans="1:20" x14ac:dyDescent="0.25">
      <c r="A85" t="str">
        <f>VLOOKUP(C85,élOvOur!$A$1:$D$199,3,FALSE)</f>
        <v>SRNDOT</v>
      </c>
      <c r="B85" s="5" t="str">
        <f>Fim!A76</f>
        <v>SRNDOT</v>
      </c>
      <c r="C85" s="5">
        <f>Fim!B76</f>
        <v>84028159</v>
      </c>
      <c r="D85" s="5" t="str">
        <f>Fim!C76</f>
        <v>00000POITR</v>
      </c>
      <c r="E85" s="5" t="str">
        <f>Fim!D76</f>
        <v>00000POITM</v>
      </c>
      <c r="F85" s="5" t="str">
        <f>Fim!E76</f>
        <v>00000POITR</v>
      </c>
      <c r="G85" s="5" t="str">
        <f>Fim!F76</f>
        <v>00000POITM</v>
      </c>
      <c r="H85" s="5" t="str">
        <f>Fim!G76</f>
        <v>00000POITR</v>
      </c>
      <c r="I85" s="5" t="str">
        <f>Fim!H76</f>
        <v>00000POITM</v>
      </c>
      <c r="J85" s="5" t="str">
        <f>Fim!I76</f>
        <v>2</v>
      </c>
      <c r="K85" s="5">
        <f>Fim!J76</f>
        <v>15228110012</v>
      </c>
      <c r="L85" s="2" t="str">
        <f t="shared" si="4"/>
        <v/>
      </c>
      <c r="M85" s="2" t="str">
        <f t="shared" si="2"/>
        <v/>
      </c>
      <c r="N85" s="2" t="str">
        <f t="shared" si="3"/>
        <v/>
      </c>
      <c r="O85" s="2" t="str">
        <f t="shared" si="3"/>
        <v/>
      </c>
      <c r="P85" s="2" t="str">
        <f t="shared" si="3"/>
        <v/>
      </c>
      <c r="Q85" s="2" t="str">
        <f t="shared" si="3"/>
        <v/>
      </c>
      <c r="R85" s="2" t="str">
        <f t="shared" si="3"/>
        <v/>
      </c>
      <c r="S85" s="2" t="str">
        <f t="shared" si="3"/>
        <v/>
      </c>
      <c r="T85" s="2" t="str">
        <f t="shared" si="3"/>
        <v/>
      </c>
    </row>
    <row r="86" spans="1:20" x14ac:dyDescent="0.25">
      <c r="A86" t="str">
        <f>VLOOKUP(C86,élOvOur!$A$1:$D$199,3,FALSE)</f>
        <v>SRNDOT</v>
      </c>
      <c r="B86" s="5" t="str">
        <f>Fim!A77</f>
        <v>SRNDOT</v>
      </c>
      <c r="C86" s="5">
        <f>Fim!B77</f>
        <v>84028159</v>
      </c>
      <c r="D86" s="5" t="str">
        <f>Fim!C77</f>
        <v>00000POITR</v>
      </c>
      <c r="E86" s="5" t="str">
        <f>Fim!D77</f>
        <v>00000POITM</v>
      </c>
      <c r="F86" s="5" t="str">
        <f>Fim!E77</f>
        <v>00000POITR</v>
      </c>
      <c r="G86" s="5" t="str">
        <f>Fim!F77</f>
        <v>00000POITM</v>
      </c>
      <c r="H86" s="5" t="str">
        <f>Fim!G77</f>
        <v>00000POITR</v>
      </c>
      <c r="I86" s="5" t="str">
        <f>Fim!H77</f>
        <v>00000POITM</v>
      </c>
      <c r="J86" s="5" t="str">
        <f>Fim!I77</f>
        <v>2</v>
      </c>
      <c r="K86" s="5">
        <f>Fim!J77</f>
        <v>15228110011</v>
      </c>
      <c r="L86" s="2" t="str">
        <f t="shared" si="4"/>
        <v/>
      </c>
      <c r="M86" s="2" t="str">
        <f t="shared" si="2"/>
        <v/>
      </c>
      <c r="N86" s="2" t="str">
        <f t="shared" si="3"/>
        <v/>
      </c>
      <c r="O86" s="2" t="str">
        <f t="shared" si="3"/>
        <v/>
      </c>
      <c r="P86" s="2" t="str">
        <f t="shared" si="3"/>
        <v/>
      </c>
      <c r="Q86" s="2" t="str">
        <f t="shared" si="3"/>
        <v/>
      </c>
      <c r="R86" s="2" t="str">
        <f t="shared" si="3"/>
        <v/>
      </c>
      <c r="S86" s="2" t="str">
        <f t="shared" si="3"/>
        <v/>
      </c>
      <c r="T86" s="2" t="str">
        <f t="shared" si="3"/>
        <v/>
      </c>
    </row>
    <row r="87" spans="1:20" x14ac:dyDescent="0.25">
      <c r="A87" t="str">
        <f>VLOOKUP(C87,élOvOur!$A$1:$D$199,3,FALSE)</f>
        <v>SRNDOT</v>
      </c>
      <c r="B87" s="5" t="str">
        <f>Fim!A78</f>
        <v>SRNDOT</v>
      </c>
      <c r="C87" s="5">
        <f>Fim!B78</f>
        <v>84028159</v>
      </c>
      <c r="D87" s="5" t="str">
        <f>Fim!C78</f>
        <v>00000POITR</v>
      </c>
      <c r="E87" s="5" t="str">
        <f>Fim!D78</f>
        <v>00000POITM</v>
      </c>
      <c r="F87" s="5" t="str">
        <f>Fim!E78</f>
        <v>00000POITR</v>
      </c>
      <c r="G87" s="5" t="str">
        <f>Fim!F78</f>
        <v>00000POITM</v>
      </c>
      <c r="H87" s="5" t="str">
        <f>Fim!G78</f>
        <v>00000POITR</v>
      </c>
      <c r="I87" s="5" t="str">
        <f>Fim!H78</f>
        <v>00000POITM</v>
      </c>
      <c r="J87" s="5" t="str">
        <f>Fim!I78</f>
        <v>2</v>
      </c>
      <c r="K87" s="5">
        <f>Fim!J78</f>
        <v>15228110028</v>
      </c>
      <c r="L87" s="2" t="str">
        <f t="shared" si="4"/>
        <v/>
      </c>
      <c r="M87" s="2" t="str">
        <f t="shared" si="2"/>
        <v/>
      </c>
      <c r="N87" s="2" t="str">
        <f t="shared" si="3"/>
        <v/>
      </c>
      <c r="O87" s="2" t="str">
        <f t="shared" si="3"/>
        <v>Ind/Ind</v>
      </c>
      <c r="P87" s="2" t="str">
        <f t="shared" si="3"/>
        <v>Ind/Père</v>
      </c>
      <c r="Q87" s="2" t="str">
        <f t="shared" si="3"/>
        <v/>
      </c>
      <c r="R87" s="2" t="str">
        <f t="shared" si="3"/>
        <v/>
      </c>
      <c r="S87" s="2" t="str">
        <f t="shared" si="3"/>
        <v/>
      </c>
      <c r="T87" s="2" t="str">
        <f t="shared" si="3"/>
        <v/>
      </c>
    </row>
    <row r="88" spans="1:20" x14ac:dyDescent="0.25">
      <c r="A88" t="str">
        <f>VLOOKUP(C88,élOvOur!$A$1:$D$199,3,FALSE)</f>
        <v>SRNDOT</v>
      </c>
      <c r="B88" s="5" t="str">
        <f>Fim!A79</f>
        <v>SRNDOT</v>
      </c>
      <c r="C88" s="5">
        <f>Fim!B79</f>
        <v>84028159</v>
      </c>
      <c r="D88" s="5" t="str">
        <f>Fim!C79</f>
        <v>00000POITR</v>
      </c>
      <c r="E88" s="5" t="str">
        <f>Fim!D79</f>
        <v>00000POITM</v>
      </c>
      <c r="F88" s="5" t="str">
        <f>Fim!E79</f>
        <v>00000POITR</v>
      </c>
      <c r="G88" s="5" t="str">
        <f>Fim!F79</f>
        <v>00000POITM</v>
      </c>
      <c r="H88" s="5" t="str">
        <f>Fim!G79</f>
        <v>00000POITR</v>
      </c>
      <c r="I88" s="5" t="str">
        <f>Fim!H79</f>
        <v>00000POITM</v>
      </c>
      <c r="J88" s="5" t="str">
        <f>Fim!I79</f>
        <v>2</v>
      </c>
      <c r="K88" s="5">
        <f>Fim!J79</f>
        <v>15228110024</v>
      </c>
      <c r="L88" s="2" t="str">
        <f t="shared" si="4"/>
        <v/>
      </c>
      <c r="M88" s="2" t="str">
        <f t="shared" si="2"/>
        <v/>
      </c>
      <c r="N88" s="2" t="str">
        <f t="shared" si="3"/>
        <v/>
      </c>
      <c r="O88" s="2" t="str">
        <f t="shared" si="3"/>
        <v/>
      </c>
      <c r="P88" s="2" t="str">
        <f t="shared" si="3"/>
        <v/>
      </c>
      <c r="Q88" s="2" t="str">
        <f t="shared" si="3"/>
        <v/>
      </c>
      <c r="R88" s="2" t="str">
        <f t="shared" si="3"/>
        <v/>
      </c>
      <c r="S88" s="2" t="str">
        <f t="shared" si="3"/>
        <v/>
      </c>
      <c r="T88" s="2" t="str">
        <f t="shared" si="3"/>
        <v/>
      </c>
    </row>
    <row r="89" spans="1:20" x14ac:dyDescent="0.25">
      <c r="A89" t="str">
        <f>VLOOKUP(C89,élOvOur!$A$1:$D$199,3,FALSE)</f>
        <v>SRNDOT</v>
      </c>
      <c r="B89" s="5" t="str">
        <f>Fim!A80</f>
        <v>SRNDOT</v>
      </c>
      <c r="C89" s="5">
        <f>Fim!B80</f>
        <v>84028159</v>
      </c>
      <c r="D89" s="5" t="str">
        <f>Fim!C80</f>
        <v>00000POITR</v>
      </c>
      <c r="E89" s="5" t="str">
        <f>Fim!D80</f>
        <v>00000POITM</v>
      </c>
      <c r="F89" s="5" t="str">
        <f>Fim!E80</f>
        <v>00000POITR</v>
      </c>
      <c r="G89" s="5" t="str">
        <f>Fim!F80</f>
        <v>00000POITM</v>
      </c>
      <c r="H89" s="5" t="str">
        <f>Fim!G80</f>
        <v>00000POITR</v>
      </c>
      <c r="I89" s="5" t="str">
        <f>Fim!H80</f>
        <v>00000POITM</v>
      </c>
      <c r="J89" s="5" t="str">
        <f>Fim!I80</f>
        <v>2</v>
      </c>
      <c r="K89" s="5">
        <f>Fim!J80</f>
        <v>15228120185</v>
      </c>
      <c r="L89" s="2" t="str">
        <f t="shared" si="4"/>
        <v/>
      </c>
      <c r="M89" s="2" t="str">
        <f t="shared" si="2"/>
        <v/>
      </c>
      <c r="N89" s="2" t="str">
        <f t="shared" si="3"/>
        <v/>
      </c>
      <c r="O89" s="2" t="str">
        <f t="shared" si="3"/>
        <v/>
      </c>
      <c r="P89" s="2" t="str">
        <f t="shared" si="3"/>
        <v/>
      </c>
      <c r="Q89" s="2" t="str">
        <f t="shared" si="3"/>
        <v/>
      </c>
      <c r="R89" s="2" t="str">
        <f t="shared" si="3"/>
        <v/>
      </c>
      <c r="S89" s="2" t="str">
        <f t="shared" si="3"/>
        <v/>
      </c>
      <c r="T89" s="2" t="str">
        <f t="shared" si="3"/>
        <v/>
      </c>
    </row>
    <row r="90" spans="1:20" x14ac:dyDescent="0.25">
      <c r="A90" t="str">
        <f>VLOOKUP(C90,élOvOur!$A$1:$D$199,3,FALSE)</f>
        <v>SRNDOT</v>
      </c>
      <c r="B90" s="5" t="str">
        <f>Fim!A81</f>
        <v>SRNDOT</v>
      </c>
      <c r="C90" s="5">
        <f>Fim!B81</f>
        <v>84028159</v>
      </c>
      <c r="D90" s="5" t="str">
        <f>Fim!C81</f>
        <v>00000POITR</v>
      </c>
      <c r="E90" s="5" t="str">
        <f>Fim!D81</f>
        <v>00000POITM</v>
      </c>
      <c r="F90" s="5" t="str">
        <f>Fim!E81</f>
        <v>00000POITR</v>
      </c>
      <c r="G90" s="5" t="str">
        <f>Fim!F81</f>
        <v>00000POITM</v>
      </c>
      <c r="H90" s="5" t="str">
        <f>Fim!G81</f>
        <v>00000POITR</v>
      </c>
      <c r="I90" s="5" t="str">
        <f>Fim!H81</f>
        <v>00000POITM</v>
      </c>
      <c r="J90" s="5" t="str">
        <f>Fim!I81</f>
        <v>2</v>
      </c>
      <c r="K90" s="5">
        <f>Fim!J81</f>
        <v>15228110022</v>
      </c>
      <c r="L90" s="2" t="str">
        <f t="shared" si="4"/>
        <v/>
      </c>
      <c r="M90" s="2" t="str">
        <f t="shared" si="2"/>
        <v/>
      </c>
      <c r="N90" s="2" t="str">
        <f t="shared" si="3"/>
        <v/>
      </c>
      <c r="O90" s="2" t="str">
        <f t="shared" si="3"/>
        <v/>
      </c>
      <c r="P90" s="2" t="str">
        <f t="shared" si="3"/>
        <v/>
      </c>
      <c r="Q90" s="2" t="str">
        <f t="shared" si="3"/>
        <v/>
      </c>
      <c r="R90" s="2" t="str">
        <f t="shared" si="3"/>
        <v/>
      </c>
      <c r="S90" s="2" t="str">
        <f t="shared" ref="N90:T127" si="5">IF($K90=S$10,"Ind/Ind",IF($K90=S$8,"Ind/Père",IF($K90=S$6,"Ind/GPP",IF($K90=S$4,"Ind/GPM",IF($K90=S$7,"Ind/Mère",IF($K90=S$5,"Ind/GMP",IF($K90=S$3,"Ind/GMM",IF($I90=S$10,"Père/Ind",IF($I90=S$8,"Père/Père",IF($I90=S$6,"Père/GPP",IF($I90=S$4,"Père/GPM",IF($H90=S$10,"Mère/Ind",IF($H90=S$7,"Mère/Mère",IF($H90=S$5,"Mère/GMP",IF($H90=S$3,"Mère/GMM",IF($G90=S$10,"GPP/Ind",IF($G90=S$8,"GPP/Père",IF($G90=S$6,"GPP/GPP",IF($G90=S$4,"GPP/GPM","")))))))))))))))))))&amp;IF($F90=S$10,"GMP/Ind",IF($F90=S$7,"GMP/Mère",IF($F90=S$5,"GMP/GMP",IF($F90=S$3,"GMP/GMM",IF($E90=S$10,"GPM/Ind",IF($E90=S$8,"GPM/Père",IF($E90=S$6,"GPM/GPP",IF($E90=S$4,"GPM/GPM",IF($D90=S$10,"GMM/Ind",IF($D90=S$7,"GMM/Mère",IF($D90=S$5,"GMM/GMP",IF($D90=S$3,"GMM/GMM",""))))))))))))</f>
        <v/>
      </c>
      <c r="T90" s="2" t="str">
        <f t="shared" si="5"/>
        <v/>
      </c>
    </row>
    <row r="91" spans="1:20" x14ac:dyDescent="0.25">
      <c r="A91" t="str">
        <f>VLOOKUP(C91,élOvOur!$A$1:$D$199,3,FALSE)</f>
        <v>SRNDOT</v>
      </c>
      <c r="B91" s="5" t="str">
        <f>Fim!A82</f>
        <v>SRNDOT</v>
      </c>
      <c r="C91" s="5">
        <f>Fim!B82</f>
        <v>84028159</v>
      </c>
      <c r="D91" s="5" t="str">
        <f>Fim!C82</f>
        <v>00000POITR</v>
      </c>
      <c r="E91" s="5" t="str">
        <f>Fim!D82</f>
        <v>00000POITM</v>
      </c>
      <c r="F91" s="5" t="str">
        <f>Fim!E82</f>
        <v>00000POITR</v>
      </c>
      <c r="G91" s="5" t="str">
        <f>Fim!F82</f>
        <v>00000POITM</v>
      </c>
      <c r="H91" s="5" t="str">
        <f>Fim!G82</f>
        <v>00000POITR</v>
      </c>
      <c r="I91" s="5" t="str">
        <f>Fim!H82</f>
        <v>00000POITM</v>
      </c>
      <c r="J91" s="5" t="str">
        <f>Fim!I82</f>
        <v>2</v>
      </c>
      <c r="K91" s="5">
        <f>Fim!J82</f>
        <v>15228110088</v>
      </c>
      <c r="L91" s="2" t="str">
        <f t="shared" si="4"/>
        <v/>
      </c>
      <c r="M91" s="2" t="str">
        <f t="shared" ref="M91:M154" si="6">IF($K91=M$10,"Ind/Ind",IF($K91=M$8,"Ind/Père",IF($K91=M$6,"Ind/GPP",IF($K91=M$4,"Ind/GPM",IF($K91=M$7,"Ind/Mère",IF($K91=M$5,"Ind/GMP",IF($K91=M$3,"Ind/GMM",IF($I91=M$10,"Père/Ind",IF($I91=M$8,"Père/Père",IF($I91=M$6,"Père/GPP",IF($I91=M$4,"Père/GPM",IF($H91=M$10,"Mère/Ind",IF($H91=M$7,"Mère/Mère",IF($H91=M$5,"Mère/GMP",IF($H91=M$3,"Mère/GMM",IF($G91=M$10,"GPP/Ind",IF($G91=M$8,"GPP/Père",IF($G91=M$6,"GPP/GPP",IF($G91=M$4,"GPP/GPM","")))))))))))))))))))&amp;IF($F91=M$10,"GMP/Ind",IF($F91=M$7,"GMP/Mère",IF($F91=M$5,"GMP/GMP",IF($F91=M$3,"GMP/GMM",IF($E91=M$10,"GPM/Ind",IF($E91=M$8,"GPM/Père",IF($E91=M$6,"GPM/GPP",IF($E91=M$4,"GPM/GPM",IF($D91=M$10,"GMM/Ind",IF($D91=M$7,"GMM/Mère",IF($D91=M$5,"GMM/GMP",IF($D91=M$3,"GMM/GMM",""))))))))))))</f>
        <v/>
      </c>
      <c r="N91" s="2" t="str">
        <f t="shared" si="5"/>
        <v/>
      </c>
      <c r="O91" s="2" t="str">
        <f t="shared" si="5"/>
        <v/>
      </c>
      <c r="P91" s="2" t="str">
        <f t="shared" si="5"/>
        <v/>
      </c>
      <c r="Q91" s="2" t="str">
        <f t="shared" si="5"/>
        <v/>
      </c>
      <c r="R91" s="2" t="str">
        <f t="shared" si="5"/>
        <v/>
      </c>
      <c r="S91" s="2" t="str">
        <f t="shared" si="5"/>
        <v/>
      </c>
      <c r="T91" s="2" t="str">
        <f t="shared" si="5"/>
        <v/>
      </c>
    </row>
    <row r="92" spans="1:20" x14ac:dyDescent="0.25">
      <c r="A92" t="str">
        <f>VLOOKUP(C92,élOvOur!$A$1:$D$199,3,FALSE)</f>
        <v>SRNDOT</v>
      </c>
      <c r="B92" s="5" t="str">
        <f>Fim!A83</f>
        <v>SRNDOT</v>
      </c>
      <c r="C92" s="5">
        <f>Fim!B83</f>
        <v>84028159</v>
      </c>
      <c r="D92" s="5" t="str">
        <f>Fim!C83</f>
        <v>00000POITR</v>
      </c>
      <c r="E92" s="5" t="str">
        <f>Fim!D83</f>
        <v>00000POITM</v>
      </c>
      <c r="F92" s="5" t="str">
        <f>Fim!E83</f>
        <v>00000POITR</v>
      </c>
      <c r="G92" s="5" t="str">
        <f>Fim!F83</f>
        <v>00000POITM</v>
      </c>
      <c r="H92" s="5" t="str">
        <f>Fim!G83</f>
        <v>00000POITR</v>
      </c>
      <c r="I92" s="5" t="str">
        <f>Fim!H83</f>
        <v>00000POITM</v>
      </c>
      <c r="J92" s="5" t="str">
        <f>Fim!I83</f>
        <v>2</v>
      </c>
      <c r="K92" s="5">
        <f>Fim!J83</f>
        <v>15228110100</v>
      </c>
      <c r="L92" s="2" t="str">
        <f t="shared" si="4"/>
        <v/>
      </c>
      <c r="M92" s="2" t="str">
        <f t="shared" si="6"/>
        <v/>
      </c>
      <c r="N92" s="2" t="str">
        <f t="shared" si="5"/>
        <v/>
      </c>
      <c r="O92" s="2" t="str">
        <f t="shared" si="5"/>
        <v/>
      </c>
      <c r="P92" s="2" t="str">
        <f t="shared" si="5"/>
        <v/>
      </c>
      <c r="Q92" s="2" t="str">
        <f t="shared" si="5"/>
        <v/>
      </c>
      <c r="R92" s="2" t="str">
        <f t="shared" si="5"/>
        <v/>
      </c>
      <c r="S92" s="2" t="str">
        <f t="shared" si="5"/>
        <v/>
      </c>
      <c r="T92" s="2" t="str">
        <f t="shared" si="5"/>
        <v/>
      </c>
    </row>
    <row r="93" spans="1:20" x14ac:dyDescent="0.25">
      <c r="A93" t="str">
        <f>VLOOKUP(C93,élOvOur!$A$1:$D$199,3,FALSE)</f>
        <v>SRNDOT</v>
      </c>
      <c r="B93" s="5" t="str">
        <f>Fim!A84</f>
        <v>SRNDOT</v>
      </c>
      <c r="C93" s="5">
        <f>Fim!B84</f>
        <v>84028159</v>
      </c>
      <c r="D93" s="5" t="str">
        <f>Fim!C84</f>
        <v>00000POITR</v>
      </c>
      <c r="E93" s="5" t="str">
        <f>Fim!D84</f>
        <v>00000POITM</v>
      </c>
      <c r="F93" s="5" t="str">
        <f>Fim!E84</f>
        <v>00000POITR</v>
      </c>
      <c r="G93" s="5" t="str">
        <f>Fim!F84</f>
        <v>00000POITM</v>
      </c>
      <c r="H93" s="5">
        <f>Fim!G84</f>
        <v>15228110010</v>
      </c>
      <c r="I93" s="5">
        <f>Fim!H84</f>
        <v>15228110028</v>
      </c>
      <c r="J93" s="5" t="str">
        <f>Fim!I84</f>
        <v>2</v>
      </c>
      <c r="K93" s="5">
        <f>Fim!J84</f>
        <v>15228180182</v>
      </c>
      <c r="L93" s="2" t="str">
        <f t="shared" si="4"/>
        <v/>
      </c>
      <c r="M93" s="2" t="str">
        <f t="shared" si="6"/>
        <v/>
      </c>
      <c r="N93" s="2" t="str">
        <f t="shared" si="5"/>
        <v/>
      </c>
      <c r="O93" s="2" t="str">
        <f t="shared" si="5"/>
        <v>Père/Ind</v>
      </c>
      <c r="P93" s="2" t="str">
        <f t="shared" si="5"/>
        <v>Père/Père</v>
      </c>
      <c r="Q93" s="2" t="str">
        <f t="shared" si="5"/>
        <v/>
      </c>
      <c r="R93" s="2" t="str">
        <f t="shared" si="5"/>
        <v/>
      </c>
      <c r="S93" s="2" t="str">
        <f t="shared" si="5"/>
        <v/>
      </c>
      <c r="T93" s="2" t="str">
        <f t="shared" si="5"/>
        <v/>
      </c>
    </row>
    <row r="94" spans="1:20" x14ac:dyDescent="0.25">
      <c r="A94" t="e">
        <f>VLOOKUP(C94,élOvOur!$A$1:$D$199,3,FALSE)</f>
        <v>#N/A</v>
      </c>
      <c r="B94" s="5" t="str">
        <f>Fim!A85</f>
        <v>SRNDOT</v>
      </c>
      <c r="C94" s="5">
        <f>Fim!B85</f>
        <v>84148145</v>
      </c>
      <c r="D94" s="5" t="str">
        <f>Fim!C85</f>
        <v>00000POITR</v>
      </c>
      <c r="E94" s="5" t="str">
        <f>Fim!D85</f>
        <v>00000POITM</v>
      </c>
      <c r="F94" s="5">
        <f>Fim!E85</f>
        <v>8028202008</v>
      </c>
      <c r="G94" s="5" t="str">
        <f>Fim!F85</f>
        <v>00000CVOVM</v>
      </c>
      <c r="H94" s="5" t="str">
        <f>Fim!G85</f>
        <v>00000POITR</v>
      </c>
      <c r="I94" s="5">
        <f>Fim!H85</f>
        <v>8402809002</v>
      </c>
      <c r="J94" s="5" t="str">
        <f>Fim!I85</f>
        <v>2</v>
      </c>
      <c r="K94" s="5">
        <f>Fim!J85</f>
        <v>2815920105</v>
      </c>
      <c r="L94" s="2" t="str">
        <f t="shared" si="4"/>
        <v/>
      </c>
      <c r="M94" s="2" t="str">
        <f t="shared" si="6"/>
        <v/>
      </c>
      <c r="N94" s="2" t="str">
        <f t="shared" si="5"/>
        <v/>
      </c>
      <c r="O94" s="2" t="str">
        <f t="shared" si="5"/>
        <v/>
      </c>
      <c r="P94" s="2" t="str">
        <f t="shared" si="5"/>
        <v/>
      </c>
      <c r="Q94" s="2" t="str">
        <f t="shared" si="5"/>
        <v/>
      </c>
      <c r="R94" s="2" t="str">
        <f t="shared" si="5"/>
        <v/>
      </c>
      <c r="S94" s="2" t="str">
        <f t="shared" si="5"/>
        <v/>
      </c>
      <c r="T94" s="2" t="str">
        <f t="shared" si="5"/>
        <v/>
      </c>
    </row>
    <row r="95" spans="1:20" x14ac:dyDescent="0.25">
      <c r="A95" t="e">
        <f>VLOOKUP(C95,élOvOur!$A$1:$D$199,3,FALSE)</f>
        <v>#N/A</v>
      </c>
      <c r="B95" s="5" t="str">
        <f>Fim!A86</f>
        <v>SRNDOT</v>
      </c>
      <c r="C95" s="5">
        <f>Fim!B86</f>
        <v>84148145</v>
      </c>
      <c r="D95" s="5" t="str">
        <f>Fim!C86</f>
        <v>00000POITR</v>
      </c>
      <c r="E95" s="5" t="str">
        <f>Fim!D86</f>
        <v>00000POITM</v>
      </c>
      <c r="F95" s="5">
        <f>Fim!E86</f>
        <v>8028202008</v>
      </c>
      <c r="G95" s="5" t="str">
        <f>Fim!F86</f>
        <v>00000CVOVM</v>
      </c>
      <c r="H95" s="5" t="str">
        <f>Fim!G86</f>
        <v>00000POITR</v>
      </c>
      <c r="I95" s="5">
        <f>Fim!H86</f>
        <v>8402809002</v>
      </c>
      <c r="J95" s="5" t="str">
        <f>Fim!I86</f>
        <v>2</v>
      </c>
      <c r="K95" s="5">
        <f>Fim!J86</f>
        <v>2815920115</v>
      </c>
      <c r="L95" s="2" t="str">
        <f t="shared" si="4"/>
        <v/>
      </c>
      <c r="M95" s="2" t="str">
        <f t="shared" si="6"/>
        <v/>
      </c>
      <c r="N95" s="2" t="str">
        <f t="shared" si="5"/>
        <v/>
      </c>
      <c r="O95" s="2" t="str">
        <f t="shared" si="5"/>
        <v/>
      </c>
      <c r="P95" s="2" t="str">
        <f t="shared" si="5"/>
        <v/>
      </c>
      <c r="Q95" s="2" t="str">
        <f t="shared" si="5"/>
        <v/>
      </c>
      <c r="R95" s="2" t="str">
        <f t="shared" si="5"/>
        <v/>
      </c>
      <c r="S95" s="2" t="str">
        <f t="shared" si="5"/>
        <v/>
      </c>
      <c r="T95" s="2" t="str">
        <f t="shared" si="5"/>
        <v/>
      </c>
    </row>
    <row r="96" spans="1:20" x14ac:dyDescent="0.25">
      <c r="A96" t="e">
        <f>VLOOKUP(C96,élOvOur!$A$1:$D$199,3,FALSE)</f>
        <v>#N/A</v>
      </c>
      <c r="B96" s="5" t="str">
        <f>Fim!A87</f>
        <v>SRNDOT</v>
      </c>
      <c r="C96" s="5">
        <f>Fim!B87</f>
        <v>84148145</v>
      </c>
      <c r="D96" s="5" t="str">
        <f>Fim!C87</f>
        <v>00000POITR</v>
      </c>
      <c r="E96" s="5" t="str">
        <f>Fim!D87</f>
        <v>00000POITM</v>
      </c>
      <c r="F96" s="5">
        <f>Fim!E87</f>
        <v>8028202008</v>
      </c>
      <c r="G96" s="5" t="str">
        <f>Fim!F87</f>
        <v>00000CVOVM</v>
      </c>
      <c r="H96" s="5" t="str">
        <f>Fim!G87</f>
        <v>00000POITR</v>
      </c>
      <c r="I96" s="5">
        <f>Fim!H87</f>
        <v>8402809002</v>
      </c>
      <c r="J96" s="5" t="str">
        <f>Fim!I87</f>
        <v>2</v>
      </c>
      <c r="K96" s="5">
        <f>Fim!J87</f>
        <v>2815920118</v>
      </c>
      <c r="L96" s="2" t="str">
        <f t="shared" si="4"/>
        <v/>
      </c>
      <c r="M96" s="2" t="str">
        <f t="shared" si="6"/>
        <v/>
      </c>
      <c r="N96" s="2" t="str">
        <f t="shared" si="5"/>
        <v/>
      </c>
      <c r="O96" s="2" t="str">
        <f t="shared" si="5"/>
        <v/>
      </c>
      <c r="P96" s="2" t="str">
        <f t="shared" si="5"/>
        <v/>
      </c>
      <c r="Q96" s="2" t="str">
        <f t="shared" si="5"/>
        <v/>
      </c>
      <c r="R96" s="2" t="str">
        <f t="shared" si="5"/>
        <v/>
      </c>
      <c r="S96" s="2" t="str">
        <f t="shared" si="5"/>
        <v/>
      </c>
      <c r="T96" s="2" t="str">
        <f t="shared" si="5"/>
        <v/>
      </c>
    </row>
    <row r="97" spans="1:20" x14ac:dyDescent="0.25">
      <c r="A97" t="e">
        <f>VLOOKUP(C97,élOvOur!$A$1:$D$199,3,FALSE)</f>
        <v>#N/A</v>
      </c>
      <c r="B97" s="5" t="str">
        <f>Fim!A88</f>
        <v>SRNDOT</v>
      </c>
      <c r="C97" s="5">
        <f>Fim!B88</f>
        <v>84115129</v>
      </c>
      <c r="D97" s="5" t="str">
        <f>Fim!C88</f>
        <v>00000POITR</v>
      </c>
      <c r="E97" s="5" t="str">
        <f>Fim!D88</f>
        <v>00000POITM</v>
      </c>
      <c r="F97" s="5" t="str">
        <f>Fim!E88</f>
        <v>00000CVOVR</v>
      </c>
      <c r="G97" s="5" t="str">
        <f>Fim!F88</f>
        <v>00000CVOVM</v>
      </c>
      <c r="H97" s="5" t="str">
        <f>Fim!G88</f>
        <v>00000POITR</v>
      </c>
      <c r="I97" s="5" t="str">
        <f>Fim!H88</f>
        <v>00000CVOVM</v>
      </c>
      <c r="J97" s="5" t="str">
        <f>Fim!I88</f>
        <v>2</v>
      </c>
      <c r="K97" s="5">
        <f>Fim!J88</f>
        <v>15228110108</v>
      </c>
      <c r="L97" s="2" t="str">
        <f t="shared" si="4"/>
        <v/>
      </c>
      <c r="M97" s="2" t="str">
        <f t="shared" si="6"/>
        <v/>
      </c>
      <c r="N97" s="2" t="str">
        <f t="shared" si="5"/>
        <v/>
      </c>
      <c r="O97" s="2" t="str">
        <f t="shared" si="5"/>
        <v/>
      </c>
      <c r="P97" s="2" t="str">
        <f t="shared" si="5"/>
        <v/>
      </c>
      <c r="Q97" s="2" t="str">
        <f t="shared" si="5"/>
        <v/>
      </c>
      <c r="R97" s="2" t="str">
        <f t="shared" si="5"/>
        <v/>
      </c>
      <c r="S97" s="2" t="str">
        <f t="shared" si="5"/>
        <v/>
      </c>
      <c r="T97" s="2" t="str">
        <f t="shared" si="5"/>
        <v/>
      </c>
    </row>
    <row r="98" spans="1:20" x14ac:dyDescent="0.25">
      <c r="A98" t="e">
        <f>VLOOKUP(C98,élOvOur!$A$1:$D$199,3,FALSE)</f>
        <v>#N/A</v>
      </c>
      <c r="B98" s="5" t="str">
        <f>Fim!A89</f>
        <v>SRNDOT</v>
      </c>
      <c r="C98" s="5">
        <f>Fim!B89</f>
        <v>84115129</v>
      </c>
      <c r="D98" s="5" t="str">
        <f>Fim!C89</f>
        <v>00000POITR</v>
      </c>
      <c r="E98" s="5" t="str">
        <f>Fim!D89</f>
        <v>00000POITM</v>
      </c>
      <c r="F98" s="5" t="str">
        <f>Fim!E89</f>
        <v>00000CVOVR</v>
      </c>
      <c r="G98" s="5" t="str">
        <f>Fim!F89</f>
        <v>00000CVOVM</v>
      </c>
      <c r="H98" s="5" t="str">
        <f>Fim!G89</f>
        <v>00000POITR</v>
      </c>
      <c r="I98" s="5" t="str">
        <f>Fim!H89</f>
        <v>00000CVOVM</v>
      </c>
      <c r="J98" s="5" t="str">
        <f>Fim!I89</f>
        <v>2</v>
      </c>
      <c r="K98" s="5">
        <f>Fim!J89</f>
        <v>15228110102</v>
      </c>
      <c r="L98" s="2" t="str">
        <f t="shared" si="4"/>
        <v/>
      </c>
      <c r="M98" s="2" t="str">
        <f t="shared" si="6"/>
        <v/>
      </c>
      <c r="N98" s="2" t="str">
        <f t="shared" si="5"/>
        <v/>
      </c>
      <c r="O98" s="2" t="str">
        <f t="shared" si="5"/>
        <v/>
      </c>
      <c r="P98" s="2" t="str">
        <f t="shared" si="5"/>
        <v/>
      </c>
      <c r="Q98" s="2" t="str">
        <f t="shared" si="5"/>
        <v/>
      </c>
      <c r="R98" s="2" t="str">
        <f t="shared" si="5"/>
        <v/>
      </c>
      <c r="S98" s="2" t="str">
        <f t="shared" si="5"/>
        <v/>
      </c>
      <c r="T98" s="2" t="str">
        <f t="shared" si="5"/>
        <v/>
      </c>
    </row>
    <row r="99" spans="1:20" x14ac:dyDescent="0.25">
      <c r="A99" t="e">
        <f>VLOOKUP(C99,élOvOur!$A$1:$D$199,3,FALSE)</f>
        <v>#N/A</v>
      </c>
      <c r="B99" s="5" t="str">
        <f>Fim!A90</f>
        <v>SRNDOT</v>
      </c>
      <c r="C99" s="5">
        <f>Fim!B90</f>
        <v>84115129</v>
      </c>
      <c r="D99" s="5" t="str">
        <f>Fim!C90</f>
        <v>00000CVOVR</v>
      </c>
      <c r="E99" s="5" t="str">
        <f>Fim!D90</f>
        <v>00000CVOVM</v>
      </c>
      <c r="F99" s="5" t="str">
        <f>Fim!E90</f>
        <v>00000POITR</v>
      </c>
      <c r="G99" s="5" t="str">
        <f>Fim!F90</f>
        <v>00000POITM</v>
      </c>
      <c r="H99" s="5">
        <f>Fim!G90</f>
        <v>8402809015</v>
      </c>
      <c r="I99" s="5" t="str">
        <f>Fim!H90</f>
        <v>00000POITM</v>
      </c>
      <c r="J99" s="5" t="str">
        <f>Fim!I90</f>
        <v>2</v>
      </c>
      <c r="K99" s="5">
        <f>Fim!J90</f>
        <v>15228110120</v>
      </c>
      <c r="L99" s="2" t="str">
        <f t="shared" si="4"/>
        <v/>
      </c>
      <c r="M99" s="2" t="str">
        <f t="shared" si="6"/>
        <v/>
      </c>
      <c r="N99" s="2" t="str">
        <f t="shared" si="5"/>
        <v/>
      </c>
      <c r="O99" s="2" t="str">
        <f t="shared" si="5"/>
        <v/>
      </c>
      <c r="P99" s="2" t="str">
        <f t="shared" si="5"/>
        <v/>
      </c>
      <c r="Q99" s="2" t="str">
        <f t="shared" si="5"/>
        <v/>
      </c>
      <c r="R99" s="2" t="str">
        <f t="shared" si="5"/>
        <v/>
      </c>
      <c r="S99" s="2" t="str">
        <f t="shared" si="5"/>
        <v/>
      </c>
      <c r="T99" s="2" t="str">
        <f t="shared" si="5"/>
        <v/>
      </c>
    </row>
    <row r="100" spans="1:20" x14ac:dyDescent="0.25">
      <c r="A100" t="e">
        <f>VLOOKUP(C100,élOvOur!$A$1:$D$199,3,FALSE)</f>
        <v>#N/A</v>
      </c>
      <c r="B100" s="5" t="str">
        <f>Fim!A91</f>
        <v>SRNDOT</v>
      </c>
      <c r="C100" s="5">
        <f>Fim!B91</f>
        <v>84115129</v>
      </c>
      <c r="D100" s="5" t="str">
        <f>Fim!C91</f>
        <v>00000POITR</v>
      </c>
      <c r="E100" s="5" t="str">
        <f>Fim!D91</f>
        <v>00000POITM</v>
      </c>
      <c r="F100" s="5" t="str">
        <f>Fim!E91</f>
        <v>00000CVOVR</v>
      </c>
      <c r="G100" s="5" t="str">
        <f>Fim!F91</f>
        <v>00000CVOVM</v>
      </c>
      <c r="H100" s="5" t="str">
        <f>Fim!G91</f>
        <v>00000POITR</v>
      </c>
      <c r="I100" s="5" t="str">
        <f>Fim!H91</f>
        <v>00000CVOVM</v>
      </c>
      <c r="J100" s="5" t="str">
        <f>Fim!I91</f>
        <v>2</v>
      </c>
      <c r="K100" s="5">
        <f>Fim!J91</f>
        <v>15228110112</v>
      </c>
      <c r="L100" s="2" t="str">
        <f t="shared" si="4"/>
        <v/>
      </c>
      <c r="M100" s="2" t="str">
        <f t="shared" si="6"/>
        <v/>
      </c>
      <c r="N100" s="2" t="str">
        <f t="shared" si="5"/>
        <v/>
      </c>
      <c r="O100" s="2" t="str">
        <f t="shared" si="5"/>
        <v/>
      </c>
      <c r="P100" s="2" t="str">
        <f t="shared" si="5"/>
        <v/>
      </c>
      <c r="Q100" s="2" t="str">
        <f t="shared" si="5"/>
        <v/>
      </c>
      <c r="R100" s="2" t="str">
        <f t="shared" si="5"/>
        <v/>
      </c>
      <c r="S100" s="2" t="str">
        <f t="shared" si="5"/>
        <v/>
      </c>
      <c r="T100" s="2" t="str">
        <f t="shared" si="5"/>
        <v/>
      </c>
    </row>
    <row r="101" spans="1:20" x14ac:dyDescent="0.25">
      <c r="A101" t="e">
        <f>VLOOKUP(C101,élOvOur!$A$1:$D$199,3,FALSE)</f>
        <v>#N/A</v>
      </c>
      <c r="B101" s="5" t="str">
        <f>Fim!A92</f>
        <v>SRNDOT</v>
      </c>
      <c r="C101" s="5">
        <f>Fim!B92</f>
        <v>84115129</v>
      </c>
      <c r="D101" s="5" t="str">
        <f>Fim!C92</f>
        <v>00000POITR</v>
      </c>
      <c r="E101" s="5" t="str">
        <f>Fim!D92</f>
        <v>00000POITM</v>
      </c>
      <c r="F101" s="5" t="str">
        <f>Fim!E92</f>
        <v>00000CVOVR</v>
      </c>
      <c r="G101" s="5" t="str">
        <f>Fim!F92</f>
        <v>00000CVOVM</v>
      </c>
      <c r="H101" s="5" t="str">
        <f>Fim!G92</f>
        <v>00000POITR</v>
      </c>
      <c r="I101" s="5" t="str">
        <f>Fim!H92</f>
        <v>00000CVOVM</v>
      </c>
      <c r="J101" s="5" t="str">
        <f>Fim!I92</f>
        <v>2</v>
      </c>
      <c r="K101" s="5">
        <f>Fim!J92</f>
        <v>15228110109</v>
      </c>
      <c r="L101" s="2" t="str">
        <f t="shared" si="4"/>
        <v/>
      </c>
      <c r="M101" s="2" t="str">
        <f t="shared" si="6"/>
        <v/>
      </c>
      <c r="N101" s="2" t="str">
        <f t="shared" si="5"/>
        <v/>
      </c>
      <c r="O101" s="2" t="str">
        <f t="shared" si="5"/>
        <v/>
      </c>
      <c r="P101" s="2" t="str">
        <f t="shared" si="5"/>
        <v/>
      </c>
      <c r="Q101" s="2" t="str">
        <f t="shared" si="5"/>
        <v/>
      </c>
      <c r="R101" s="2" t="str">
        <f t="shared" si="5"/>
        <v/>
      </c>
      <c r="S101" s="2" t="str">
        <f t="shared" si="5"/>
        <v/>
      </c>
      <c r="T101" s="2" t="str">
        <f t="shared" si="5"/>
        <v/>
      </c>
    </row>
    <row r="102" spans="1:20" x14ac:dyDescent="0.25">
      <c r="A102" t="e">
        <f>VLOOKUP(C102,élOvOur!$A$1:$D$199,3,FALSE)</f>
        <v>#N/A</v>
      </c>
      <c r="B102" s="5" t="str">
        <f>Fim!A93</f>
        <v>SRNDOT</v>
      </c>
      <c r="C102" s="5">
        <f>Fim!B93</f>
        <v>84115129</v>
      </c>
      <c r="D102" s="5" t="str">
        <f>Fim!C93</f>
        <v>00000POITR</v>
      </c>
      <c r="E102" s="5" t="str">
        <f>Fim!D93</f>
        <v>00000POITM</v>
      </c>
      <c r="F102" s="5" t="str">
        <f>Fim!E93</f>
        <v>00000CVOVR</v>
      </c>
      <c r="G102" s="5" t="str">
        <f>Fim!F93</f>
        <v>00000CVOVM</v>
      </c>
      <c r="H102" s="5" t="str">
        <f>Fim!G93</f>
        <v>00000POITR</v>
      </c>
      <c r="I102" s="5" t="str">
        <f>Fim!H93</f>
        <v>00000CVOVM</v>
      </c>
      <c r="J102" s="5" t="str">
        <f>Fim!I93</f>
        <v>2</v>
      </c>
      <c r="K102" s="5">
        <f>Fim!J93</f>
        <v>15228110111</v>
      </c>
      <c r="L102" s="2" t="str">
        <f t="shared" si="4"/>
        <v/>
      </c>
      <c r="M102" s="2" t="str">
        <f t="shared" si="6"/>
        <v/>
      </c>
      <c r="N102" s="2" t="str">
        <f t="shared" si="5"/>
        <v/>
      </c>
      <c r="O102" s="2" t="str">
        <f t="shared" si="5"/>
        <v/>
      </c>
      <c r="P102" s="2" t="str">
        <f t="shared" si="5"/>
        <v/>
      </c>
      <c r="Q102" s="2" t="str">
        <f t="shared" si="5"/>
        <v/>
      </c>
      <c r="R102" s="2" t="str">
        <f t="shared" si="5"/>
        <v/>
      </c>
      <c r="S102" s="2" t="str">
        <f t="shared" si="5"/>
        <v/>
      </c>
      <c r="T102" s="2" t="str">
        <f t="shared" si="5"/>
        <v/>
      </c>
    </row>
    <row r="103" spans="1:20" x14ac:dyDescent="0.25">
      <c r="A103" t="e">
        <f>VLOOKUP(C103,élOvOur!$A$1:$D$199,3,FALSE)</f>
        <v>#N/A</v>
      </c>
      <c r="B103" s="5" t="str">
        <f>Fim!A94</f>
        <v>SRNDOT</v>
      </c>
      <c r="C103" s="5">
        <f>Fim!B94</f>
        <v>84115129</v>
      </c>
      <c r="D103" s="5" t="str">
        <f>Fim!C94</f>
        <v>00000POITR</v>
      </c>
      <c r="E103" s="5" t="str">
        <f>Fim!D94</f>
        <v>00000POITM</v>
      </c>
      <c r="F103" s="5" t="str">
        <f>Fim!E94</f>
        <v>00000CVOVR</v>
      </c>
      <c r="G103" s="5" t="str">
        <f>Fim!F94</f>
        <v>00000CVOVM</v>
      </c>
      <c r="H103" s="5" t="str">
        <f>Fim!G94</f>
        <v>00000POITR</v>
      </c>
      <c r="I103" s="5" t="str">
        <f>Fim!H94</f>
        <v>00000CVOVM</v>
      </c>
      <c r="J103" s="5" t="str">
        <f>Fim!I94</f>
        <v>2</v>
      </c>
      <c r="K103" s="5">
        <f>Fim!J94</f>
        <v>15228110108</v>
      </c>
      <c r="L103" s="2" t="str">
        <f t="shared" si="4"/>
        <v/>
      </c>
      <c r="M103" s="2" t="str">
        <f t="shared" si="6"/>
        <v/>
      </c>
      <c r="N103" s="2" t="str">
        <f t="shared" si="5"/>
        <v/>
      </c>
      <c r="O103" s="2" t="str">
        <f t="shared" si="5"/>
        <v/>
      </c>
      <c r="P103" s="2" t="str">
        <f t="shared" si="5"/>
        <v/>
      </c>
      <c r="Q103" s="2" t="str">
        <f t="shared" si="5"/>
        <v/>
      </c>
      <c r="R103" s="2" t="str">
        <f t="shared" si="5"/>
        <v/>
      </c>
      <c r="S103" s="2" t="str">
        <f t="shared" si="5"/>
        <v/>
      </c>
      <c r="T103" s="2" t="str">
        <f t="shared" si="5"/>
        <v/>
      </c>
    </row>
    <row r="104" spans="1:20" x14ac:dyDescent="0.25">
      <c r="A104" t="e">
        <f>VLOOKUP(C104,élOvOur!$A$1:$D$199,3,FALSE)</f>
        <v>#N/A</v>
      </c>
      <c r="B104" s="5" t="str">
        <f>Fim!A95</f>
        <v>SRNDOT</v>
      </c>
      <c r="C104" s="5">
        <f>Fim!B95</f>
        <v>84115129</v>
      </c>
      <c r="D104" s="5" t="str">
        <f>Fim!C95</f>
        <v>00000POITR</v>
      </c>
      <c r="E104" s="5" t="str">
        <f>Fim!D95</f>
        <v>00000POITM</v>
      </c>
      <c r="F104" s="5" t="str">
        <f>Fim!E95</f>
        <v>00000CVOVR</v>
      </c>
      <c r="G104" s="5" t="str">
        <f>Fim!F95</f>
        <v>00000CVOVM</v>
      </c>
      <c r="H104" s="5" t="str">
        <f>Fim!G95</f>
        <v>00000POITR</v>
      </c>
      <c r="I104" s="5" t="str">
        <f>Fim!H95</f>
        <v>00000CVOVM</v>
      </c>
      <c r="J104" s="5" t="str">
        <f>Fim!I95</f>
        <v>2</v>
      </c>
      <c r="K104" s="5">
        <f>Fim!J95</f>
        <v>15228110105</v>
      </c>
      <c r="L104" s="2" t="str">
        <f t="shared" si="4"/>
        <v/>
      </c>
      <c r="M104" s="2" t="str">
        <f t="shared" si="6"/>
        <v/>
      </c>
      <c r="N104" s="2" t="str">
        <f t="shared" si="5"/>
        <v/>
      </c>
      <c r="O104" s="2" t="str">
        <f t="shared" si="5"/>
        <v/>
      </c>
      <c r="P104" s="2" t="str">
        <f t="shared" si="5"/>
        <v/>
      </c>
      <c r="Q104" s="2" t="str">
        <f t="shared" si="5"/>
        <v/>
      </c>
      <c r="R104" s="2" t="str">
        <f t="shared" si="5"/>
        <v/>
      </c>
      <c r="S104" s="2" t="str">
        <f t="shared" si="5"/>
        <v/>
      </c>
      <c r="T104" s="2" t="str">
        <f t="shared" si="5"/>
        <v/>
      </c>
    </row>
    <row r="105" spans="1:20" x14ac:dyDescent="0.25">
      <c r="A105" t="e">
        <f>VLOOKUP(C105,élOvOur!$A$1:$D$199,3,FALSE)</f>
        <v>#N/A</v>
      </c>
      <c r="B105" s="5" t="str">
        <f>Fim!A96</f>
        <v>SRNDOT</v>
      </c>
      <c r="C105" s="5">
        <f>Fim!B96</f>
        <v>84115129</v>
      </c>
      <c r="D105" s="5" t="str">
        <f>Fim!C96</f>
        <v>00000POITR</v>
      </c>
      <c r="E105" s="5" t="str">
        <f>Fim!D96</f>
        <v>00000POITM</v>
      </c>
      <c r="F105" s="5" t="str">
        <f>Fim!E96</f>
        <v>00000CVOVR</v>
      </c>
      <c r="G105" s="5" t="str">
        <f>Fim!F96</f>
        <v>00000CVOVM</v>
      </c>
      <c r="H105" s="5" t="str">
        <f>Fim!G96</f>
        <v>00000POITR</v>
      </c>
      <c r="I105" s="5" t="str">
        <f>Fim!H96</f>
        <v>00000CVOVM</v>
      </c>
      <c r="J105" s="5" t="str">
        <f>Fim!I96</f>
        <v>2</v>
      </c>
      <c r="K105" s="5">
        <f>Fim!J96</f>
        <v>15228110115</v>
      </c>
      <c r="L105" s="2" t="str">
        <f t="shared" si="4"/>
        <v/>
      </c>
      <c r="M105" s="2" t="str">
        <f t="shared" si="6"/>
        <v/>
      </c>
      <c r="N105" s="2" t="str">
        <f t="shared" si="5"/>
        <v/>
      </c>
      <c r="O105" s="2" t="str">
        <f t="shared" si="5"/>
        <v/>
      </c>
      <c r="P105" s="2" t="str">
        <f t="shared" si="5"/>
        <v/>
      </c>
      <c r="Q105" s="2" t="str">
        <f t="shared" si="5"/>
        <v/>
      </c>
      <c r="R105" s="2" t="str">
        <f t="shared" si="5"/>
        <v/>
      </c>
      <c r="S105" s="2" t="str">
        <f t="shared" si="5"/>
        <v/>
      </c>
      <c r="T105" s="2" t="str">
        <f t="shared" si="5"/>
        <v/>
      </c>
    </row>
    <row r="106" spans="1:20" x14ac:dyDescent="0.25">
      <c r="A106" t="e">
        <f>VLOOKUP(C106,élOvOur!$A$1:$D$199,3,FALSE)</f>
        <v>#N/A</v>
      </c>
      <c r="B106" s="5" t="str">
        <f>Fim!A97</f>
        <v>SRNDOT</v>
      </c>
      <c r="C106" s="5">
        <f>Fim!B97</f>
        <v>84115129</v>
      </c>
      <c r="D106" s="5" t="str">
        <f>Fim!C97</f>
        <v>00000POITR</v>
      </c>
      <c r="E106" s="5" t="str">
        <f>Fim!D97</f>
        <v>00000POITM</v>
      </c>
      <c r="F106" s="5" t="str">
        <f>Fim!E97</f>
        <v>00000CVOVR</v>
      </c>
      <c r="G106" s="5" t="str">
        <f>Fim!F97</f>
        <v>00000CVOVM</v>
      </c>
      <c r="H106" s="5" t="str">
        <f>Fim!G97</f>
        <v>00000POITR</v>
      </c>
      <c r="I106" s="5" t="str">
        <f>Fim!H97</f>
        <v>00000CVOVM</v>
      </c>
      <c r="J106" s="5" t="str">
        <f>Fim!I97</f>
        <v>2</v>
      </c>
      <c r="K106" s="5">
        <f>Fim!J97</f>
        <v>15228110114</v>
      </c>
      <c r="L106" s="2" t="str">
        <f t="shared" si="4"/>
        <v/>
      </c>
      <c r="M106" s="2" t="str">
        <f t="shared" si="6"/>
        <v/>
      </c>
      <c r="N106" s="2" t="str">
        <f t="shared" si="5"/>
        <v/>
      </c>
      <c r="O106" s="2" t="str">
        <f t="shared" si="5"/>
        <v/>
      </c>
      <c r="P106" s="2" t="str">
        <f t="shared" si="5"/>
        <v/>
      </c>
      <c r="Q106" s="2" t="str">
        <f t="shared" si="5"/>
        <v/>
      </c>
      <c r="R106" s="2" t="str">
        <f t="shared" si="5"/>
        <v/>
      </c>
      <c r="S106" s="2" t="str">
        <f t="shared" si="5"/>
        <v/>
      </c>
      <c r="T106" s="2" t="str">
        <f t="shared" si="5"/>
        <v/>
      </c>
    </row>
    <row r="107" spans="1:20" x14ac:dyDescent="0.25">
      <c r="A107" t="e">
        <f>VLOOKUP(C107,élOvOur!$A$1:$D$199,3,FALSE)</f>
        <v>#N/A</v>
      </c>
      <c r="B107" s="5" t="str">
        <f>Fim!A98</f>
        <v>SRNDOT</v>
      </c>
      <c r="C107" s="5">
        <f>Fim!B98</f>
        <v>84115129</v>
      </c>
      <c r="D107" s="5" t="str">
        <f>Fim!C98</f>
        <v>00000POITR</v>
      </c>
      <c r="E107" s="5" t="str">
        <f>Fim!D98</f>
        <v>00000POITM</v>
      </c>
      <c r="F107" s="5" t="str">
        <f>Fim!E98</f>
        <v>00000CVOVR</v>
      </c>
      <c r="G107" s="5" t="str">
        <f>Fim!F98</f>
        <v>00000CVOVM</v>
      </c>
      <c r="H107" s="5" t="str">
        <f>Fim!G98</f>
        <v>00000POITR</v>
      </c>
      <c r="I107" s="5" t="str">
        <f>Fim!H98</f>
        <v>00000CVOVM</v>
      </c>
      <c r="J107" s="5" t="str">
        <f>Fim!I98</f>
        <v>2</v>
      </c>
      <c r="K107" s="5">
        <f>Fim!J98</f>
        <v>15228110119</v>
      </c>
      <c r="L107" s="2" t="str">
        <f t="shared" si="4"/>
        <v/>
      </c>
      <c r="M107" s="2" t="str">
        <f t="shared" si="6"/>
        <v/>
      </c>
      <c r="N107" s="2" t="str">
        <f t="shared" si="5"/>
        <v/>
      </c>
      <c r="O107" s="2" t="str">
        <f t="shared" si="5"/>
        <v/>
      </c>
      <c r="P107" s="2" t="str">
        <f t="shared" si="5"/>
        <v/>
      </c>
      <c r="Q107" s="2" t="str">
        <f t="shared" si="5"/>
        <v/>
      </c>
      <c r="R107" s="2" t="str">
        <f t="shared" si="5"/>
        <v/>
      </c>
      <c r="S107" s="2" t="str">
        <f t="shared" si="5"/>
        <v/>
      </c>
      <c r="T107" s="2" t="str">
        <f t="shared" si="5"/>
        <v/>
      </c>
    </row>
    <row r="108" spans="1:20" x14ac:dyDescent="0.25">
      <c r="A108" t="e">
        <f>VLOOKUP(C108,élOvOur!$A$1:$D$199,3,FALSE)</f>
        <v>#N/A</v>
      </c>
      <c r="B108" s="5" t="str">
        <f>Fim!A99</f>
        <v>SRNDOT</v>
      </c>
      <c r="C108" s="5">
        <f>Fim!B99</f>
        <v>84115129</v>
      </c>
      <c r="D108" s="5" t="str">
        <f>Fim!C99</f>
        <v>00000POITR</v>
      </c>
      <c r="E108" s="5" t="str">
        <f>Fim!D99</f>
        <v>00000POITM</v>
      </c>
      <c r="F108" s="5" t="str">
        <f>Fim!E99</f>
        <v>00000CVOVR</v>
      </c>
      <c r="G108" s="5" t="str">
        <f>Fim!F99</f>
        <v>00000CVOVM</v>
      </c>
      <c r="H108" s="5" t="str">
        <f>Fim!G99</f>
        <v>00000POITR</v>
      </c>
      <c r="I108" s="5" t="str">
        <f>Fim!H99</f>
        <v>00000CVOVM</v>
      </c>
      <c r="J108" s="5" t="str">
        <f>Fim!I99</f>
        <v>2</v>
      </c>
      <c r="K108" s="5">
        <f>Fim!J99</f>
        <v>15228110104</v>
      </c>
      <c r="L108" s="2" t="str">
        <f t="shared" si="4"/>
        <v/>
      </c>
      <c r="M108" s="2" t="str">
        <f t="shared" si="6"/>
        <v/>
      </c>
      <c r="N108" s="2" t="str">
        <f t="shared" si="5"/>
        <v/>
      </c>
      <c r="O108" s="2" t="str">
        <f t="shared" si="5"/>
        <v/>
      </c>
      <c r="P108" s="2" t="str">
        <f t="shared" si="5"/>
        <v/>
      </c>
      <c r="Q108" s="2" t="str">
        <f t="shared" si="5"/>
        <v/>
      </c>
      <c r="R108" s="2" t="str">
        <f t="shared" si="5"/>
        <v/>
      </c>
      <c r="S108" s="2" t="str">
        <f t="shared" si="5"/>
        <v/>
      </c>
      <c r="T108" s="2" t="str">
        <f t="shared" si="5"/>
        <v/>
      </c>
    </row>
    <row r="109" spans="1:20" x14ac:dyDescent="0.25">
      <c r="A109" t="str">
        <f>VLOOKUP(C109,élOvOur!$A$1:$D$199,3,FALSE)</f>
        <v>SRRSRRRY</v>
      </c>
      <c r="B109" s="5" t="str">
        <f>Fim!A100</f>
        <v>SRRSRRRY</v>
      </c>
      <c r="C109" s="5">
        <f>Fim!B100</f>
        <v>24242011</v>
      </c>
      <c r="D109" s="5">
        <f>Fim!C100</f>
        <v>51588220002</v>
      </c>
      <c r="E109" s="5">
        <f>Fim!D100</f>
        <v>51588210001</v>
      </c>
      <c r="F109" s="5">
        <f>Fim!E100</f>
        <v>1410402012</v>
      </c>
      <c r="G109" s="5">
        <f>Fim!F100</f>
        <v>1410408015</v>
      </c>
      <c r="H109" s="5">
        <f>Fim!G100</f>
        <v>51588210018</v>
      </c>
      <c r="I109" s="5">
        <f>Fim!H100</f>
        <v>1410409201</v>
      </c>
      <c r="J109" s="5" t="str">
        <f>Fim!I100</f>
        <v>2</v>
      </c>
      <c r="K109" s="5">
        <f>Fim!J100</f>
        <v>28489118001</v>
      </c>
      <c r="L109" s="2" t="str">
        <f t="shared" si="4"/>
        <v/>
      </c>
      <c r="M109" s="2" t="str">
        <f t="shared" si="6"/>
        <v/>
      </c>
      <c r="N109" s="2" t="str">
        <f t="shared" si="5"/>
        <v/>
      </c>
      <c r="O109" s="2" t="str">
        <f t="shared" si="5"/>
        <v/>
      </c>
      <c r="P109" s="2" t="str">
        <f t="shared" si="5"/>
        <v/>
      </c>
      <c r="Q109" s="2" t="str">
        <f t="shared" si="5"/>
        <v/>
      </c>
      <c r="R109" s="2" t="str">
        <f t="shared" si="5"/>
        <v/>
      </c>
      <c r="S109" s="2" t="str">
        <f t="shared" si="5"/>
        <v/>
      </c>
      <c r="T109" s="2" t="str">
        <f t="shared" si="5"/>
        <v/>
      </c>
    </row>
    <row r="110" spans="1:20" x14ac:dyDescent="0.25">
      <c r="A110" t="str">
        <f>VLOOKUP(C110,élOvOur!$A$1:$D$199,3,FALSE)</f>
        <v>SRRSRRRY</v>
      </c>
      <c r="B110" s="5" t="str">
        <f>Fim!A101</f>
        <v>SRRSRRRY</v>
      </c>
      <c r="C110" s="5">
        <f>Fim!B101</f>
        <v>24242011</v>
      </c>
      <c r="D110" s="5">
        <f>Fim!C101</f>
        <v>4910409005</v>
      </c>
      <c r="E110" s="5">
        <f>Fim!D101</f>
        <v>51588210001</v>
      </c>
      <c r="F110" s="5">
        <f>Fim!E101</f>
        <v>1410402012</v>
      </c>
      <c r="G110" s="5">
        <f>Fim!F101</f>
        <v>1410408015</v>
      </c>
      <c r="H110" s="5">
        <f>Fim!G101</f>
        <v>51588210012</v>
      </c>
      <c r="I110" s="5">
        <f>Fim!H101</f>
        <v>1410409201</v>
      </c>
      <c r="J110" s="5" t="str">
        <f>Fim!I101</f>
        <v>2</v>
      </c>
      <c r="K110" s="5">
        <f>Fim!J101</f>
        <v>28489118008</v>
      </c>
      <c r="L110" s="2" t="str">
        <f t="shared" si="4"/>
        <v/>
      </c>
      <c r="M110" s="2" t="str">
        <f t="shared" si="6"/>
        <v/>
      </c>
      <c r="N110" s="2" t="str">
        <f t="shared" si="5"/>
        <v/>
      </c>
      <c r="O110" s="2" t="str">
        <f t="shared" si="5"/>
        <v/>
      </c>
      <c r="P110" s="2" t="str">
        <f t="shared" si="5"/>
        <v/>
      </c>
      <c r="Q110" s="2" t="str">
        <f t="shared" si="5"/>
        <v/>
      </c>
      <c r="R110" s="2" t="str">
        <f t="shared" si="5"/>
        <v/>
      </c>
      <c r="S110" s="2" t="str">
        <f t="shared" si="5"/>
        <v/>
      </c>
      <c r="T110" s="2" t="str">
        <f t="shared" si="5"/>
        <v/>
      </c>
    </row>
    <row r="111" spans="1:20" x14ac:dyDescent="0.25">
      <c r="A111" t="str">
        <f>VLOOKUP(C111,élOvOur!$A$1:$D$199,3,FALSE)</f>
        <v>SRRSRRRY</v>
      </c>
      <c r="B111" s="5" t="str">
        <f>Fim!A102</f>
        <v>SRRSRRRY</v>
      </c>
      <c r="C111" s="5">
        <f>Fim!B102</f>
        <v>24242011</v>
      </c>
      <c r="D111" s="5">
        <f>Fim!C102</f>
        <v>4910405005</v>
      </c>
      <c r="E111" s="5">
        <f>Fim!D102</f>
        <v>51588210001</v>
      </c>
      <c r="F111" s="5">
        <f>Fim!E102</f>
        <v>1410402012</v>
      </c>
      <c r="G111" s="5">
        <f>Fim!F102</f>
        <v>1410408015</v>
      </c>
      <c r="H111" s="5">
        <f>Fim!G102</f>
        <v>51588210022</v>
      </c>
      <c r="I111" s="5">
        <f>Fim!H102</f>
        <v>1410409201</v>
      </c>
      <c r="J111" s="5" t="str">
        <f>Fim!I102</f>
        <v>2</v>
      </c>
      <c r="K111" s="5">
        <f>Fim!J102</f>
        <v>28489118001</v>
      </c>
      <c r="L111" s="2" t="str">
        <f t="shared" si="4"/>
        <v/>
      </c>
      <c r="M111" s="2" t="str">
        <f t="shared" si="6"/>
        <v/>
      </c>
      <c r="N111" s="2" t="str">
        <f t="shared" si="5"/>
        <v/>
      </c>
      <c r="O111" s="2" t="str">
        <f t="shared" si="5"/>
        <v/>
      </c>
      <c r="P111" s="2" t="str">
        <f t="shared" si="5"/>
        <v/>
      </c>
      <c r="Q111" s="2" t="str">
        <f t="shared" si="5"/>
        <v/>
      </c>
      <c r="R111" s="2" t="str">
        <f t="shared" si="5"/>
        <v/>
      </c>
      <c r="S111" s="2" t="str">
        <f t="shared" si="5"/>
        <v/>
      </c>
      <c r="T111" s="2" t="str">
        <f t="shared" si="5"/>
        <v/>
      </c>
    </row>
    <row r="112" spans="1:20" x14ac:dyDescent="0.25">
      <c r="A112" t="str">
        <f>VLOOKUP(C112,élOvOur!$A$1:$D$199,3,FALSE)</f>
        <v>SRRSRRRY</v>
      </c>
      <c r="B112" s="5" t="str">
        <f>Fim!A103</f>
        <v>SRRSRRRY</v>
      </c>
      <c r="C112" s="5">
        <f>Fim!B103</f>
        <v>24242011</v>
      </c>
      <c r="D112" s="5">
        <f>Fim!C103</f>
        <v>4910405005</v>
      </c>
      <c r="E112" s="5">
        <f>Fim!D103</f>
        <v>51588210001</v>
      </c>
      <c r="F112" s="5">
        <f>Fim!E103</f>
        <v>1410402012</v>
      </c>
      <c r="G112" s="5">
        <f>Fim!F103</f>
        <v>1410408015</v>
      </c>
      <c r="H112" s="5">
        <f>Fim!G103</f>
        <v>51588210022</v>
      </c>
      <c r="I112" s="5">
        <f>Fim!H103</f>
        <v>1410409201</v>
      </c>
      <c r="J112" s="5" t="str">
        <f>Fim!I103</f>
        <v>2</v>
      </c>
      <c r="K112" s="5">
        <f>Fim!J103</f>
        <v>28489118002</v>
      </c>
      <c r="L112" s="2" t="str">
        <f t="shared" si="4"/>
        <v/>
      </c>
      <c r="M112" s="2" t="str">
        <f t="shared" si="6"/>
        <v/>
      </c>
      <c r="N112" s="2" t="str">
        <f t="shared" si="5"/>
        <v/>
      </c>
      <c r="O112" s="2" t="str">
        <f t="shared" si="5"/>
        <v/>
      </c>
      <c r="P112" s="2" t="str">
        <f t="shared" si="5"/>
        <v/>
      </c>
      <c r="Q112" s="2" t="str">
        <f t="shared" si="5"/>
        <v/>
      </c>
      <c r="R112" s="2" t="str">
        <f t="shared" si="5"/>
        <v/>
      </c>
      <c r="S112" s="2" t="str">
        <f t="shared" si="5"/>
        <v/>
      </c>
      <c r="T112" s="2" t="str">
        <f t="shared" si="5"/>
        <v/>
      </c>
    </row>
    <row r="113" spans="1:20" x14ac:dyDescent="0.25">
      <c r="A113" t="str">
        <f>VLOOKUP(C113,élOvOur!$A$1:$D$199,3,FALSE)</f>
        <v>SRTIOT</v>
      </c>
      <c r="B113" s="5" t="str">
        <f>Fim!A104</f>
        <v>SRTIOT</v>
      </c>
      <c r="C113" s="5">
        <f>Fim!B104</f>
        <v>85211022</v>
      </c>
      <c r="D113" s="5">
        <f>Fim!C104</f>
        <v>4910404002</v>
      </c>
      <c r="E113" s="5" t="str">
        <f>Fim!D104</f>
        <v>52008800022</v>
      </c>
      <c r="F113" s="5">
        <f>Fim!E104</f>
        <v>4112804015</v>
      </c>
      <c r="G113" s="5" t="str">
        <f>Fim!F104</f>
        <v>00000POITM</v>
      </c>
      <c r="H113" s="5">
        <f>Fim!G104</f>
        <v>54225810009</v>
      </c>
      <c r="I113" s="5">
        <f>Fim!H104</f>
        <v>54248120001</v>
      </c>
      <c r="J113" s="5" t="str">
        <f>Fim!I104</f>
        <v>2</v>
      </c>
      <c r="K113" s="5">
        <f>Fim!J104</f>
        <v>54248180002</v>
      </c>
      <c r="L113" s="2" t="str">
        <f t="shared" si="4"/>
        <v/>
      </c>
      <c r="M113" s="2" t="str">
        <f t="shared" si="6"/>
        <v/>
      </c>
      <c r="N113" s="2" t="str">
        <f t="shared" si="5"/>
        <v/>
      </c>
      <c r="O113" s="2" t="str">
        <f t="shared" si="5"/>
        <v/>
      </c>
      <c r="P113" s="2" t="str">
        <f t="shared" si="5"/>
        <v/>
      </c>
      <c r="Q113" s="2" t="str">
        <f t="shared" si="5"/>
        <v/>
      </c>
      <c r="R113" s="2" t="str">
        <f t="shared" si="5"/>
        <v/>
      </c>
      <c r="S113" s="2" t="str">
        <f t="shared" si="5"/>
        <v>Père/PèreGMP/GMP</v>
      </c>
      <c r="T113" s="2" t="str">
        <f t="shared" si="5"/>
        <v>Père/IndGMP/Mère</v>
      </c>
    </row>
    <row r="114" spans="1:20" x14ac:dyDescent="0.25">
      <c r="A114" t="str">
        <f>VLOOKUP(C114,élOvOur!$A$1:$D$199,3,FALSE)</f>
        <v>SRTIOT</v>
      </c>
      <c r="B114" s="5" t="str">
        <f>Fim!A105</f>
        <v>SRTIOT</v>
      </c>
      <c r="C114" s="5">
        <f>Fim!B105</f>
        <v>85211022</v>
      </c>
      <c r="D114" s="5">
        <f>Fim!C105</f>
        <v>19521800014</v>
      </c>
      <c r="E114" s="5">
        <f>Fim!D105</f>
        <v>54420100288</v>
      </c>
      <c r="F114" s="5">
        <f>Fim!E105</f>
        <v>4112804015</v>
      </c>
      <c r="G114" s="5" t="str">
        <f>Fim!F105</f>
        <v>00000POITM</v>
      </c>
      <c r="H114" s="5">
        <f>Fim!G105</f>
        <v>29221412008</v>
      </c>
      <c r="I114" s="5">
        <f>Fim!H105</f>
        <v>54248120001</v>
      </c>
      <c r="J114" s="5" t="str">
        <f>Fim!I105</f>
        <v>2</v>
      </c>
      <c r="K114" s="5">
        <f>Fim!J105</f>
        <v>54248180001</v>
      </c>
      <c r="L114" s="2" t="str">
        <f t="shared" si="4"/>
        <v/>
      </c>
      <c r="M114" s="2" t="str">
        <f t="shared" si="6"/>
        <v/>
      </c>
      <c r="N114" s="2" t="str">
        <f t="shared" si="5"/>
        <v/>
      </c>
      <c r="O114" s="2" t="str">
        <f t="shared" si="5"/>
        <v/>
      </c>
      <c r="P114" s="2" t="str">
        <f t="shared" si="5"/>
        <v/>
      </c>
      <c r="Q114" s="2" t="str">
        <f t="shared" si="5"/>
        <v/>
      </c>
      <c r="R114" s="2" t="str">
        <f t="shared" si="5"/>
        <v/>
      </c>
      <c r="S114" s="2" t="str">
        <f t="shared" si="5"/>
        <v>Père/PèreGMP/GMP</v>
      </c>
      <c r="T114" s="2" t="str">
        <f t="shared" si="5"/>
        <v>Père/IndGMP/Mère</v>
      </c>
    </row>
    <row r="115" spans="1:20" x14ac:dyDescent="0.25">
      <c r="A115" t="str">
        <f>VLOOKUP(C115,élOvOur!$A$1:$D$199,3,FALSE)</f>
        <v>SRTIOT</v>
      </c>
      <c r="B115" s="5" t="str">
        <f>Fim!A106</f>
        <v>SRTIOT</v>
      </c>
      <c r="C115" s="5">
        <f>Fim!B106</f>
        <v>85211022</v>
      </c>
      <c r="D115" s="5">
        <f>Fim!C106</f>
        <v>19521800014</v>
      </c>
      <c r="E115" s="5">
        <f>Fim!D106</f>
        <v>54420100288</v>
      </c>
      <c r="F115" s="5">
        <f>Fim!E106</f>
        <v>4112804015</v>
      </c>
      <c r="G115" s="5" t="str">
        <f>Fim!F106</f>
        <v>00000POITM</v>
      </c>
      <c r="H115" s="5">
        <f>Fim!G106</f>
        <v>29221412008</v>
      </c>
      <c r="I115" s="5">
        <f>Fim!H106</f>
        <v>54248120001</v>
      </c>
      <c r="J115" s="5" t="str">
        <f>Fim!I106</f>
        <v>2</v>
      </c>
      <c r="K115" s="5">
        <f>Fim!J106</f>
        <v>54248180002</v>
      </c>
      <c r="L115" s="2" t="str">
        <f t="shared" si="4"/>
        <v/>
      </c>
      <c r="M115" s="2" t="str">
        <f t="shared" si="6"/>
        <v/>
      </c>
      <c r="N115" s="2" t="str">
        <f t="shared" si="5"/>
        <v/>
      </c>
      <c r="O115" s="2" t="str">
        <f t="shared" si="5"/>
        <v/>
      </c>
      <c r="P115" s="2" t="str">
        <f t="shared" si="5"/>
        <v/>
      </c>
      <c r="Q115" s="2" t="str">
        <f t="shared" si="5"/>
        <v/>
      </c>
      <c r="R115" s="2" t="str">
        <f t="shared" si="5"/>
        <v/>
      </c>
      <c r="S115" s="2" t="str">
        <f t="shared" si="5"/>
        <v>Père/PèreGMP/GMP</v>
      </c>
      <c r="T115" s="2" t="str">
        <f t="shared" si="5"/>
        <v>Père/IndGMP/Mère</v>
      </c>
    </row>
    <row r="116" spans="1:20" x14ac:dyDescent="0.25">
      <c r="A116" t="str">
        <f>VLOOKUP(C116,élOvOur!$A$1:$D$199,3,FALSE)</f>
        <v>SRTIOT</v>
      </c>
      <c r="B116" s="5" t="str">
        <f>Fim!A107</f>
        <v>SRTIOT</v>
      </c>
      <c r="C116" s="5">
        <f>Fim!B107</f>
        <v>85211022</v>
      </c>
      <c r="D116" s="5">
        <f>Fim!C107</f>
        <v>19521800018</v>
      </c>
      <c r="E116" s="5">
        <f>Fim!D107</f>
        <v>54420100288</v>
      </c>
      <c r="F116" s="5">
        <f>Fim!E107</f>
        <v>4112804015</v>
      </c>
      <c r="G116" s="5" t="str">
        <f>Fim!F107</f>
        <v>00000POITM</v>
      </c>
      <c r="H116" s="5">
        <f>Fim!G107</f>
        <v>29221412002</v>
      </c>
      <c r="I116" s="5">
        <f>Fim!H107</f>
        <v>54248120001</v>
      </c>
      <c r="J116" s="5" t="str">
        <f>Fim!I107</f>
        <v>2</v>
      </c>
      <c r="K116" s="5">
        <f>Fim!J107</f>
        <v>54248180001</v>
      </c>
      <c r="L116" s="2" t="str">
        <f t="shared" si="4"/>
        <v/>
      </c>
      <c r="M116" s="2" t="str">
        <f t="shared" si="6"/>
        <v/>
      </c>
      <c r="N116" s="2" t="str">
        <f t="shared" si="5"/>
        <v/>
      </c>
      <c r="O116" s="2" t="str">
        <f t="shared" si="5"/>
        <v/>
      </c>
      <c r="P116" s="2" t="str">
        <f t="shared" si="5"/>
        <v/>
      </c>
      <c r="Q116" s="2" t="str">
        <f t="shared" si="5"/>
        <v/>
      </c>
      <c r="R116" s="2" t="str">
        <f t="shared" si="5"/>
        <v/>
      </c>
      <c r="S116" s="2" t="str">
        <f t="shared" si="5"/>
        <v>Père/PèreGMP/GMP</v>
      </c>
      <c r="T116" s="2" t="str">
        <f t="shared" si="5"/>
        <v>Père/IndGMP/Mère</v>
      </c>
    </row>
    <row r="117" spans="1:20" x14ac:dyDescent="0.25">
      <c r="A117" t="str">
        <f>VLOOKUP(C117,élOvOur!$A$1:$D$199,3,FALSE)</f>
        <v>SORUJORULT</v>
      </c>
      <c r="B117" s="5" t="str">
        <f>Fim!A108</f>
        <v>SORUJORULT</v>
      </c>
      <c r="C117" s="5">
        <f>Fim!B108</f>
        <v>49018008</v>
      </c>
      <c r="D117" s="5">
        <f>Fim!C108</f>
        <v>4912004004</v>
      </c>
      <c r="E117" s="5">
        <f>Fim!D108</f>
        <v>1415200008</v>
      </c>
      <c r="F117" s="5">
        <f>Fim!E108</f>
        <v>4912205001</v>
      </c>
      <c r="G117" s="5">
        <f>Fim!F108</f>
        <v>54420110029</v>
      </c>
      <c r="H117" s="5">
        <f>Fim!G108</f>
        <v>51852520120</v>
      </c>
      <c r="I117" s="5">
        <f>Fim!H108</f>
        <v>51481820015</v>
      </c>
      <c r="J117" s="5" t="str">
        <f>Fim!I108</f>
        <v>2</v>
      </c>
      <c r="K117" s="5">
        <f>Fim!J108</f>
        <v>51852510001</v>
      </c>
      <c r="L117" s="2" t="str">
        <f t="shared" si="4"/>
        <v/>
      </c>
      <c r="M117" s="2" t="str">
        <f t="shared" si="6"/>
        <v/>
      </c>
      <c r="N117" s="2" t="str">
        <f t="shared" si="5"/>
        <v/>
      </c>
      <c r="O117" s="2" t="str">
        <f t="shared" si="5"/>
        <v/>
      </c>
      <c r="P117" s="2" t="str">
        <f t="shared" si="5"/>
        <v/>
      </c>
      <c r="Q117" s="2" t="str">
        <f t="shared" si="5"/>
        <v/>
      </c>
      <c r="R117" s="2" t="str">
        <f t="shared" si="5"/>
        <v/>
      </c>
      <c r="S117" s="2" t="str">
        <f t="shared" si="5"/>
        <v/>
      </c>
      <c r="T117" s="2" t="str">
        <f t="shared" si="5"/>
        <v/>
      </c>
    </row>
    <row r="118" spans="1:20" x14ac:dyDescent="0.25">
      <c r="A118" t="str">
        <f>VLOOKUP(C118,élOvOur!$A$1:$D$199,3,FALSE)</f>
        <v>SOLLIOT</v>
      </c>
      <c r="B118" s="5" t="str">
        <f>Fim!A109</f>
        <v>SOLLIOT</v>
      </c>
      <c r="C118" s="5">
        <f>Fim!B109</f>
        <v>11141012</v>
      </c>
      <c r="D118" s="5">
        <f>Fim!C109</f>
        <v>19521810005</v>
      </c>
      <c r="E118" s="5">
        <f>Fim!D109</f>
        <v>21282110005</v>
      </c>
      <c r="F118" s="5">
        <f>Fim!E109</f>
        <v>19521810005</v>
      </c>
      <c r="G118" s="5">
        <f>Fim!F109</f>
        <v>21282110005</v>
      </c>
      <c r="H118" s="5">
        <f>Fim!G109</f>
        <v>21818110001</v>
      </c>
      <c r="I118" s="5">
        <f>Fim!H109</f>
        <v>21818110002</v>
      </c>
      <c r="J118" s="5" t="str">
        <f>Fim!I109</f>
        <v>2</v>
      </c>
      <c r="K118" s="5">
        <f>Fim!J109</f>
        <v>24821280002</v>
      </c>
      <c r="L118" s="2" t="str">
        <f t="shared" si="4"/>
        <v/>
      </c>
      <c r="M118" s="2" t="str">
        <f t="shared" si="6"/>
        <v/>
      </c>
      <c r="N118" s="2" t="str">
        <f t="shared" si="5"/>
        <v/>
      </c>
      <c r="O118" s="2" t="str">
        <f t="shared" si="5"/>
        <v/>
      </c>
      <c r="P118" s="2" t="str">
        <f t="shared" si="5"/>
        <v/>
      </c>
      <c r="Q118" s="2" t="str">
        <f t="shared" si="5"/>
        <v/>
      </c>
      <c r="R118" s="2" t="str">
        <f t="shared" si="5"/>
        <v/>
      </c>
      <c r="S118" s="2" t="str">
        <f t="shared" si="5"/>
        <v/>
      </c>
      <c r="T118" s="2" t="str">
        <f t="shared" si="5"/>
        <v/>
      </c>
    </row>
    <row r="119" spans="1:20" x14ac:dyDescent="0.25">
      <c r="A119" t="str">
        <f>VLOOKUP(C119,élOvOur!$A$1:$D$199,3,FALSE)</f>
        <v>SORSOSSON</v>
      </c>
      <c r="B119" s="5" t="str">
        <f>Fim!A110</f>
        <v>SORSOSSON</v>
      </c>
      <c r="C119" s="5">
        <f>Fim!B110</f>
        <v>12210029</v>
      </c>
      <c r="D119" s="5">
        <f>Fim!C110</f>
        <v>1428200005</v>
      </c>
      <c r="E119" s="5">
        <f>Fim!D110</f>
        <v>1428204014</v>
      </c>
      <c r="F119" s="5" t="str">
        <f>Fim!E110</f>
        <v>00000POITR</v>
      </c>
      <c r="G119" s="5" t="str">
        <f>Fim!F110</f>
        <v>00000POITM</v>
      </c>
      <c r="H119" s="5">
        <f>Fim!G110</f>
        <v>1428204019</v>
      </c>
      <c r="I119" s="5" t="str">
        <f>Fim!H110</f>
        <v>00000POITM</v>
      </c>
      <c r="J119" s="5" t="str">
        <f>Fim!I110</f>
        <v>2</v>
      </c>
      <c r="K119" s="5">
        <f>Fim!J110</f>
        <v>19102411001</v>
      </c>
      <c r="L119" s="2" t="str">
        <f t="shared" si="4"/>
        <v/>
      </c>
      <c r="M119" s="2" t="str">
        <f t="shared" si="6"/>
        <v/>
      </c>
      <c r="N119" s="2" t="str">
        <f t="shared" si="5"/>
        <v/>
      </c>
      <c r="O119" s="2" t="str">
        <f t="shared" si="5"/>
        <v/>
      </c>
      <c r="P119" s="2" t="str">
        <f t="shared" si="5"/>
        <v/>
      </c>
      <c r="Q119" s="2" t="str">
        <f t="shared" si="5"/>
        <v/>
      </c>
      <c r="R119" s="2" t="str">
        <f t="shared" si="5"/>
        <v/>
      </c>
      <c r="S119" s="2" t="str">
        <f t="shared" si="5"/>
        <v/>
      </c>
      <c r="T119" s="2" t="str">
        <f t="shared" si="5"/>
        <v/>
      </c>
    </row>
    <row r="120" spans="1:20" x14ac:dyDescent="0.25">
      <c r="A120" t="str">
        <f>VLOOKUP(C120,élOvOur!$A$1:$D$199,3,FALSE)</f>
        <v>SORNOUIS - MRZORON</v>
      </c>
      <c r="B120" s="5" t="str">
        <f>Fim!A111</f>
        <v>SORNOUIS - MRZORON</v>
      </c>
      <c r="C120" s="5">
        <f>Fim!B111</f>
        <v>18820021</v>
      </c>
      <c r="D120" s="5" t="str">
        <f>Fim!C111</f>
        <v>00000CVOVR</v>
      </c>
      <c r="E120" s="5" t="str">
        <f>Fim!D111</f>
        <v>00000CVOVM</v>
      </c>
      <c r="F120" s="5" t="str">
        <f>Fim!E111</f>
        <v>00000POITR</v>
      </c>
      <c r="G120" s="5" t="str">
        <f>Fim!F111</f>
        <v>00000POITM</v>
      </c>
      <c r="H120" s="5">
        <f>Fim!G111</f>
        <v>18011010008</v>
      </c>
      <c r="I120" s="5">
        <f>Fim!H111</f>
        <v>4210902011</v>
      </c>
      <c r="J120" s="5" t="str">
        <f>Fim!I111</f>
        <v>2</v>
      </c>
      <c r="K120" s="5" t="str">
        <f>Fim!J111</f>
        <v>18011020021</v>
      </c>
      <c r="L120" s="2" t="str">
        <f t="shared" si="4"/>
        <v/>
      </c>
      <c r="M120" s="2" t="str">
        <f t="shared" si="6"/>
        <v/>
      </c>
      <c r="N120" s="2" t="str">
        <f t="shared" si="5"/>
        <v/>
      </c>
      <c r="O120" s="2" t="str">
        <f t="shared" si="5"/>
        <v/>
      </c>
      <c r="P120" s="2" t="str">
        <f t="shared" si="5"/>
        <v/>
      </c>
      <c r="Q120" s="2" t="str">
        <f t="shared" si="5"/>
        <v/>
      </c>
      <c r="R120" s="2" t="str">
        <f t="shared" si="5"/>
        <v/>
      </c>
      <c r="S120" s="2" t="str">
        <f t="shared" si="5"/>
        <v/>
      </c>
      <c r="T120" s="2" t="str">
        <f t="shared" si="5"/>
        <v/>
      </c>
    </row>
    <row r="121" spans="1:20" x14ac:dyDescent="0.25">
      <c r="A121" t="str">
        <f>VLOOKUP(C121,élOvOur!$A$1:$D$199,3,FALSE)</f>
        <v>SORNOUIS - MRZORON</v>
      </c>
      <c r="B121" s="5" t="str">
        <f>Fim!A112</f>
        <v>SORNOUIS - MRZORON</v>
      </c>
      <c r="C121" s="5">
        <f>Fim!B112</f>
        <v>18820021</v>
      </c>
      <c r="D121" s="5" t="str">
        <f>Fim!C112</f>
        <v>00000CVOVR</v>
      </c>
      <c r="E121" s="5" t="str">
        <f>Fim!D112</f>
        <v>00000CVOVM</v>
      </c>
      <c r="F121" s="5" t="str">
        <f>Fim!E112</f>
        <v>00000POITR</v>
      </c>
      <c r="G121" s="5" t="str">
        <f>Fim!F112</f>
        <v>00000POITM</v>
      </c>
      <c r="H121" s="5">
        <f>Fim!G112</f>
        <v>1882000082</v>
      </c>
      <c r="I121" s="5">
        <f>Fim!H112</f>
        <v>4210902011</v>
      </c>
      <c r="J121" s="5" t="str">
        <f>Fim!I112</f>
        <v>2</v>
      </c>
      <c r="K121" s="5" t="str">
        <f>Fim!J112</f>
        <v>18011020009</v>
      </c>
      <c r="L121" s="2" t="str">
        <f t="shared" si="4"/>
        <v/>
      </c>
      <c r="M121" s="2" t="str">
        <f t="shared" si="6"/>
        <v/>
      </c>
      <c r="N121" s="2" t="str">
        <f t="shared" si="5"/>
        <v/>
      </c>
      <c r="O121" s="2" t="str">
        <f t="shared" si="5"/>
        <v/>
      </c>
      <c r="P121" s="2" t="str">
        <f t="shared" si="5"/>
        <v/>
      </c>
      <c r="Q121" s="2" t="str">
        <f t="shared" si="5"/>
        <v/>
      </c>
      <c r="R121" s="2" t="str">
        <f t="shared" si="5"/>
        <v/>
      </c>
      <c r="S121" s="2" t="str">
        <f t="shared" si="5"/>
        <v/>
      </c>
      <c r="T121" s="2" t="str">
        <f t="shared" si="5"/>
        <v/>
      </c>
    </row>
    <row r="122" spans="1:20" x14ac:dyDescent="0.25">
      <c r="A122" t="str">
        <f>VLOOKUP(C122,élOvOur!$A$1:$D$199,3,FALSE)</f>
        <v>SORNOUIS - MRZORON</v>
      </c>
      <c r="B122" s="5" t="str">
        <f>Fim!A113</f>
        <v>SORNOUIS - MRZORON</v>
      </c>
      <c r="C122" s="5">
        <f>Fim!B113</f>
        <v>18820021</v>
      </c>
      <c r="D122" s="5" t="str">
        <f>Fim!C113</f>
        <v>00000CVOVR</v>
      </c>
      <c r="E122" s="5" t="str">
        <f>Fim!D113</f>
        <v>00000CVOVM</v>
      </c>
      <c r="F122" s="5" t="str">
        <f>Fim!E113</f>
        <v>00000POITR</v>
      </c>
      <c r="G122" s="5" t="str">
        <f>Fim!F113</f>
        <v>00000POITM</v>
      </c>
      <c r="H122" s="5" t="str">
        <f>Fim!G113</f>
        <v>18011000008</v>
      </c>
      <c r="I122" s="5">
        <f>Fim!H113</f>
        <v>4210902011</v>
      </c>
      <c r="J122" s="5" t="str">
        <f>Fim!I113</f>
        <v>2</v>
      </c>
      <c r="K122" s="5">
        <f>Fim!J113</f>
        <v>18011020002</v>
      </c>
      <c r="L122" s="2" t="str">
        <f t="shared" si="4"/>
        <v/>
      </c>
      <c r="M122" s="2" t="str">
        <f t="shared" si="6"/>
        <v/>
      </c>
      <c r="N122" s="2" t="str">
        <f t="shared" si="5"/>
        <v/>
      </c>
      <c r="O122" s="2" t="str">
        <f t="shared" si="5"/>
        <v/>
      </c>
      <c r="P122" s="2" t="str">
        <f t="shared" si="5"/>
        <v/>
      </c>
      <c r="Q122" s="2" t="str">
        <f t="shared" si="5"/>
        <v/>
      </c>
      <c r="R122" s="2" t="str">
        <f t="shared" si="5"/>
        <v/>
      </c>
      <c r="S122" s="2" t="str">
        <f t="shared" si="5"/>
        <v/>
      </c>
      <c r="T122" s="2" t="str">
        <f t="shared" si="5"/>
        <v/>
      </c>
    </row>
    <row r="123" spans="1:20" x14ac:dyDescent="0.25">
      <c r="A123" t="str">
        <f>VLOOKUP(C123,élOvOur!$A$1:$D$199,3,FALSE)</f>
        <v>SORNOUIS - MRZORON</v>
      </c>
      <c r="B123" s="5" t="str">
        <f>Fim!A114</f>
        <v>SORNOUIS - MRZORON</v>
      </c>
      <c r="C123" s="5">
        <f>Fim!B114</f>
        <v>18820021</v>
      </c>
      <c r="D123" s="5" t="str">
        <f>Fim!C114</f>
        <v>00000CVOVR</v>
      </c>
      <c r="E123" s="5" t="str">
        <f>Fim!D114</f>
        <v>00000CVOVM</v>
      </c>
      <c r="F123" s="5" t="str">
        <f>Fim!E114</f>
        <v>00000POITR</v>
      </c>
      <c r="G123" s="5" t="str">
        <f>Fim!F114</f>
        <v>00000POITM</v>
      </c>
      <c r="H123" s="5">
        <f>Fim!G114</f>
        <v>81298810059</v>
      </c>
      <c r="I123" s="5">
        <f>Fim!H114</f>
        <v>4210902011</v>
      </c>
      <c r="J123" s="5" t="str">
        <f>Fim!I114</f>
        <v>2</v>
      </c>
      <c r="K123" s="5" t="str">
        <f>Fim!J114</f>
        <v>18011020005</v>
      </c>
      <c r="L123" s="2" t="str">
        <f t="shared" si="4"/>
        <v/>
      </c>
      <c r="M123" s="2" t="str">
        <f t="shared" si="6"/>
        <v/>
      </c>
      <c r="N123" s="2" t="str">
        <f t="shared" si="5"/>
        <v/>
      </c>
      <c r="O123" s="2" t="str">
        <f t="shared" si="5"/>
        <v/>
      </c>
      <c r="P123" s="2" t="str">
        <f t="shared" si="5"/>
        <v/>
      </c>
      <c r="Q123" s="2" t="str">
        <f t="shared" si="5"/>
        <v/>
      </c>
      <c r="R123" s="2" t="str">
        <f t="shared" si="5"/>
        <v/>
      </c>
      <c r="S123" s="2" t="str">
        <f t="shared" si="5"/>
        <v/>
      </c>
      <c r="T123" s="2" t="str">
        <f t="shared" si="5"/>
        <v/>
      </c>
    </row>
    <row r="124" spans="1:20" x14ac:dyDescent="0.25">
      <c r="A124" t="str">
        <f>VLOOKUP(C124,élOvOur!$A$1:$D$199,3,FALSE)</f>
        <v>SORNOUIS - MRZORON</v>
      </c>
      <c r="B124" s="5" t="str">
        <f>Fim!A115</f>
        <v>SORNOUIS - MRZORON</v>
      </c>
      <c r="C124" s="5">
        <f>Fim!B115</f>
        <v>18820021</v>
      </c>
      <c r="D124" s="5" t="str">
        <f>Fim!C115</f>
        <v>00000CVOVR</v>
      </c>
      <c r="E124" s="5" t="str">
        <f>Fim!D115</f>
        <v>00000CVOVM</v>
      </c>
      <c r="F124" s="5" t="str">
        <f>Fim!E115</f>
        <v>00000POITR</v>
      </c>
      <c r="G124" s="5" t="str">
        <f>Fim!F115</f>
        <v>00000POITM</v>
      </c>
      <c r="H124" s="5">
        <f>Fim!G115</f>
        <v>81298810059</v>
      </c>
      <c r="I124" s="5">
        <f>Fim!H115</f>
        <v>4210902011</v>
      </c>
      <c r="J124" s="5" t="str">
        <f>Fim!I115</f>
        <v>2</v>
      </c>
      <c r="K124" s="5">
        <f>Fim!J115</f>
        <v>18011020008</v>
      </c>
      <c r="L124" s="2" t="str">
        <f t="shared" si="4"/>
        <v/>
      </c>
      <c r="M124" s="2" t="str">
        <f t="shared" si="6"/>
        <v/>
      </c>
      <c r="N124" s="2" t="str">
        <f t="shared" si="5"/>
        <v/>
      </c>
      <c r="O124" s="2" t="str">
        <f t="shared" si="5"/>
        <v/>
      </c>
      <c r="P124" s="2" t="str">
        <f t="shared" si="5"/>
        <v/>
      </c>
      <c r="Q124" s="2" t="str">
        <f t="shared" si="5"/>
        <v/>
      </c>
      <c r="R124" s="2" t="str">
        <f t="shared" si="5"/>
        <v/>
      </c>
      <c r="S124" s="2" t="str">
        <f t="shared" si="5"/>
        <v/>
      </c>
      <c r="T124" s="2" t="str">
        <f t="shared" si="5"/>
        <v/>
      </c>
    </row>
    <row r="125" spans="1:20" x14ac:dyDescent="0.25">
      <c r="A125" t="str">
        <f>VLOOKUP(C125,élOvOur!$A$1:$D$199,3,FALSE)</f>
        <v>SORNOUIS - MRZORON</v>
      </c>
      <c r="B125" s="5" t="str">
        <f>Fim!A116</f>
        <v>SORNOUIS - MRZORON</v>
      </c>
      <c r="C125" s="5">
        <f>Fim!B116</f>
        <v>18820021</v>
      </c>
      <c r="D125" s="5" t="str">
        <f>Fim!C116</f>
        <v>00000CVOVR</v>
      </c>
      <c r="E125" s="5" t="str">
        <f>Fim!D116</f>
        <v>00000CVOVM</v>
      </c>
      <c r="F125" s="5" t="str">
        <f>Fim!E116</f>
        <v>00000POITR</v>
      </c>
      <c r="G125" s="5" t="str">
        <f>Fim!F116</f>
        <v>00000POITM</v>
      </c>
      <c r="H125" s="5">
        <f>Fim!G116</f>
        <v>18011010008</v>
      </c>
      <c r="I125" s="5">
        <f>Fim!H116</f>
        <v>4210902011</v>
      </c>
      <c r="J125" s="5" t="str">
        <f>Fim!I116</f>
        <v>2</v>
      </c>
      <c r="K125" s="5">
        <f>Fim!J116</f>
        <v>18011010014</v>
      </c>
      <c r="L125" s="2" t="str">
        <f t="shared" si="4"/>
        <v/>
      </c>
      <c r="M125" s="2" t="str">
        <f t="shared" si="6"/>
        <v/>
      </c>
      <c r="N125" s="2" t="str">
        <f t="shared" si="5"/>
        <v/>
      </c>
      <c r="O125" s="2" t="str">
        <f t="shared" si="5"/>
        <v/>
      </c>
      <c r="P125" s="2" t="str">
        <f t="shared" si="5"/>
        <v/>
      </c>
      <c r="Q125" s="2" t="str">
        <f t="shared" si="5"/>
        <v/>
      </c>
      <c r="R125" s="2" t="str">
        <f t="shared" si="5"/>
        <v/>
      </c>
      <c r="S125" s="2" t="str">
        <f t="shared" si="5"/>
        <v/>
      </c>
      <c r="T125" s="2" t="str">
        <f t="shared" si="5"/>
        <v/>
      </c>
    </row>
    <row r="126" spans="1:20" x14ac:dyDescent="0.25">
      <c r="A126" t="str">
        <f>VLOOKUP(C126,élOvOur!$A$1:$D$199,3,FALSE)</f>
        <v>SORNOUIS - MRZORON</v>
      </c>
      <c r="B126" s="5" t="str">
        <f>Fim!A117</f>
        <v>SORNOUIS - MRZORON</v>
      </c>
      <c r="C126" s="5">
        <f>Fim!B117</f>
        <v>18820021</v>
      </c>
      <c r="D126" s="5" t="str">
        <f>Fim!C117</f>
        <v>00000CVOVR</v>
      </c>
      <c r="E126" s="5" t="str">
        <f>Fim!D117</f>
        <v>00000CVOVM</v>
      </c>
      <c r="F126" s="5" t="str">
        <f>Fim!E117</f>
        <v>00000POITR</v>
      </c>
      <c r="G126" s="5" t="str">
        <f>Fim!F117</f>
        <v>00000POITM</v>
      </c>
      <c r="H126" s="5">
        <f>Fim!G117</f>
        <v>81298810059</v>
      </c>
      <c r="I126" s="5">
        <f>Fim!H117</f>
        <v>4210902011</v>
      </c>
      <c r="J126" s="5" t="str">
        <f>Fim!I117</f>
        <v>2</v>
      </c>
      <c r="K126" s="5">
        <f>Fim!J117</f>
        <v>18011010012</v>
      </c>
      <c r="L126" s="2" t="str">
        <f t="shared" si="4"/>
        <v/>
      </c>
      <c r="M126" s="2" t="str">
        <f t="shared" si="6"/>
        <v/>
      </c>
      <c r="N126" s="2" t="str">
        <f t="shared" si="5"/>
        <v/>
      </c>
      <c r="O126" s="2" t="str">
        <f t="shared" si="5"/>
        <v/>
      </c>
      <c r="P126" s="2" t="str">
        <f t="shared" si="5"/>
        <v/>
      </c>
      <c r="Q126" s="2" t="str">
        <f t="shared" si="5"/>
        <v/>
      </c>
      <c r="R126" s="2" t="str">
        <f t="shared" si="5"/>
        <v/>
      </c>
      <c r="S126" s="2" t="str">
        <f t="shared" si="5"/>
        <v/>
      </c>
      <c r="T126" s="2" t="str">
        <f t="shared" si="5"/>
        <v/>
      </c>
    </row>
    <row r="127" spans="1:20" x14ac:dyDescent="0.25">
      <c r="A127" t="str">
        <f>VLOOKUP(C127,élOvOur!$A$1:$D$199,3,FALSE)</f>
        <v>SORNOUIS - MRZORON</v>
      </c>
      <c r="B127" s="5" t="str">
        <f>Fim!A118</f>
        <v>SORNOUIS - MRZORON</v>
      </c>
      <c r="C127" s="5">
        <f>Fim!B118</f>
        <v>18820021</v>
      </c>
      <c r="D127" s="5" t="str">
        <f>Fim!C118</f>
        <v>00000CVOVR</v>
      </c>
      <c r="E127" s="5" t="str">
        <f>Fim!D118</f>
        <v>00000CVOVM</v>
      </c>
      <c r="F127" s="5" t="str">
        <f>Fim!E118</f>
        <v>00000CVOVR</v>
      </c>
      <c r="G127" s="5" t="str">
        <f>Fim!F118</f>
        <v>00000CVOVM</v>
      </c>
      <c r="H127" s="5" t="str">
        <f>Fim!G118</f>
        <v>00000CVOVR</v>
      </c>
      <c r="I127" s="5" t="str">
        <f>Fim!H118</f>
        <v>00000CVOVM</v>
      </c>
      <c r="J127" s="5" t="str">
        <f>Fim!I118</f>
        <v>2</v>
      </c>
      <c r="K127" s="5" t="str">
        <f>Fim!J118</f>
        <v>18011010005</v>
      </c>
      <c r="L127" s="2" t="str">
        <f t="shared" si="4"/>
        <v/>
      </c>
      <c r="M127" s="2" t="str">
        <f t="shared" si="6"/>
        <v/>
      </c>
      <c r="N127" s="2" t="str">
        <f t="shared" si="5"/>
        <v/>
      </c>
      <c r="O127" s="2" t="str">
        <f t="shared" ref="N127:T163" si="7">IF($K127=O$10,"Ind/Ind",IF($K127=O$8,"Ind/Père",IF($K127=O$6,"Ind/GPP",IF($K127=O$4,"Ind/GPM",IF($K127=O$7,"Ind/Mère",IF($K127=O$5,"Ind/GMP",IF($K127=O$3,"Ind/GMM",IF($I127=O$10,"Père/Ind",IF($I127=O$8,"Père/Père",IF($I127=O$6,"Père/GPP",IF($I127=O$4,"Père/GPM",IF($H127=O$10,"Mère/Ind",IF($H127=O$7,"Mère/Mère",IF($H127=O$5,"Mère/GMP",IF($H127=O$3,"Mère/GMM",IF($G127=O$10,"GPP/Ind",IF($G127=O$8,"GPP/Père",IF($G127=O$6,"GPP/GPP",IF($G127=O$4,"GPP/GPM","")))))))))))))))))))&amp;IF($F127=O$10,"GMP/Ind",IF($F127=O$7,"GMP/Mère",IF($F127=O$5,"GMP/GMP",IF($F127=O$3,"GMP/GMM",IF($E127=O$10,"GPM/Ind",IF($E127=O$8,"GPM/Père",IF($E127=O$6,"GPM/GPP",IF($E127=O$4,"GPM/GPM",IF($D127=O$10,"GMM/Ind",IF($D127=O$7,"GMM/Mère",IF($D127=O$5,"GMM/GMP",IF($D127=O$3,"GMM/GMM",""))))))))))))</f>
        <v/>
      </c>
      <c r="P127" s="2" t="str">
        <f t="shared" si="7"/>
        <v/>
      </c>
      <c r="Q127" s="2" t="str">
        <f t="shared" si="7"/>
        <v/>
      </c>
      <c r="R127" s="2" t="str">
        <f t="shared" si="7"/>
        <v/>
      </c>
      <c r="S127" s="2" t="str">
        <f t="shared" si="7"/>
        <v/>
      </c>
      <c r="T127" s="2" t="str">
        <f t="shared" si="7"/>
        <v/>
      </c>
    </row>
    <row r="128" spans="1:20" x14ac:dyDescent="0.25">
      <c r="A128" t="str">
        <f>VLOOKUP(C128,élOvOur!$A$1:$D$199,3,FALSE)</f>
        <v>SORNOUIS - MRZORON</v>
      </c>
      <c r="B128" s="5" t="str">
        <f>Fim!A119</f>
        <v>SORNOUIS - MRZORON</v>
      </c>
      <c r="C128" s="5">
        <f>Fim!B119</f>
        <v>18820021</v>
      </c>
      <c r="D128" s="5" t="str">
        <f>Fim!C119</f>
        <v>00000CVOVR</v>
      </c>
      <c r="E128" s="5" t="str">
        <f>Fim!D119</f>
        <v>00000CVOVM</v>
      </c>
      <c r="F128" s="5" t="str">
        <f>Fim!E119</f>
        <v>00000CVOVR</v>
      </c>
      <c r="G128" s="5" t="str">
        <f>Fim!F119</f>
        <v>00000CVOVM</v>
      </c>
      <c r="H128" s="5" t="str">
        <f>Fim!G119</f>
        <v>00000CVOVR</v>
      </c>
      <c r="I128" s="5" t="str">
        <f>Fim!H119</f>
        <v>00000CVOVM</v>
      </c>
      <c r="J128" s="5" t="str">
        <f>Fim!I119</f>
        <v>2</v>
      </c>
      <c r="K128" s="5">
        <f>Fim!J119</f>
        <v>18011010004</v>
      </c>
      <c r="L128" s="2" t="str">
        <f t="shared" si="4"/>
        <v/>
      </c>
      <c r="M128" s="2" t="str">
        <f t="shared" si="6"/>
        <v/>
      </c>
      <c r="N128" s="2" t="str">
        <f t="shared" si="7"/>
        <v/>
      </c>
      <c r="O128" s="2" t="str">
        <f t="shared" si="7"/>
        <v/>
      </c>
      <c r="P128" s="2" t="str">
        <f t="shared" si="7"/>
        <v/>
      </c>
      <c r="Q128" s="2" t="str">
        <f t="shared" si="7"/>
        <v/>
      </c>
      <c r="R128" s="2" t="str">
        <f t="shared" si="7"/>
        <v/>
      </c>
      <c r="S128" s="2" t="str">
        <f t="shared" si="7"/>
        <v/>
      </c>
      <c r="T128" s="2" t="str">
        <f t="shared" si="7"/>
        <v/>
      </c>
    </row>
    <row r="129" spans="1:20" x14ac:dyDescent="0.25">
      <c r="A129" t="str">
        <f>VLOOKUP(C129,élOvOur!$A$1:$D$199,3,FALSE)</f>
        <v>SORNOUIS - MRZORON</v>
      </c>
      <c r="B129" s="5" t="str">
        <f>Fim!A120</f>
        <v>SORNOUIS - MRZORON</v>
      </c>
      <c r="C129" s="5">
        <f>Fim!B120</f>
        <v>18820021</v>
      </c>
      <c r="D129" s="5" t="str">
        <f>Fim!C120</f>
        <v>00000CVOVR</v>
      </c>
      <c r="E129" s="5" t="str">
        <f>Fim!D120</f>
        <v>00000CVOVM</v>
      </c>
      <c r="F129" s="5" t="str">
        <f>Fim!E120</f>
        <v>00000POITR</v>
      </c>
      <c r="G129" s="5" t="str">
        <f>Fim!F120</f>
        <v>00000POITM</v>
      </c>
      <c r="H129" s="5">
        <f>Fim!G120</f>
        <v>81298810052</v>
      </c>
      <c r="I129" s="5">
        <f>Fim!H120</f>
        <v>4210902011</v>
      </c>
      <c r="J129" s="5" t="str">
        <f>Fim!I120</f>
        <v>2</v>
      </c>
      <c r="K129" s="5" t="str">
        <f>Fim!J120</f>
        <v>18011010029</v>
      </c>
      <c r="L129" s="2" t="str">
        <f t="shared" si="4"/>
        <v/>
      </c>
      <c r="M129" s="2" t="str">
        <f t="shared" si="6"/>
        <v/>
      </c>
      <c r="N129" s="2" t="str">
        <f t="shared" si="7"/>
        <v/>
      </c>
      <c r="O129" s="2" t="str">
        <f t="shared" si="7"/>
        <v/>
      </c>
      <c r="P129" s="2" t="str">
        <f t="shared" si="7"/>
        <v/>
      </c>
      <c r="Q129" s="2" t="str">
        <f t="shared" si="7"/>
        <v/>
      </c>
      <c r="R129" s="2" t="str">
        <f t="shared" si="7"/>
        <v/>
      </c>
      <c r="S129" s="2" t="str">
        <f t="shared" si="7"/>
        <v/>
      </c>
      <c r="T129" s="2" t="str">
        <f t="shared" si="7"/>
        <v/>
      </c>
    </row>
    <row r="130" spans="1:20" x14ac:dyDescent="0.25">
      <c r="A130" t="str">
        <f>VLOOKUP(C130,élOvOur!$A$1:$D$199,3,FALSE)</f>
        <v>SORNOUIS - MRZORON</v>
      </c>
      <c r="B130" s="5" t="str">
        <f>Fim!A121</f>
        <v>SORNOUIS - MRZORON</v>
      </c>
      <c r="C130" s="5">
        <f>Fim!B121</f>
        <v>18820021</v>
      </c>
      <c r="D130" s="5" t="str">
        <f>Fim!C121</f>
        <v>00000CVOVR</v>
      </c>
      <c r="E130" s="5" t="str">
        <f>Fim!D121</f>
        <v>00000CVOVM</v>
      </c>
      <c r="F130" s="5" t="str">
        <f>Fim!E121</f>
        <v>00000POITR</v>
      </c>
      <c r="G130" s="5" t="str">
        <f>Fim!F121</f>
        <v>00000POITM</v>
      </c>
      <c r="H130" s="5" t="str">
        <f>Fim!G121</f>
        <v>18011010005</v>
      </c>
      <c r="I130" s="5">
        <f>Fim!H121</f>
        <v>4210902011</v>
      </c>
      <c r="J130" s="5" t="str">
        <f>Fim!I121</f>
        <v>2</v>
      </c>
      <c r="K130" s="5">
        <f>Fim!J121</f>
        <v>18011010028</v>
      </c>
      <c r="L130" s="2" t="str">
        <f t="shared" si="4"/>
        <v/>
      </c>
      <c r="M130" s="2" t="str">
        <f t="shared" si="6"/>
        <v/>
      </c>
      <c r="N130" s="2" t="str">
        <f t="shared" si="7"/>
        <v/>
      </c>
      <c r="O130" s="2" t="str">
        <f t="shared" si="7"/>
        <v/>
      </c>
      <c r="P130" s="2" t="str">
        <f t="shared" si="7"/>
        <v/>
      </c>
      <c r="Q130" s="2" t="str">
        <f t="shared" si="7"/>
        <v/>
      </c>
      <c r="R130" s="2" t="str">
        <f t="shared" si="7"/>
        <v/>
      </c>
      <c r="S130" s="2" t="str">
        <f t="shared" si="7"/>
        <v/>
      </c>
      <c r="T130" s="2" t="str">
        <f t="shared" si="7"/>
        <v/>
      </c>
    </row>
    <row r="131" spans="1:20" x14ac:dyDescent="0.25">
      <c r="A131" t="str">
        <f>VLOOKUP(C131,élOvOur!$A$1:$D$199,3,FALSE)</f>
        <v>SORNOUIS - MRZORON</v>
      </c>
      <c r="B131" s="5" t="str">
        <f>Fim!A122</f>
        <v>SORNOUIS - MRZORON</v>
      </c>
      <c r="C131" s="5">
        <f>Fim!B122</f>
        <v>18820021</v>
      </c>
      <c r="D131" s="5">
        <f>Fim!C122</f>
        <v>4210902198</v>
      </c>
      <c r="E131" s="5">
        <f>Fim!D122</f>
        <v>4910401180</v>
      </c>
      <c r="F131" s="5" t="str">
        <f>Fim!E122</f>
        <v>00000POITR</v>
      </c>
      <c r="G131" s="5" t="str">
        <f>Fim!F122</f>
        <v>00000POITM</v>
      </c>
      <c r="H131" s="5">
        <f>Fim!G122</f>
        <v>2110808019</v>
      </c>
      <c r="I131" s="5">
        <f>Fim!H122</f>
        <v>4210902011</v>
      </c>
      <c r="J131" s="5" t="str">
        <f>Fim!I122</f>
        <v>2</v>
      </c>
      <c r="K131" s="5" t="str">
        <f>Fim!J122</f>
        <v>18011010010</v>
      </c>
      <c r="L131" s="2" t="str">
        <f t="shared" si="4"/>
        <v/>
      </c>
      <c r="M131" s="2" t="str">
        <f t="shared" si="6"/>
        <v/>
      </c>
      <c r="N131" s="2" t="str">
        <f t="shared" si="7"/>
        <v/>
      </c>
      <c r="O131" s="2" t="str">
        <f t="shared" si="7"/>
        <v/>
      </c>
      <c r="P131" s="2" t="str">
        <f t="shared" si="7"/>
        <v/>
      </c>
      <c r="Q131" s="2" t="str">
        <f t="shared" si="7"/>
        <v/>
      </c>
      <c r="R131" s="2" t="str">
        <f t="shared" si="7"/>
        <v/>
      </c>
      <c r="S131" s="2" t="str">
        <f t="shared" si="7"/>
        <v/>
      </c>
      <c r="T131" s="2" t="str">
        <f t="shared" si="7"/>
        <v/>
      </c>
    </row>
    <row r="132" spans="1:20" x14ac:dyDescent="0.25">
      <c r="A132" t="str">
        <f>VLOOKUP(C132,élOvOur!$A$1:$D$199,3,FALSE)</f>
        <v>SORNOUIS - MRZORON</v>
      </c>
      <c r="B132" s="5" t="str">
        <f>Fim!A123</f>
        <v>SORNOUIS - MRZORON</v>
      </c>
      <c r="C132" s="5">
        <f>Fim!B123</f>
        <v>18820021</v>
      </c>
      <c r="D132" s="5" t="str">
        <f>Fim!C123</f>
        <v>00000CVOVR</v>
      </c>
      <c r="E132" s="5" t="str">
        <f>Fim!D123</f>
        <v>00000CVOVM</v>
      </c>
      <c r="F132" s="5" t="str">
        <f>Fim!E123</f>
        <v>00000CVOVR</v>
      </c>
      <c r="G132" s="5" t="str">
        <f>Fim!F123</f>
        <v>00000CVOVM</v>
      </c>
      <c r="H132" s="5" t="str">
        <f>Fim!G123</f>
        <v>00000CVOVR</v>
      </c>
      <c r="I132" s="5" t="str">
        <f>Fim!H123</f>
        <v>00000CVOVM</v>
      </c>
      <c r="J132" s="5" t="str">
        <f>Fim!I123</f>
        <v>2</v>
      </c>
      <c r="K132" s="5" t="str">
        <f>Fim!J123</f>
        <v>18011000009</v>
      </c>
      <c r="L132" s="2" t="str">
        <f t="shared" si="4"/>
        <v/>
      </c>
      <c r="M132" s="2" t="str">
        <f t="shared" si="6"/>
        <v/>
      </c>
      <c r="N132" s="2" t="str">
        <f t="shared" si="7"/>
        <v/>
      </c>
      <c r="O132" s="2" t="str">
        <f t="shared" si="7"/>
        <v/>
      </c>
      <c r="P132" s="2" t="str">
        <f t="shared" si="7"/>
        <v/>
      </c>
      <c r="Q132" s="2" t="str">
        <f t="shared" si="7"/>
        <v/>
      </c>
      <c r="R132" s="2" t="str">
        <f t="shared" si="7"/>
        <v/>
      </c>
      <c r="S132" s="2" t="str">
        <f t="shared" si="7"/>
        <v/>
      </c>
      <c r="T132" s="2" t="str">
        <f t="shared" si="7"/>
        <v/>
      </c>
    </row>
    <row r="133" spans="1:20" x14ac:dyDescent="0.25">
      <c r="A133" t="str">
        <f>VLOOKUP(C133,élOvOur!$A$1:$D$199,3,FALSE)</f>
        <v>SORNOUIS - MRZORON</v>
      </c>
      <c r="B133" s="5" t="str">
        <f>Fim!A124</f>
        <v>SORNOUIS - MRZORON</v>
      </c>
      <c r="C133" s="5">
        <f>Fim!B124</f>
        <v>18820021</v>
      </c>
      <c r="D133" s="5" t="str">
        <f>Fim!C124</f>
        <v>00000CVOVR</v>
      </c>
      <c r="E133" s="5" t="str">
        <f>Fim!D124</f>
        <v>00000CVOVM</v>
      </c>
      <c r="F133" s="5" t="str">
        <f>Fim!E124</f>
        <v>00000CVOVR</v>
      </c>
      <c r="G133" s="5" t="str">
        <f>Fim!F124</f>
        <v>00000CVOVM</v>
      </c>
      <c r="H133" s="5" t="str">
        <f>Fim!G124</f>
        <v>00000CVOVR</v>
      </c>
      <c r="I133" s="5" t="str">
        <f>Fim!H124</f>
        <v>00000CVOVM</v>
      </c>
      <c r="J133" s="5" t="str">
        <f>Fim!I124</f>
        <v>2</v>
      </c>
      <c r="K133" s="5">
        <f>Fim!J124</f>
        <v>1882010054</v>
      </c>
      <c r="L133" s="2" t="str">
        <f t="shared" si="4"/>
        <v/>
      </c>
      <c r="M133" s="2" t="str">
        <f t="shared" si="6"/>
        <v/>
      </c>
      <c r="N133" s="2" t="str">
        <f t="shared" si="7"/>
        <v/>
      </c>
      <c r="O133" s="2" t="str">
        <f t="shared" si="7"/>
        <v/>
      </c>
      <c r="P133" s="2" t="str">
        <f t="shared" si="7"/>
        <v/>
      </c>
      <c r="Q133" s="2" t="str">
        <f t="shared" si="7"/>
        <v/>
      </c>
      <c r="R133" s="2" t="str">
        <f t="shared" si="7"/>
        <v/>
      </c>
      <c r="S133" s="2" t="str">
        <f t="shared" si="7"/>
        <v/>
      </c>
      <c r="T133" s="2" t="str">
        <f t="shared" si="7"/>
        <v/>
      </c>
    </row>
    <row r="134" spans="1:20" x14ac:dyDescent="0.25">
      <c r="A134" t="str">
        <f>VLOOKUP(C134,élOvOur!$A$1:$D$199,3,FALSE)</f>
        <v>SORNOUIS - MRZORON</v>
      </c>
      <c r="B134" s="5" t="str">
        <f>Fim!A125</f>
        <v>SORNOUIS - MRZORON</v>
      </c>
      <c r="C134" s="5">
        <f>Fim!B125</f>
        <v>18820021</v>
      </c>
      <c r="D134" s="5" t="str">
        <f>Fim!C125</f>
        <v>00000CVOVR</v>
      </c>
      <c r="E134" s="5" t="str">
        <f>Fim!D125</f>
        <v>00000CVOVM</v>
      </c>
      <c r="F134" s="5" t="str">
        <f>Fim!E125</f>
        <v>00000POITR</v>
      </c>
      <c r="G134" s="5" t="str">
        <f>Fim!F125</f>
        <v>00000POITM</v>
      </c>
      <c r="H134" s="5" t="str">
        <f>Fim!G125</f>
        <v>18011000009</v>
      </c>
      <c r="I134" s="5">
        <f>Fim!H125</f>
        <v>4210902011</v>
      </c>
      <c r="J134" s="5" t="str">
        <f>Fim!I125</f>
        <v>2</v>
      </c>
      <c r="K134" s="5" t="str">
        <f>Fim!J125</f>
        <v>18011020008</v>
      </c>
      <c r="L134" s="2" t="str">
        <f t="shared" si="4"/>
        <v/>
      </c>
      <c r="M134" s="2" t="str">
        <f t="shared" si="6"/>
        <v/>
      </c>
      <c r="N134" s="2" t="str">
        <f t="shared" si="7"/>
        <v/>
      </c>
      <c r="O134" s="2" t="str">
        <f t="shared" si="7"/>
        <v/>
      </c>
      <c r="P134" s="2" t="str">
        <f t="shared" si="7"/>
        <v/>
      </c>
      <c r="Q134" s="2" t="str">
        <f t="shared" si="7"/>
        <v/>
      </c>
      <c r="R134" s="2" t="str">
        <f t="shared" si="7"/>
        <v/>
      </c>
      <c r="S134" s="2" t="str">
        <f t="shared" si="7"/>
        <v/>
      </c>
      <c r="T134" s="2" t="str">
        <f t="shared" si="7"/>
        <v/>
      </c>
    </row>
    <row r="135" spans="1:20" x14ac:dyDescent="0.25">
      <c r="A135" t="str">
        <f>VLOOKUP(C135,élOvOur!$A$1:$D$199,3,FALSE)</f>
        <v>SORNOUIS - MRZORON</v>
      </c>
      <c r="B135" s="5" t="str">
        <f>Fim!A126</f>
        <v>SORNOUIS - MRZORON</v>
      </c>
      <c r="C135" s="5">
        <f>Fim!B126</f>
        <v>18820021</v>
      </c>
      <c r="D135" s="5" t="str">
        <f>Fim!C126</f>
        <v>00000CVOVR</v>
      </c>
      <c r="E135" s="5" t="str">
        <f>Fim!D126</f>
        <v>00000CVOVM</v>
      </c>
      <c r="F135" s="5" t="str">
        <f>Fim!E126</f>
        <v>00000POITR</v>
      </c>
      <c r="G135" s="5" t="str">
        <f>Fim!F126</f>
        <v>00000POITM</v>
      </c>
      <c r="H135" s="5" t="str">
        <f>Fim!G126</f>
        <v>18011000010</v>
      </c>
      <c r="I135" s="5">
        <f>Fim!H126</f>
        <v>4210902011</v>
      </c>
      <c r="J135" s="5" t="str">
        <f>Fim!I126</f>
        <v>2</v>
      </c>
      <c r="K135" s="5" t="str">
        <f>Fim!J126</f>
        <v>18011020010</v>
      </c>
      <c r="L135" s="2" t="str">
        <f t="shared" si="4"/>
        <v/>
      </c>
      <c r="M135" s="2" t="str">
        <f t="shared" si="6"/>
        <v/>
      </c>
      <c r="N135" s="2" t="str">
        <f t="shared" si="7"/>
        <v/>
      </c>
      <c r="O135" s="2" t="str">
        <f t="shared" si="7"/>
        <v/>
      </c>
      <c r="P135" s="2" t="str">
        <f t="shared" si="7"/>
        <v/>
      </c>
      <c r="Q135" s="2" t="str">
        <f t="shared" si="7"/>
        <v/>
      </c>
      <c r="R135" s="2" t="str">
        <f t="shared" si="7"/>
        <v/>
      </c>
      <c r="S135" s="2" t="str">
        <f t="shared" si="7"/>
        <v/>
      </c>
      <c r="T135" s="2" t="str">
        <f t="shared" si="7"/>
        <v/>
      </c>
    </row>
    <row r="136" spans="1:20" x14ac:dyDescent="0.25">
      <c r="A136" t="str">
        <f>VLOOKUP(C136,élOvOur!$A$1:$D$199,3,FALSE)</f>
        <v>SORNOUIS - MRZORON</v>
      </c>
      <c r="B136" s="5" t="str">
        <f>Fim!A127</f>
        <v>SORNOUIS - MRZORON</v>
      </c>
      <c r="C136" s="5">
        <f>Fim!B127</f>
        <v>18820021</v>
      </c>
      <c r="D136" s="5" t="str">
        <f>Fim!C127</f>
        <v>00000CVOVR</v>
      </c>
      <c r="E136" s="5" t="str">
        <f>Fim!D127</f>
        <v>00000CVOVM</v>
      </c>
      <c r="F136" s="5" t="str">
        <f>Fim!E127</f>
        <v>00000CVOVR</v>
      </c>
      <c r="G136" s="5" t="str">
        <f>Fim!F127</f>
        <v>00000CVOVM</v>
      </c>
      <c r="H136" s="5" t="str">
        <f>Fim!G127</f>
        <v>00000CVOVR</v>
      </c>
      <c r="I136" s="5" t="str">
        <f>Fim!H127</f>
        <v>00000CVOVM</v>
      </c>
      <c r="J136" s="5" t="str">
        <f>Fim!I127</f>
        <v>2</v>
      </c>
      <c r="K136" s="5">
        <f>Fim!J127</f>
        <v>81298810028</v>
      </c>
      <c r="L136" s="2" t="str">
        <f t="shared" si="4"/>
        <v/>
      </c>
      <c r="M136" s="2" t="str">
        <f t="shared" si="6"/>
        <v/>
      </c>
      <c r="N136" s="2" t="str">
        <f t="shared" si="7"/>
        <v/>
      </c>
      <c r="O136" s="2" t="str">
        <f t="shared" si="7"/>
        <v/>
      </c>
      <c r="P136" s="2" t="str">
        <f t="shared" si="7"/>
        <v/>
      </c>
      <c r="Q136" s="2" t="str">
        <f t="shared" si="7"/>
        <v/>
      </c>
      <c r="R136" s="2" t="str">
        <f t="shared" si="7"/>
        <v/>
      </c>
      <c r="S136" s="2" t="str">
        <f t="shared" si="7"/>
        <v/>
      </c>
      <c r="T136" s="2" t="str">
        <f t="shared" si="7"/>
        <v/>
      </c>
    </row>
    <row r="137" spans="1:20" x14ac:dyDescent="0.25">
      <c r="A137" t="str">
        <f>VLOOKUP(C137,élOvOur!$A$1:$D$199,3,FALSE)</f>
        <v>SORNOUIS - MRZORON</v>
      </c>
      <c r="B137" s="5" t="str">
        <f>Fim!A128</f>
        <v>SORNOUIS - MRZORON</v>
      </c>
      <c r="C137" s="5">
        <f>Fim!B128</f>
        <v>18820021</v>
      </c>
      <c r="D137" s="5" t="str">
        <f>Fim!C128</f>
        <v>00000CVOVR</v>
      </c>
      <c r="E137" s="5" t="str">
        <f>Fim!D128</f>
        <v>00000CVOVM</v>
      </c>
      <c r="F137" s="5" t="str">
        <f>Fim!E128</f>
        <v>00000CVOVR</v>
      </c>
      <c r="G137" s="5" t="str">
        <f>Fim!F128</f>
        <v>00000CVOVM</v>
      </c>
      <c r="H137" s="5" t="str">
        <f>Fim!G128</f>
        <v>00000CVOVR</v>
      </c>
      <c r="I137" s="5" t="str">
        <f>Fim!H128</f>
        <v>00000CVOVM</v>
      </c>
      <c r="J137" s="5" t="str">
        <f>Fim!I128</f>
        <v>2</v>
      </c>
      <c r="K137" s="5">
        <f>Fim!J128</f>
        <v>18011010008</v>
      </c>
      <c r="L137" s="2" t="str">
        <f t="shared" si="4"/>
        <v/>
      </c>
      <c r="M137" s="2" t="str">
        <f t="shared" si="6"/>
        <v/>
      </c>
      <c r="N137" s="2" t="str">
        <f t="shared" si="7"/>
        <v/>
      </c>
      <c r="O137" s="2" t="str">
        <f t="shared" si="7"/>
        <v/>
      </c>
      <c r="P137" s="2" t="str">
        <f t="shared" si="7"/>
        <v/>
      </c>
      <c r="Q137" s="2" t="str">
        <f t="shared" si="7"/>
        <v/>
      </c>
      <c r="R137" s="2" t="str">
        <f t="shared" si="7"/>
        <v/>
      </c>
      <c r="S137" s="2" t="str">
        <f t="shared" si="7"/>
        <v/>
      </c>
      <c r="T137" s="2" t="str">
        <f t="shared" si="7"/>
        <v/>
      </c>
    </row>
    <row r="138" spans="1:20" x14ac:dyDescent="0.25">
      <c r="A138" t="str">
        <f>VLOOKUP(C138,élOvOur!$A$1:$D$199,3,FALSE)</f>
        <v>SORNOUIS - MRZORON</v>
      </c>
      <c r="B138" s="5" t="str">
        <f>Fim!A129</f>
        <v>SORNOUIS - MRZORON</v>
      </c>
      <c r="C138" s="5">
        <f>Fim!B129</f>
        <v>18820021</v>
      </c>
      <c r="D138" s="5" t="str">
        <f>Fim!C129</f>
        <v>00000CVOVR</v>
      </c>
      <c r="E138" s="5" t="str">
        <f>Fim!D129</f>
        <v>00000CVOVM</v>
      </c>
      <c r="F138" s="5" t="str">
        <f>Fim!E129</f>
        <v>00000CVOVR</v>
      </c>
      <c r="G138" s="5" t="str">
        <f>Fim!F129</f>
        <v>00000CVOVM</v>
      </c>
      <c r="H138" s="5" t="str">
        <f>Fim!G129</f>
        <v>00000CVOVR</v>
      </c>
      <c r="I138" s="5" t="str">
        <f>Fim!H129</f>
        <v>00000CVOVM</v>
      </c>
      <c r="J138" s="5" t="str">
        <f>Fim!I129</f>
        <v>2</v>
      </c>
      <c r="K138" s="5">
        <f>Fim!J129</f>
        <v>1882000082</v>
      </c>
      <c r="L138" s="2" t="str">
        <f t="shared" si="4"/>
        <v/>
      </c>
      <c r="M138" s="2" t="str">
        <f t="shared" si="6"/>
        <v/>
      </c>
      <c r="N138" s="2" t="str">
        <f t="shared" si="7"/>
        <v/>
      </c>
      <c r="O138" s="2" t="str">
        <f t="shared" si="7"/>
        <v/>
      </c>
      <c r="P138" s="2" t="str">
        <f t="shared" si="7"/>
        <v/>
      </c>
      <c r="Q138" s="2" t="str">
        <f t="shared" si="7"/>
        <v/>
      </c>
      <c r="R138" s="2" t="str">
        <f t="shared" si="7"/>
        <v/>
      </c>
      <c r="S138" s="2" t="str">
        <f t="shared" si="7"/>
        <v/>
      </c>
      <c r="T138" s="2" t="str">
        <f t="shared" si="7"/>
        <v/>
      </c>
    </row>
    <row r="139" spans="1:20" x14ac:dyDescent="0.25">
      <c r="A139" t="str">
        <f>VLOOKUP(C139,élOvOur!$A$1:$D$199,3,FALSE)</f>
        <v>SORNOUIS - MRZORON</v>
      </c>
      <c r="B139" s="5" t="str">
        <f>Fim!A130</f>
        <v>SORNOUIS - MRZORON</v>
      </c>
      <c r="C139" s="5">
        <f>Fim!B130</f>
        <v>18820021</v>
      </c>
      <c r="D139" s="5" t="str">
        <f>Fim!C130</f>
        <v>00000CVOVR</v>
      </c>
      <c r="E139" s="5" t="str">
        <f>Fim!D130</f>
        <v>00000CVOVM</v>
      </c>
      <c r="F139" s="5" t="str">
        <f>Fim!E130</f>
        <v>00000POITR</v>
      </c>
      <c r="G139" s="5" t="str">
        <f>Fim!F130</f>
        <v>00000POITM</v>
      </c>
      <c r="H139" s="5" t="str">
        <f>Fim!G130</f>
        <v>18011000002</v>
      </c>
      <c r="I139" s="5">
        <f>Fim!H130</f>
        <v>4210902011</v>
      </c>
      <c r="J139" s="5" t="str">
        <f>Fim!I130</f>
        <v>2</v>
      </c>
      <c r="K139" s="5" t="str">
        <f>Fim!J130</f>
        <v>18011010022</v>
      </c>
      <c r="L139" s="2" t="str">
        <f t="shared" si="4"/>
        <v/>
      </c>
      <c r="M139" s="2" t="str">
        <f t="shared" si="6"/>
        <v/>
      </c>
      <c r="N139" s="2" t="str">
        <f t="shared" si="7"/>
        <v/>
      </c>
      <c r="O139" s="2" t="str">
        <f t="shared" si="7"/>
        <v/>
      </c>
      <c r="P139" s="2" t="str">
        <f t="shared" si="7"/>
        <v/>
      </c>
      <c r="Q139" s="2" t="str">
        <f t="shared" si="7"/>
        <v/>
      </c>
      <c r="R139" s="2" t="str">
        <f t="shared" si="7"/>
        <v/>
      </c>
      <c r="S139" s="2" t="str">
        <f t="shared" si="7"/>
        <v/>
      </c>
      <c r="T139" s="2" t="str">
        <f t="shared" si="7"/>
        <v/>
      </c>
    </row>
    <row r="140" spans="1:20" x14ac:dyDescent="0.25">
      <c r="A140" t="str">
        <f>VLOOKUP(C140,élOvOur!$A$1:$D$199,3,FALSE)</f>
        <v>SORNOUIS - MRZORON</v>
      </c>
      <c r="B140" s="5" t="str">
        <f>Fim!A131</f>
        <v>SORNOUIS - MRZORON</v>
      </c>
      <c r="C140" s="5">
        <f>Fim!B131</f>
        <v>18820021</v>
      </c>
      <c r="D140" s="5" t="str">
        <f>Fim!C131</f>
        <v>00000CVOVR</v>
      </c>
      <c r="E140" s="5" t="str">
        <f>Fim!D131</f>
        <v>00000CVOVM</v>
      </c>
      <c r="F140" s="5" t="str">
        <f>Fim!E131</f>
        <v>00000CVOVR</v>
      </c>
      <c r="G140" s="5" t="str">
        <f>Fim!F131</f>
        <v>00000CVOVM</v>
      </c>
      <c r="H140" s="5" t="str">
        <f>Fim!G131</f>
        <v>00000CVOVR</v>
      </c>
      <c r="I140" s="5" t="str">
        <f>Fim!H131</f>
        <v>00000CVOVM</v>
      </c>
      <c r="J140" s="5" t="str">
        <f>Fim!I131</f>
        <v>2</v>
      </c>
      <c r="K140" s="5">
        <f>Fim!J131</f>
        <v>1882000081</v>
      </c>
      <c r="L140" s="2" t="str">
        <f t="shared" ref="L140:L167" si="8">IF(K140=L$10,"Ind/Ind",IF(K140=L$8,"Ind/Père",IF(K140=L$6,"Ind/GPP",IF(K140=L$4,"Ind/GPM",IF(K140=L$7,"Ind/Mère",IF(K140=L$5,"Ind/GMP",IF(K140=L$3,"Ind/GMM",IF(I140=L$10,"Père/Ind",IF(I140=L$8,"Père/Père",IF(I140=L$6,"Père/GPP",IF(I140=L$4,"Père/GPM",IF(H140=L$10,"Mère/Ind",IF(H140=L$7,"Mère/Mère",IF(H140=L$5,"Mère/GMP",IF(H140=L$3,"Mère/GMM",IF(G140=L$10,"GPP/Ind",IF(G140=L$8,"GPP/Père",IF(G140=L$6,"GPP/GPP",IF(G140=L$4,"GPP/GPM","")))))))))))))))))))&amp;IF(F140=L$10,"GMP/Ind",IF(F140=L$7,"GMP/Mère",IF(F140=L$5,"GMP/GMP",IF(F140=L$3,"GMP/GMM",IF(E140=L$10,"GPM/Ind",IF(E140=L$8,"GPM/Père",IF(E140=L$6,"GPM/GPP",IF(E140=L$4,"GPM/GPM",IF(D140=L$10,"GMM/Ind",IF(D140=L$7,"GMM/Mère",IF(D140=L$5,"GMM/GMP",IF(D140=L$3,"GMM/GMM",""))))))))))))</f>
        <v/>
      </c>
      <c r="M140" s="2" t="str">
        <f t="shared" si="6"/>
        <v/>
      </c>
      <c r="N140" s="2" t="str">
        <f t="shared" si="7"/>
        <v/>
      </c>
      <c r="O140" s="2" t="str">
        <f t="shared" si="7"/>
        <v/>
      </c>
      <c r="P140" s="2" t="str">
        <f t="shared" si="7"/>
        <v/>
      </c>
      <c r="Q140" s="2" t="str">
        <f t="shared" si="7"/>
        <v/>
      </c>
      <c r="R140" s="2" t="str">
        <f t="shared" si="7"/>
        <v/>
      </c>
      <c r="S140" s="2" t="str">
        <f t="shared" si="7"/>
        <v/>
      </c>
      <c r="T140" s="2" t="str">
        <f t="shared" si="7"/>
        <v/>
      </c>
    </row>
    <row r="141" spans="1:20" x14ac:dyDescent="0.25">
      <c r="A141" t="str">
        <f>VLOOKUP(C141,élOvOur!$A$1:$D$199,3,FALSE)</f>
        <v>SORNOUIS - MRZORON</v>
      </c>
      <c r="B141" s="5" t="str">
        <f>Fim!A132</f>
        <v>SORNOUIS - MRZORON</v>
      </c>
      <c r="C141" s="5">
        <f>Fim!B132</f>
        <v>18820021</v>
      </c>
      <c r="D141" s="5">
        <f>Fim!C132</f>
        <v>4210902218</v>
      </c>
      <c r="E141" s="5">
        <f>Fim!D132</f>
        <v>5222104211</v>
      </c>
      <c r="F141" s="5" t="str">
        <f>Fim!E132</f>
        <v>00000POITR</v>
      </c>
      <c r="G141" s="5" t="str">
        <f>Fim!F132</f>
        <v>00000POITM</v>
      </c>
      <c r="H141" s="5">
        <f>Fim!G132</f>
        <v>2110808081</v>
      </c>
      <c r="I141" s="5">
        <f>Fim!H132</f>
        <v>4210902011</v>
      </c>
      <c r="J141" s="5" t="str">
        <f>Fim!I132</f>
        <v>2</v>
      </c>
      <c r="K141" s="5">
        <f>Fim!J132</f>
        <v>18011020004</v>
      </c>
      <c r="L141" s="2" t="str">
        <f t="shared" si="8"/>
        <v/>
      </c>
      <c r="M141" s="2" t="str">
        <f t="shared" si="6"/>
        <v/>
      </c>
      <c r="N141" s="2" t="str">
        <f t="shared" si="7"/>
        <v/>
      </c>
      <c r="O141" s="2" t="str">
        <f t="shared" si="7"/>
        <v/>
      </c>
      <c r="P141" s="2" t="str">
        <f t="shared" si="7"/>
        <v/>
      </c>
      <c r="Q141" s="2" t="str">
        <f t="shared" si="7"/>
        <v/>
      </c>
      <c r="R141" s="2" t="str">
        <f t="shared" si="7"/>
        <v/>
      </c>
      <c r="S141" s="2" t="str">
        <f t="shared" si="7"/>
        <v/>
      </c>
      <c r="T141" s="2" t="str">
        <f t="shared" si="7"/>
        <v/>
      </c>
    </row>
    <row r="142" spans="1:20" x14ac:dyDescent="0.25">
      <c r="A142" t="str">
        <f>VLOOKUP(C142,élOvOur!$A$1:$D$199,3,FALSE)</f>
        <v>SORNOUIS - MRZORON</v>
      </c>
      <c r="B142" s="5" t="str">
        <f>Fim!A133</f>
        <v>SORNOUIS - MRZORON</v>
      </c>
      <c r="C142" s="5">
        <f>Fim!B133</f>
        <v>18820021</v>
      </c>
      <c r="D142" s="5" t="str">
        <f>Fim!C133</f>
        <v>00000CVOVR</v>
      </c>
      <c r="E142" s="5" t="str">
        <f>Fim!D133</f>
        <v>00000CVOVM</v>
      </c>
      <c r="F142" s="5" t="str">
        <f>Fim!E133</f>
        <v>00000POITR</v>
      </c>
      <c r="G142" s="5" t="str">
        <f>Fim!F133</f>
        <v>00000POITM</v>
      </c>
      <c r="H142" s="5">
        <f>Fim!G133</f>
        <v>18011000001</v>
      </c>
      <c r="I142" s="5">
        <f>Fim!H133</f>
        <v>4210902011</v>
      </c>
      <c r="J142" s="5" t="str">
        <f>Fim!I133</f>
        <v>2</v>
      </c>
      <c r="K142" s="5" t="str">
        <f>Fim!J133</f>
        <v>18011010018</v>
      </c>
      <c r="L142" s="2" t="str">
        <f t="shared" si="8"/>
        <v/>
      </c>
      <c r="M142" s="2" t="str">
        <f t="shared" si="6"/>
        <v/>
      </c>
      <c r="N142" s="2" t="str">
        <f t="shared" si="7"/>
        <v/>
      </c>
      <c r="O142" s="2" t="str">
        <f t="shared" si="7"/>
        <v/>
      </c>
      <c r="P142" s="2" t="str">
        <f t="shared" si="7"/>
        <v/>
      </c>
      <c r="Q142" s="2" t="str">
        <f t="shared" si="7"/>
        <v/>
      </c>
      <c r="R142" s="2" t="str">
        <f t="shared" si="7"/>
        <v/>
      </c>
      <c r="S142" s="2" t="str">
        <f t="shared" si="7"/>
        <v/>
      </c>
      <c r="T142" s="2" t="str">
        <f t="shared" si="7"/>
        <v/>
      </c>
    </row>
    <row r="143" spans="1:20" x14ac:dyDescent="0.25">
      <c r="A143" t="e">
        <f>VLOOKUP(C143,élOvOur!$A$1:$D$199,3,FALSE)</f>
        <v>#N/A</v>
      </c>
      <c r="B143" s="5" t="str">
        <f>Fim!A134</f>
        <v>SORNOUIS - MRZORON</v>
      </c>
      <c r="C143" s="5" t="str">
        <f>Fim!B134</f>
        <v>TOMP0002</v>
      </c>
      <c r="D143" s="5" t="str">
        <f>Fim!C134</f>
        <v>00000CVOVR</v>
      </c>
      <c r="E143" s="5" t="str">
        <f>Fim!D134</f>
        <v>00000CVOVM</v>
      </c>
      <c r="F143" s="5" t="str">
        <f>Fim!E134</f>
        <v>00000POITR</v>
      </c>
      <c r="G143" s="5" t="str">
        <f>Fim!F134</f>
        <v>00000POITM</v>
      </c>
      <c r="H143" s="5">
        <f>Fim!G134</f>
        <v>18011000001</v>
      </c>
      <c r="I143" s="5" t="str">
        <f>Fim!H134</f>
        <v>00000POITM</v>
      </c>
      <c r="J143" s="5" t="str">
        <f>Fim!I134</f>
        <v>2</v>
      </c>
      <c r="K143" s="5">
        <f>Fim!J134</f>
        <v>18011080008</v>
      </c>
      <c r="L143" s="2" t="str">
        <f t="shared" si="8"/>
        <v/>
      </c>
      <c r="M143" s="2" t="str">
        <f t="shared" si="6"/>
        <v/>
      </c>
      <c r="N143" s="2" t="str">
        <f t="shared" si="7"/>
        <v/>
      </c>
      <c r="O143" s="2" t="str">
        <f t="shared" si="7"/>
        <v/>
      </c>
      <c r="P143" s="2" t="str">
        <f t="shared" si="7"/>
        <v/>
      </c>
      <c r="Q143" s="2" t="str">
        <f t="shared" si="7"/>
        <v/>
      </c>
      <c r="R143" s="2" t="str">
        <f t="shared" si="7"/>
        <v/>
      </c>
      <c r="S143" s="2" t="str">
        <f t="shared" si="7"/>
        <v/>
      </c>
      <c r="T143" s="2" t="str">
        <f t="shared" si="7"/>
        <v/>
      </c>
    </row>
    <row r="144" spans="1:20" x14ac:dyDescent="0.25">
      <c r="A144" t="e">
        <f>VLOOKUP(C144,élOvOur!$A$1:$D$199,3,FALSE)</f>
        <v>#N/A</v>
      </c>
      <c r="B144" s="5" t="str">
        <f>Fim!A135</f>
        <v>SORNOUIS - MRZORON</v>
      </c>
      <c r="C144" s="5" t="str">
        <f>Fim!B135</f>
        <v>TOMP0002</v>
      </c>
      <c r="D144" s="5" t="str">
        <f>Fim!C135</f>
        <v>00000CVOVR</v>
      </c>
      <c r="E144" s="5" t="str">
        <f>Fim!D135</f>
        <v>00000CVOVM</v>
      </c>
      <c r="F144" s="5" t="str">
        <f>Fim!E135</f>
        <v>00000POITR</v>
      </c>
      <c r="G144" s="5" t="str">
        <f>Fim!F135</f>
        <v>00000POITM</v>
      </c>
      <c r="H144" s="5" t="str">
        <f>Fim!G135</f>
        <v>00000CVOVR</v>
      </c>
      <c r="I144" s="5" t="str">
        <f>Fim!H135</f>
        <v>00000POITM</v>
      </c>
      <c r="J144" s="5" t="str">
        <f>Fim!I135</f>
        <v>2</v>
      </c>
      <c r="K144" s="5">
        <f>Fim!J135</f>
        <v>18011080005</v>
      </c>
      <c r="L144" s="2" t="str">
        <f t="shared" si="8"/>
        <v/>
      </c>
      <c r="M144" s="2" t="str">
        <f t="shared" si="6"/>
        <v/>
      </c>
      <c r="N144" s="2" t="str">
        <f t="shared" si="7"/>
        <v/>
      </c>
      <c r="O144" s="2" t="str">
        <f t="shared" si="7"/>
        <v/>
      </c>
      <c r="P144" s="2" t="str">
        <f t="shared" si="7"/>
        <v/>
      </c>
      <c r="Q144" s="2" t="str">
        <f t="shared" si="7"/>
        <v/>
      </c>
      <c r="R144" s="2" t="str">
        <f t="shared" si="7"/>
        <v/>
      </c>
      <c r="S144" s="2" t="str">
        <f t="shared" si="7"/>
        <v/>
      </c>
      <c r="T144" s="2" t="str">
        <f t="shared" si="7"/>
        <v/>
      </c>
    </row>
    <row r="145" spans="1:20" x14ac:dyDescent="0.25">
      <c r="A145" t="e">
        <f>VLOOKUP(C145,élOvOur!$A$1:$D$199,3,FALSE)</f>
        <v>#N/A</v>
      </c>
      <c r="B145" s="5" t="str">
        <f>Fim!A136</f>
        <v>SORNOUIS - MRZORON</v>
      </c>
      <c r="C145" s="5" t="str">
        <f>Fim!B136</f>
        <v>TOMP0002</v>
      </c>
      <c r="D145" s="5" t="str">
        <f>Fim!C136</f>
        <v>00000CVOVR</v>
      </c>
      <c r="E145" s="5" t="str">
        <f>Fim!D136</f>
        <v>00000CVOVM</v>
      </c>
      <c r="F145" s="5" t="str">
        <f>Fim!E136</f>
        <v>00000POITR</v>
      </c>
      <c r="G145" s="5" t="str">
        <f>Fim!F136</f>
        <v>00000POITM</v>
      </c>
      <c r="H145" s="5" t="str">
        <f>Fim!G136</f>
        <v>18011010005</v>
      </c>
      <c r="I145" s="5" t="str">
        <f>Fim!H136</f>
        <v>00000POITM</v>
      </c>
      <c r="J145" s="5" t="str">
        <f>Fim!I136</f>
        <v>2</v>
      </c>
      <c r="K145" s="5">
        <f>Fim!J136</f>
        <v>18011080002</v>
      </c>
      <c r="L145" s="2" t="str">
        <f t="shared" si="8"/>
        <v/>
      </c>
      <c r="M145" s="2" t="str">
        <f t="shared" si="6"/>
        <v/>
      </c>
      <c r="N145" s="2" t="str">
        <f t="shared" si="7"/>
        <v/>
      </c>
      <c r="O145" s="2" t="str">
        <f t="shared" si="7"/>
        <v/>
      </c>
      <c r="P145" s="2" t="str">
        <f t="shared" si="7"/>
        <v/>
      </c>
      <c r="Q145" s="2" t="str">
        <f t="shared" si="7"/>
        <v/>
      </c>
      <c r="R145" s="2" t="str">
        <f t="shared" si="7"/>
        <v/>
      </c>
      <c r="S145" s="2" t="str">
        <f t="shared" si="7"/>
        <v/>
      </c>
      <c r="T145" s="2" t="str">
        <f t="shared" si="7"/>
        <v/>
      </c>
    </row>
    <row r="146" spans="1:20" x14ac:dyDescent="0.25">
      <c r="A146" t="e">
        <f>VLOOKUP(C146,élOvOur!$A$1:$D$199,3,FALSE)</f>
        <v>#N/A</v>
      </c>
      <c r="B146" s="5" t="str">
        <f>Fim!A137</f>
        <v>SORNOUIS - MRZORON</v>
      </c>
      <c r="C146" s="5" t="str">
        <f>Fim!B137</f>
        <v>TOMP0002</v>
      </c>
      <c r="D146" s="5" t="str">
        <f>Fim!C137</f>
        <v>00000CVOVR</v>
      </c>
      <c r="E146" s="5" t="str">
        <f>Fim!D137</f>
        <v>00000CVOVM</v>
      </c>
      <c r="F146" s="5" t="str">
        <f>Fim!E137</f>
        <v>00000POITR</v>
      </c>
      <c r="G146" s="5" t="str">
        <f>Fim!F137</f>
        <v>00000POITM</v>
      </c>
      <c r="H146" s="5">
        <f>Fim!G137</f>
        <v>81298810052</v>
      </c>
      <c r="I146" s="5" t="str">
        <f>Fim!H137</f>
        <v>00000POITM</v>
      </c>
      <c r="J146" s="5" t="str">
        <f>Fim!I137</f>
        <v>2</v>
      </c>
      <c r="K146" s="5">
        <f>Fim!J137</f>
        <v>18011080001</v>
      </c>
      <c r="L146" s="2" t="str">
        <f t="shared" si="8"/>
        <v/>
      </c>
      <c r="M146" s="2" t="str">
        <f t="shared" si="6"/>
        <v/>
      </c>
      <c r="N146" s="2" t="str">
        <f t="shared" si="7"/>
        <v/>
      </c>
      <c r="O146" s="2" t="str">
        <f t="shared" si="7"/>
        <v/>
      </c>
      <c r="P146" s="2" t="str">
        <f t="shared" si="7"/>
        <v/>
      </c>
      <c r="Q146" s="2" t="str">
        <f t="shared" si="7"/>
        <v/>
      </c>
      <c r="R146" s="2" t="str">
        <f t="shared" si="7"/>
        <v/>
      </c>
      <c r="S146" s="2" t="str">
        <f t="shared" si="7"/>
        <v/>
      </c>
      <c r="T146" s="2" t="str">
        <f t="shared" si="7"/>
        <v/>
      </c>
    </row>
    <row r="147" spans="1:20" x14ac:dyDescent="0.25">
      <c r="A147" t="e">
        <f>VLOOKUP(C147,élOvOur!$A$1:$D$199,3,FALSE)</f>
        <v>#N/A</v>
      </c>
      <c r="B147" s="5" t="str">
        <f>Fim!A138</f>
        <v>SORNOUIS - MRZORON</v>
      </c>
      <c r="C147" s="5" t="str">
        <f>Fim!B138</f>
        <v>TOMP0002</v>
      </c>
      <c r="D147" s="5" t="str">
        <f>Fim!C138</f>
        <v>00000CVOVR</v>
      </c>
      <c r="E147" s="5" t="str">
        <f>Fim!D138</f>
        <v>00000CVOVM</v>
      </c>
      <c r="F147" s="5" t="str">
        <f>Fim!E138</f>
        <v>00000POITR</v>
      </c>
      <c r="G147" s="5" t="str">
        <f>Fim!F138</f>
        <v>00000POITM</v>
      </c>
      <c r="H147" s="5">
        <f>Fim!G138</f>
        <v>18011000001</v>
      </c>
      <c r="I147" s="5" t="str">
        <f>Fim!H138</f>
        <v>00000POITM</v>
      </c>
      <c r="J147" s="5" t="str">
        <f>Fim!I138</f>
        <v>2</v>
      </c>
      <c r="K147" s="5">
        <f>Fim!J138</f>
        <v>18011080001</v>
      </c>
      <c r="L147" s="2" t="str">
        <f t="shared" si="8"/>
        <v/>
      </c>
      <c r="M147" s="2" t="str">
        <f t="shared" si="6"/>
        <v/>
      </c>
      <c r="N147" s="2" t="str">
        <f t="shared" si="7"/>
        <v/>
      </c>
      <c r="O147" s="2" t="str">
        <f t="shared" si="7"/>
        <v/>
      </c>
      <c r="P147" s="2" t="str">
        <f t="shared" si="7"/>
        <v/>
      </c>
      <c r="Q147" s="2" t="str">
        <f t="shared" si="7"/>
        <v/>
      </c>
      <c r="R147" s="2" t="str">
        <f t="shared" si="7"/>
        <v/>
      </c>
      <c r="S147" s="2" t="str">
        <f t="shared" si="7"/>
        <v/>
      </c>
      <c r="T147" s="2" t="str">
        <f t="shared" si="7"/>
        <v/>
      </c>
    </row>
    <row r="148" spans="1:20" x14ac:dyDescent="0.25">
      <c r="A148" t="str">
        <f>VLOOKUP(C148,élOvOur!$A$1:$D$199,3,FALSE)</f>
        <v>SISSONNOT</v>
      </c>
      <c r="B148" s="5" t="str">
        <f>Fim!A139</f>
        <v>SISSONNOT</v>
      </c>
      <c r="C148" s="5">
        <f>Fim!B139</f>
        <v>14152049</v>
      </c>
      <c r="D148" s="5" t="str">
        <f>Fim!C139</f>
        <v>00000CVOVR</v>
      </c>
      <c r="E148" s="5" t="str">
        <f>Fim!D139</f>
        <v>49S9599109</v>
      </c>
      <c r="F148" s="5">
        <f>Fim!E139</f>
        <v>4112801004</v>
      </c>
      <c r="G148" s="5">
        <f>Fim!F139</f>
        <v>8202101049</v>
      </c>
      <c r="H148" s="5" t="str">
        <f>Fim!G139</f>
        <v>49S9501045</v>
      </c>
      <c r="I148" s="5">
        <f>Fim!H139</f>
        <v>8202108084</v>
      </c>
      <c r="J148" s="5" t="str">
        <f>Fim!I139</f>
        <v>2</v>
      </c>
      <c r="K148" s="5">
        <f>Fim!J139</f>
        <v>1415200004</v>
      </c>
      <c r="L148" s="2" t="str">
        <f t="shared" si="8"/>
        <v/>
      </c>
      <c r="M148" s="2" t="str">
        <f t="shared" si="6"/>
        <v/>
      </c>
      <c r="N148" s="2" t="str">
        <f t="shared" si="7"/>
        <v/>
      </c>
      <c r="O148" s="2" t="str">
        <f t="shared" si="7"/>
        <v/>
      </c>
      <c r="P148" s="2" t="str">
        <f t="shared" si="7"/>
        <v/>
      </c>
      <c r="Q148" s="2" t="str">
        <f t="shared" si="7"/>
        <v/>
      </c>
      <c r="R148" s="2" t="str">
        <f t="shared" si="7"/>
        <v/>
      </c>
      <c r="S148" s="2" t="str">
        <f t="shared" si="7"/>
        <v/>
      </c>
      <c r="T148" s="2" t="str">
        <f t="shared" si="7"/>
        <v/>
      </c>
    </row>
    <row r="149" spans="1:20" x14ac:dyDescent="0.25">
      <c r="A149" t="str">
        <f>VLOOKUP(C149,élOvOur!$A$1:$D$199,3,FALSE)</f>
        <v>SISSONNOT</v>
      </c>
      <c r="B149" s="5" t="str">
        <f>Fim!A140</f>
        <v>SISSONNOT</v>
      </c>
      <c r="C149" s="5">
        <f>Fim!B140</f>
        <v>14152049</v>
      </c>
      <c r="D149" s="5" t="str">
        <f>Fim!C140</f>
        <v>00000CVOVR</v>
      </c>
      <c r="E149" s="5">
        <f>Fim!D140</f>
        <v>1404800000</v>
      </c>
      <c r="F149" s="5" t="str">
        <f>Fim!E140</f>
        <v>49S9502001</v>
      </c>
      <c r="G149" s="5">
        <f>Fim!F140</f>
        <v>1404802024</v>
      </c>
      <c r="H149" s="5">
        <f>Fim!G140</f>
        <v>1429202089</v>
      </c>
      <c r="I149" s="5">
        <f>Fim!H140</f>
        <v>1429205004</v>
      </c>
      <c r="J149" s="5" t="str">
        <f>Fim!I140</f>
        <v>2</v>
      </c>
      <c r="K149" s="5">
        <f>Fim!J140</f>
        <v>1415200002</v>
      </c>
      <c r="L149" s="2" t="str">
        <f t="shared" si="8"/>
        <v/>
      </c>
      <c r="M149" s="2" t="str">
        <f t="shared" si="6"/>
        <v/>
      </c>
      <c r="N149" s="2" t="str">
        <f t="shared" si="7"/>
        <v/>
      </c>
      <c r="O149" s="2" t="str">
        <f t="shared" si="7"/>
        <v/>
      </c>
      <c r="P149" s="2" t="str">
        <f t="shared" si="7"/>
        <v/>
      </c>
      <c r="Q149" s="2" t="str">
        <f t="shared" si="7"/>
        <v/>
      </c>
      <c r="R149" s="2" t="str">
        <f t="shared" si="7"/>
        <v/>
      </c>
      <c r="S149" s="2" t="str">
        <f t="shared" si="7"/>
        <v/>
      </c>
      <c r="T149" s="2" t="str">
        <f t="shared" si="7"/>
        <v/>
      </c>
    </row>
    <row r="150" spans="1:20" x14ac:dyDescent="0.25">
      <c r="A150" t="str">
        <f>VLOOKUP(C150,élOvOur!$A$1:$D$199,3,FALSE)</f>
        <v>SISSONNOT</v>
      </c>
      <c r="B150" s="5" t="str">
        <f>Fim!A141</f>
        <v>SISSONNOT</v>
      </c>
      <c r="C150" s="5">
        <f>Fim!B141</f>
        <v>14152049</v>
      </c>
      <c r="D150" s="5" t="str">
        <f>Fim!C141</f>
        <v>00000CVOVR</v>
      </c>
      <c r="E150" s="5">
        <f>Fim!D141</f>
        <v>1404800000</v>
      </c>
      <c r="F150" s="5" t="str">
        <f>Fim!E141</f>
        <v>49S9502001</v>
      </c>
      <c r="G150" s="5">
        <f>Fim!F141</f>
        <v>1404802024</v>
      </c>
      <c r="H150" s="5">
        <f>Fim!G141</f>
        <v>1429201091</v>
      </c>
      <c r="I150" s="5">
        <f>Fim!H141</f>
        <v>1429205004</v>
      </c>
      <c r="J150" s="5" t="str">
        <f>Fim!I141</f>
        <v>2</v>
      </c>
      <c r="K150" s="5">
        <f>Fim!J141</f>
        <v>1415200001</v>
      </c>
      <c r="L150" s="2" t="str">
        <f t="shared" si="8"/>
        <v/>
      </c>
      <c r="M150" s="2" t="str">
        <f t="shared" si="6"/>
        <v/>
      </c>
      <c r="N150" s="2" t="str">
        <f t="shared" si="7"/>
        <v/>
      </c>
      <c r="O150" s="2" t="str">
        <f t="shared" si="7"/>
        <v/>
      </c>
      <c r="P150" s="2" t="str">
        <f t="shared" si="7"/>
        <v/>
      </c>
      <c r="Q150" s="2" t="str">
        <f t="shared" si="7"/>
        <v/>
      </c>
      <c r="R150" s="2" t="str">
        <f t="shared" si="7"/>
        <v/>
      </c>
      <c r="S150" s="2" t="str">
        <f t="shared" si="7"/>
        <v/>
      </c>
      <c r="T150" s="2" t="str">
        <f t="shared" si="7"/>
        <v/>
      </c>
    </row>
    <row r="151" spans="1:20" x14ac:dyDescent="0.25">
      <c r="A151" t="str">
        <f>VLOOKUP(C151,élOvOur!$A$1:$D$199,3,FALSE)</f>
        <v>SISSONNOT</v>
      </c>
      <c r="B151" s="5" t="str">
        <f>Fim!A142</f>
        <v>SISSONNOT</v>
      </c>
      <c r="C151" s="5">
        <f>Fim!B142</f>
        <v>14152049</v>
      </c>
      <c r="D151" s="5" t="str">
        <f>Fim!C142</f>
        <v>49S9501045</v>
      </c>
      <c r="E151" s="5">
        <f>Fim!D142</f>
        <v>8202108084</v>
      </c>
      <c r="F151" s="5">
        <f>Fim!E142</f>
        <v>4910405004</v>
      </c>
      <c r="G151" s="5">
        <f>Fim!F142</f>
        <v>8248005151</v>
      </c>
      <c r="H151" s="5">
        <f>Fim!G142</f>
        <v>1415200004</v>
      </c>
      <c r="I151" s="5">
        <f>Fim!H142</f>
        <v>4912209018</v>
      </c>
      <c r="J151" s="5" t="str">
        <f>Fim!I142</f>
        <v>2</v>
      </c>
      <c r="K151" s="5">
        <f>Fim!J142</f>
        <v>19412500012</v>
      </c>
      <c r="L151" s="2" t="str">
        <f t="shared" si="8"/>
        <v/>
      </c>
      <c r="M151" s="2" t="str">
        <f t="shared" si="6"/>
        <v/>
      </c>
      <c r="N151" s="2" t="str">
        <f t="shared" si="7"/>
        <v/>
      </c>
      <c r="O151" s="2" t="str">
        <f t="shared" si="7"/>
        <v/>
      </c>
      <c r="P151" s="2" t="str">
        <f t="shared" si="7"/>
        <v/>
      </c>
      <c r="Q151" s="2" t="str">
        <f t="shared" si="7"/>
        <v/>
      </c>
      <c r="R151" s="2" t="str">
        <f t="shared" si="7"/>
        <v/>
      </c>
      <c r="S151" s="2" t="str">
        <f t="shared" si="7"/>
        <v/>
      </c>
      <c r="T151" s="2" t="str">
        <f t="shared" si="7"/>
        <v/>
      </c>
    </row>
    <row r="152" spans="1:20" x14ac:dyDescent="0.25">
      <c r="A152" t="str">
        <f>VLOOKUP(C152,élOvOur!$A$1:$D$199,3,FALSE)</f>
        <v>SISSONNOT</v>
      </c>
      <c r="B152" s="5" t="str">
        <f>Fim!A143</f>
        <v>SISSONNOT</v>
      </c>
      <c r="C152" s="5">
        <f>Fim!B143</f>
        <v>14152049</v>
      </c>
      <c r="D152" s="5">
        <f>Fim!C143</f>
        <v>1429201091</v>
      </c>
      <c r="E152" s="5">
        <f>Fim!D143</f>
        <v>1429205004</v>
      </c>
      <c r="F152" s="5" t="str">
        <f>Fim!E143</f>
        <v>49S9502001</v>
      </c>
      <c r="G152" s="5">
        <f>Fim!F143</f>
        <v>1404802024</v>
      </c>
      <c r="H152" s="5">
        <f>Fim!G143</f>
        <v>1415200001</v>
      </c>
      <c r="I152" s="5">
        <f>Fim!H143</f>
        <v>1429205004</v>
      </c>
      <c r="J152" s="5" t="str">
        <f>Fim!I143</f>
        <v>2</v>
      </c>
      <c r="K152" s="5">
        <f>Fim!J143</f>
        <v>1415200009</v>
      </c>
      <c r="L152" s="2" t="str">
        <f t="shared" si="8"/>
        <v/>
      </c>
      <c r="M152" s="2" t="str">
        <f t="shared" si="6"/>
        <v/>
      </c>
      <c r="N152" s="2" t="str">
        <f t="shared" si="7"/>
        <v/>
      </c>
      <c r="O152" s="2" t="str">
        <f t="shared" si="7"/>
        <v/>
      </c>
      <c r="P152" s="2" t="str">
        <f t="shared" si="7"/>
        <v/>
      </c>
      <c r="Q152" s="2" t="str">
        <f t="shared" si="7"/>
        <v/>
      </c>
      <c r="R152" s="2" t="str">
        <f t="shared" si="7"/>
        <v/>
      </c>
      <c r="S152" s="2" t="str">
        <f t="shared" si="7"/>
        <v/>
      </c>
      <c r="T152" s="2" t="str">
        <f t="shared" si="7"/>
        <v/>
      </c>
    </row>
    <row r="153" spans="1:20" x14ac:dyDescent="0.25">
      <c r="A153" t="str">
        <f>VLOOKUP(C153,élOvOur!$A$1:$D$199,3,FALSE)</f>
        <v>SISSONNOT</v>
      </c>
      <c r="B153" s="5" t="str">
        <f>Fim!A144</f>
        <v>SISSONNOT</v>
      </c>
      <c r="C153" s="5">
        <f>Fim!B144</f>
        <v>14152049</v>
      </c>
      <c r="D153" s="5">
        <f>Fim!C144</f>
        <v>1415202012</v>
      </c>
      <c r="E153" s="5">
        <f>Fim!D144</f>
        <v>1429205004</v>
      </c>
      <c r="F153" s="5">
        <f>Fim!E144</f>
        <v>4910405004</v>
      </c>
      <c r="G153" s="5">
        <f>Fim!F144</f>
        <v>8248005151</v>
      </c>
      <c r="H153" s="5">
        <f>Fim!G144</f>
        <v>19412500020</v>
      </c>
      <c r="I153" s="5">
        <f>Fim!H144</f>
        <v>4912209018</v>
      </c>
      <c r="J153" s="5" t="str">
        <f>Fim!I144</f>
        <v>2</v>
      </c>
      <c r="K153" s="5">
        <f>Fim!J144</f>
        <v>19412500012</v>
      </c>
      <c r="L153" s="2" t="str">
        <f t="shared" si="8"/>
        <v/>
      </c>
      <c r="M153" s="2" t="str">
        <f t="shared" si="6"/>
        <v/>
      </c>
      <c r="N153" s="2" t="str">
        <f t="shared" si="7"/>
        <v/>
      </c>
      <c r="O153" s="2" t="str">
        <f t="shared" si="7"/>
        <v/>
      </c>
      <c r="P153" s="2" t="str">
        <f t="shared" si="7"/>
        <v/>
      </c>
      <c r="Q153" s="2" t="str">
        <f t="shared" si="7"/>
        <v/>
      </c>
      <c r="R153" s="2" t="str">
        <f t="shared" si="7"/>
        <v/>
      </c>
      <c r="S153" s="2" t="str">
        <f t="shared" si="7"/>
        <v/>
      </c>
      <c r="T153" s="2" t="str">
        <f t="shared" si="7"/>
        <v/>
      </c>
    </row>
    <row r="154" spans="1:20" x14ac:dyDescent="0.25">
      <c r="A154" t="str">
        <f>VLOOKUP(C154,élOvOur!$A$1:$D$199,3,FALSE)</f>
        <v>SISSONNOT</v>
      </c>
      <c r="B154" s="5" t="str">
        <f>Fim!A145</f>
        <v>SISSONNOT</v>
      </c>
      <c r="C154" s="5">
        <f>Fim!B145</f>
        <v>14152049</v>
      </c>
      <c r="D154" s="5">
        <f>Fim!C145</f>
        <v>8412802002</v>
      </c>
      <c r="E154" s="5">
        <f>Fim!D145</f>
        <v>8412805500</v>
      </c>
      <c r="F154" s="5">
        <f>Fim!E145</f>
        <v>4910405004</v>
      </c>
      <c r="G154" s="5">
        <f>Fim!F145</f>
        <v>8248005151</v>
      </c>
      <c r="H154" s="5">
        <f>Fim!G145</f>
        <v>1415202015</v>
      </c>
      <c r="I154" s="5">
        <f>Fim!H145</f>
        <v>4912209018</v>
      </c>
      <c r="J154" s="5" t="str">
        <f>Fim!I145</f>
        <v>2</v>
      </c>
      <c r="K154" s="5">
        <f>Fim!J145</f>
        <v>19412500028</v>
      </c>
      <c r="L154" s="2" t="str">
        <f t="shared" si="8"/>
        <v/>
      </c>
      <c r="M154" s="2" t="str">
        <f t="shared" si="6"/>
        <v/>
      </c>
      <c r="N154" s="2" t="str">
        <f t="shared" si="7"/>
        <v/>
      </c>
      <c r="O154" s="2" t="str">
        <f t="shared" si="7"/>
        <v/>
      </c>
      <c r="P154" s="2" t="str">
        <f t="shared" si="7"/>
        <v/>
      </c>
      <c r="Q154" s="2" t="str">
        <f t="shared" si="7"/>
        <v/>
      </c>
      <c r="R154" s="2" t="str">
        <f t="shared" si="7"/>
        <v/>
      </c>
      <c r="S154" s="2" t="str">
        <f t="shared" si="7"/>
        <v/>
      </c>
      <c r="T154" s="2" t="str">
        <f t="shared" si="7"/>
        <v/>
      </c>
    </row>
    <row r="155" spans="1:20" x14ac:dyDescent="0.25">
      <c r="A155" t="str">
        <f>VLOOKUP(C155,élOvOur!$A$1:$D$199,3,FALSE)</f>
        <v>SISSONNOT</v>
      </c>
      <c r="B155" s="5" t="str">
        <f>Fim!A146</f>
        <v>SISSONNOT</v>
      </c>
      <c r="C155" s="5">
        <f>Fim!B146</f>
        <v>14152049</v>
      </c>
      <c r="D155" s="5">
        <f>Fim!C146</f>
        <v>1429202008</v>
      </c>
      <c r="E155" s="5">
        <f>Fim!D146</f>
        <v>1429205004</v>
      </c>
      <c r="F155" s="5">
        <f>Fim!E146</f>
        <v>4910405004</v>
      </c>
      <c r="G155" s="5">
        <f>Fim!F146</f>
        <v>8248005151</v>
      </c>
      <c r="H155" s="5">
        <f>Fim!G146</f>
        <v>1415208001</v>
      </c>
      <c r="I155" s="5">
        <f>Fim!H146</f>
        <v>4912209018</v>
      </c>
      <c r="J155" s="5" t="str">
        <f>Fim!I146</f>
        <v>2</v>
      </c>
      <c r="K155" s="5">
        <f>Fim!J146</f>
        <v>19412500011</v>
      </c>
      <c r="L155" s="2" t="str">
        <f t="shared" si="8"/>
        <v/>
      </c>
      <c r="M155" s="2" t="str">
        <f t="shared" ref="M155:M167" si="9">IF($K155=M$10,"Ind/Ind",IF($K155=M$8,"Ind/Père",IF($K155=M$6,"Ind/GPP",IF($K155=M$4,"Ind/GPM",IF($K155=M$7,"Ind/Mère",IF($K155=M$5,"Ind/GMP",IF($K155=M$3,"Ind/GMM",IF($I155=M$10,"Père/Ind",IF($I155=M$8,"Père/Père",IF($I155=M$6,"Père/GPP",IF($I155=M$4,"Père/GPM",IF($H155=M$10,"Mère/Ind",IF($H155=M$7,"Mère/Mère",IF($H155=M$5,"Mère/GMP",IF($H155=M$3,"Mère/GMM",IF($G155=M$10,"GPP/Ind",IF($G155=M$8,"GPP/Père",IF($G155=M$6,"GPP/GPP",IF($G155=M$4,"GPP/GPM","")))))))))))))))))))&amp;IF($F155=M$10,"GMP/Ind",IF($F155=M$7,"GMP/Mère",IF($F155=M$5,"GMP/GMP",IF($F155=M$3,"GMP/GMM",IF($E155=M$10,"GPM/Ind",IF($E155=M$8,"GPM/Père",IF($E155=M$6,"GPM/GPP",IF($E155=M$4,"GPM/GPM",IF($D155=M$10,"GMM/Ind",IF($D155=M$7,"GMM/Mère",IF($D155=M$5,"GMM/GMP",IF($D155=M$3,"GMM/GMM",""))))))))))))</f>
        <v/>
      </c>
      <c r="N155" s="2" t="str">
        <f t="shared" si="7"/>
        <v/>
      </c>
      <c r="O155" s="2" t="str">
        <f t="shared" si="7"/>
        <v/>
      </c>
      <c r="P155" s="2" t="str">
        <f t="shared" si="7"/>
        <v/>
      </c>
      <c r="Q155" s="2" t="str">
        <f t="shared" si="7"/>
        <v/>
      </c>
      <c r="R155" s="2" t="str">
        <f t="shared" si="7"/>
        <v/>
      </c>
      <c r="S155" s="2" t="str">
        <f t="shared" si="7"/>
        <v/>
      </c>
      <c r="T155" s="2" t="str">
        <f t="shared" si="7"/>
        <v/>
      </c>
    </row>
    <row r="156" spans="1:20" x14ac:dyDescent="0.25">
      <c r="A156" t="str">
        <f>VLOOKUP(C156,élOvOur!$A$1:$D$199,3,FALSE)</f>
        <v>SISSONNOT</v>
      </c>
      <c r="B156" s="5" t="str">
        <f>Fim!A147</f>
        <v>SISSONNOT</v>
      </c>
      <c r="C156" s="5">
        <f>Fim!B147</f>
        <v>14152049</v>
      </c>
      <c r="D156" s="5">
        <f>Fim!C147</f>
        <v>1429202008</v>
      </c>
      <c r="E156" s="5">
        <f>Fim!D147</f>
        <v>1429205004</v>
      </c>
      <c r="F156" s="5">
        <f>Fim!E147</f>
        <v>4910405004</v>
      </c>
      <c r="G156" s="5">
        <f>Fim!F147</f>
        <v>8248005151</v>
      </c>
      <c r="H156" s="5">
        <f>Fim!G147</f>
        <v>1415208001</v>
      </c>
      <c r="I156" s="5">
        <f>Fim!H147</f>
        <v>4912209018</v>
      </c>
      <c r="J156" s="5" t="str">
        <f>Fim!I147</f>
        <v>2</v>
      </c>
      <c r="K156" s="5">
        <f>Fim!J147</f>
        <v>19412500015</v>
      </c>
      <c r="L156" s="2" t="str">
        <f t="shared" si="8"/>
        <v/>
      </c>
      <c r="M156" s="2" t="str">
        <f t="shared" si="9"/>
        <v/>
      </c>
      <c r="N156" s="2" t="str">
        <f t="shared" si="7"/>
        <v/>
      </c>
      <c r="O156" s="2" t="str">
        <f t="shared" si="7"/>
        <v/>
      </c>
      <c r="P156" s="2" t="str">
        <f t="shared" si="7"/>
        <v/>
      </c>
      <c r="Q156" s="2" t="str">
        <f t="shared" si="7"/>
        <v/>
      </c>
      <c r="R156" s="2" t="str">
        <f t="shared" si="7"/>
        <v/>
      </c>
      <c r="S156" s="2" t="str">
        <f t="shared" si="7"/>
        <v/>
      </c>
      <c r="T156" s="2" t="str">
        <f t="shared" si="7"/>
        <v/>
      </c>
    </row>
    <row r="157" spans="1:20" x14ac:dyDescent="0.25">
      <c r="A157" t="str">
        <f>VLOOKUP(C157,élOvOur!$A$1:$D$199,3,FALSE)</f>
        <v>SISSONNOT</v>
      </c>
      <c r="B157" s="5" t="str">
        <f>Fim!A148</f>
        <v>SISSONNOT</v>
      </c>
      <c r="C157" s="5">
        <f>Fim!B148</f>
        <v>14152049</v>
      </c>
      <c r="D157" s="5">
        <f>Fim!C148</f>
        <v>1429201091</v>
      </c>
      <c r="E157" s="5">
        <f>Fim!D148</f>
        <v>1429205004</v>
      </c>
      <c r="F157" s="5">
        <f>Fim!E148</f>
        <v>4910405004</v>
      </c>
      <c r="G157" s="5">
        <f>Fim!F148</f>
        <v>8248005151</v>
      </c>
      <c r="H157" s="5">
        <f>Fim!G148</f>
        <v>1415200001</v>
      </c>
      <c r="I157" s="5">
        <f>Fim!H148</f>
        <v>4912209018</v>
      </c>
      <c r="J157" s="5" t="str">
        <f>Fim!I148</f>
        <v>2</v>
      </c>
      <c r="K157" s="5">
        <f>Fim!J148</f>
        <v>19412500024</v>
      </c>
      <c r="L157" s="2" t="str">
        <f t="shared" si="8"/>
        <v/>
      </c>
      <c r="M157" s="2" t="str">
        <f t="shared" si="9"/>
        <v/>
      </c>
      <c r="N157" s="2" t="str">
        <f t="shared" si="7"/>
        <v/>
      </c>
      <c r="O157" s="2" t="str">
        <f t="shared" si="7"/>
        <v/>
      </c>
      <c r="P157" s="2" t="str">
        <f t="shared" si="7"/>
        <v/>
      </c>
      <c r="Q157" s="2" t="str">
        <f t="shared" si="7"/>
        <v/>
      </c>
      <c r="R157" s="2" t="str">
        <f t="shared" si="7"/>
        <v/>
      </c>
      <c r="S157" s="2" t="str">
        <f t="shared" si="7"/>
        <v/>
      </c>
      <c r="T157" s="2" t="str">
        <f t="shared" si="7"/>
        <v/>
      </c>
    </row>
    <row r="158" spans="1:20" x14ac:dyDescent="0.25">
      <c r="A158" t="str">
        <f>VLOOKUP(C158,élOvOur!$A$1:$D$199,3,FALSE)</f>
        <v>SISSONNOT</v>
      </c>
      <c r="B158" s="5" t="str">
        <f>Fim!A149</f>
        <v>SISSONNOT</v>
      </c>
      <c r="C158" s="5">
        <f>Fim!B149</f>
        <v>14152049</v>
      </c>
      <c r="D158" s="5">
        <f>Fim!C149</f>
        <v>1415200001</v>
      </c>
      <c r="E158" s="5">
        <f>Fim!D149</f>
        <v>1429205004</v>
      </c>
      <c r="F158" s="5">
        <f>Fim!E149</f>
        <v>4910405004</v>
      </c>
      <c r="G158" s="5">
        <f>Fim!F149</f>
        <v>8248005151</v>
      </c>
      <c r="H158" s="5">
        <f>Fim!G149</f>
        <v>1415200009</v>
      </c>
      <c r="I158" s="5">
        <f>Fim!H149</f>
        <v>4912209018</v>
      </c>
      <c r="J158" s="5" t="str">
        <f>Fim!I149</f>
        <v>2</v>
      </c>
      <c r="K158" s="5">
        <f>Fim!J149</f>
        <v>19412500028</v>
      </c>
      <c r="L158" s="2" t="str">
        <f t="shared" si="8"/>
        <v/>
      </c>
      <c r="M158" s="2" t="str">
        <f t="shared" si="9"/>
        <v/>
      </c>
      <c r="N158" s="2" t="str">
        <f t="shared" si="7"/>
        <v/>
      </c>
      <c r="O158" s="2" t="str">
        <f t="shared" si="7"/>
        <v/>
      </c>
      <c r="P158" s="2" t="str">
        <f t="shared" si="7"/>
        <v/>
      </c>
      <c r="Q158" s="2" t="str">
        <f t="shared" si="7"/>
        <v/>
      </c>
      <c r="R158" s="2" t="str">
        <f t="shared" si="7"/>
        <v/>
      </c>
      <c r="S158" s="2" t="str">
        <f t="shared" si="7"/>
        <v/>
      </c>
      <c r="T158" s="2" t="str">
        <f t="shared" si="7"/>
        <v/>
      </c>
    </row>
    <row r="159" spans="1:20" x14ac:dyDescent="0.25">
      <c r="A159" t="str">
        <f>VLOOKUP(C159,élOvOur!$A$1:$D$199,3,FALSE)</f>
        <v>SISSONNOT</v>
      </c>
      <c r="B159" s="5" t="str">
        <f>Fim!A150</f>
        <v>SISSONNOT</v>
      </c>
      <c r="C159" s="5">
        <f>Fim!B150</f>
        <v>14152049</v>
      </c>
      <c r="D159" s="5">
        <f>Fim!C150</f>
        <v>8412802500</v>
      </c>
      <c r="E159" s="5">
        <f>Fim!D150</f>
        <v>8412805500</v>
      </c>
      <c r="F159" s="5">
        <f>Fim!E150</f>
        <v>4910405004</v>
      </c>
      <c r="G159" s="5">
        <f>Fim!F150</f>
        <v>8248005151</v>
      </c>
      <c r="H159" s="5">
        <f>Fim!G150</f>
        <v>1415202014</v>
      </c>
      <c r="I159" s="5">
        <f>Fim!H150</f>
        <v>4912209018</v>
      </c>
      <c r="J159" s="5" t="str">
        <f>Fim!I150</f>
        <v>2</v>
      </c>
      <c r="K159" s="5">
        <f>Fim!J150</f>
        <v>19412500021</v>
      </c>
      <c r="L159" s="2" t="str">
        <f t="shared" si="8"/>
        <v/>
      </c>
      <c r="M159" s="2" t="str">
        <f t="shared" si="9"/>
        <v/>
      </c>
      <c r="N159" s="2" t="str">
        <f t="shared" si="7"/>
        <v/>
      </c>
      <c r="O159" s="2" t="str">
        <f t="shared" si="7"/>
        <v/>
      </c>
      <c r="P159" s="2" t="str">
        <f t="shared" si="7"/>
        <v/>
      </c>
      <c r="Q159" s="2" t="str">
        <f t="shared" si="7"/>
        <v/>
      </c>
      <c r="R159" s="2" t="str">
        <f t="shared" si="7"/>
        <v/>
      </c>
      <c r="S159" s="2" t="str">
        <f t="shared" si="7"/>
        <v/>
      </c>
      <c r="T159" s="2" t="str">
        <f t="shared" si="7"/>
        <v/>
      </c>
    </row>
    <row r="160" spans="1:20" x14ac:dyDescent="0.25">
      <c r="A160" t="str">
        <f>VLOOKUP(C160,élOvOur!$A$1:$D$199,3,FALSE)</f>
        <v>SISSONNOT</v>
      </c>
      <c r="B160" s="5" t="str">
        <f>Fim!A151</f>
        <v>SISSONNOT</v>
      </c>
      <c r="C160" s="5">
        <f>Fim!B151</f>
        <v>14152049</v>
      </c>
      <c r="D160" s="5">
        <f>Fim!C151</f>
        <v>8412802500</v>
      </c>
      <c r="E160" s="5">
        <f>Fim!D151</f>
        <v>8412805500</v>
      </c>
      <c r="F160" s="5" t="str">
        <f>Fim!E151</f>
        <v>49S9502001</v>
      </c>
      <c r="G160" s="5">
        <f>Fim!F151</f>
        <v>1404802024</v>
      </c>
      <c r="H160" s="5">
        <f>Fim!G151</f>
        <v>1415202014</v>
      </c>
      <c r="I160" s="5">
        <f>Fim!H151</f>
        <v>1429205004</v>
      </c>
      <c r="J160" s="5" t="str">
        <f>Fim!I151</f>
        <v>2</v>
      </c>
      <c r="K160" s="5">
        <f>Fim!J151</f>
        <v>19412500021</v>
      </c>
      <c r="L160" s="2" t="str">
        <f t="shared" si="8"/>
        <v/>
      </c>
      <c r="M160" s="2" t="str">
        <f t="shared" si="9"/>
        <v/>
      </c>
      <c r="N160" s="2" t="str">
        <f t="shared" si="7"/>
        <v/>
      </c>
      <c r="O160" s="2" t="str">
        <f t="shared" si="7"/>
        <v/>
      </c>
      <c r="P160" s="2" t="str">
        <f t="shared" si="7"/>
        <v/>
      </c>
      <c r="Q160" s="2" t="str">
        <f t="shared" si="7"/>
        <v/>
      </c>
      <c r="R160" s="2" t="str">
        <f t="shared" si="7"/>
        <v/>
      </c>
      <c r="S160" s="2" t="str">
        <f t="shared" si="7"/>
        <v/>
      </c>
      <c r="T160" s="2" t="str">
        <f t="shared" si="7"/>
        <v/>
      </c>
    </row>
    <row r="161" spans="1:20" x14ac:dyDescent="0.25">
      <c r="A161" t="str">
        <f>VLOOKUP(C161,élOvOur!$A$1:$D$199,3,FALSE)</f>
        <v>SISSONNOT</v>
      </c>
      <c r="B161" s="5" t="str">
        <f>Fim!A152</f>
        <v>SISSONNOT</v>
      </c>
      <c r="C161" s="5">
        <f>Fim!B152</f>
        <v>14152049</v>
      </c>
      <c r="D161" s="5">
        <f>Fim!C152</f>
        <v>8412898002</v>
      </c>
      <c r="E161" s="5">
        <f>Fim!D152</f>
        <v>8412805500</v>
      </c>
      <c r="F161" s="5" t="str">
        <f>Fim!E152</f>
        <v>49S9502001</v>
      </c>
      <c r="G161" s="5">
        <f>Fim!F152</f>
        <v>1404802024</v>
      </c>
      <c r="H161" s="5">
        <f>Fim!G152</f>
        <v>1415202012</v>
      </c>
      <c r="I161" s="5">
        <f>Fim!H152</f>
        <v>1429205004</v>
      </c>
      <c r="J161" s="5" t="str">
        <f>Fim!I152</f>
        <v>2</v>
      </c>
      <c r="K161" s="5">
        <f>Fim!J152</f>
        <v>19412500020</v>
      </c>
      <c r="L161" s="2" t="str">
        <f t="shared" si="8"/>
        <v/>
      </c>
      <c r="M161" s="2" t="str">
        <f t="shared" si="9"/>
        <v/>
      </c>
      <c r="N161" s="2" t="str">
        <f t="shared" si="7"/>
        <v/>
      </c>
      <c r="O161" s="2" t="str">
        <f t="shared" si="7"/>
        <v/>
      </c>
      <c r="P161" s="2" t="str">
        <f t="shared" si="7"/>
        <v/>
      </c>
      <c r="Q161" s="2" t="str">
        <f t="shared" si="7"/>
        <v/>
      </c>
      <c r="R161" s="2" t="str">
        <f t="shared" si="7"/>
        <v/>
      </c>
      <c r="S161" s="2" t="str">
        <f t="shared" si="7"/>
        <v/>
      </c>
      <c r="T161" s="2" t="str">
        <f t="shared" si="7"/>
        <v/>
      </c>
    </row>
    <row r="162" spans="1:20" x14ac:dyDescent="0.25">
      <c r="A162" t="str">
        <f>VLOOKUP(C162,élOvOur!$A$1:$D$199,3,FALSE)</f>
        <v>SISSONNOT</v>
      </c>
      <c r="B162" s="5" t="str">
        <f>Fim!A153</f>
        <v>SISSONNOT</v>
      </c>
      <c r="C162" s="5">
        <f>Fim!B153</f>
        <v>14152049</v>
      </c>
      <c r="D162" s="5" t="str">
        <f>Fim!C153</f>
        <v>49S9501045</v>
      </c>
      <c r="E162" s="5">
        <f>Fim!D153</f>
        <v>8202108084</v>
      </c>
      <c r="F162" s="5">
        <f>Fim!E153</f>
        <v>4910405004</v>
      </c>
      <c r="G162" s="5">
        <f>Fim!F153</f>
        <v>8248005151</v>
      </c>
      <c r="H162" s="5">
        <f>Fim!G153</f>
        <v>1415200004</v>
      </c>
      <c r="I162" s="5">
        <f>Fim!H153</f>
        <v>4912209018</v>
      </c>
      <c r="J162" s="5" t="str">
        <f>Fim!I153</f>
        <v>2</v>
      </c>
      <c r="K162" s="5">
        <f>Fim!J153</f>
        <v>19412500018</v>
      </c>
      <c r="L162" s="2" t="str">
        <f t="shared" si="8"/>
        <v/>
      </c>
      <c r="M162" s="2" t="str">
        <f t="shared" si="9"/>
        <v/>
      </c>
      <c r="N162" s="2" t="str">
        <f t="shared" si="7"/>
        <v/>
      </c>
      <c r="O162" s="2" t="str">
        <f t="shared" si="7"/>
        <v/>
      </c>
      <c r="P162" s="2" t="str">
        <f t="shared" si="7"/>
        <v/>
      </c>
      <c r="Q162" s="2" t="str">
        <f t="shared" si="7"/>
        <v/>
      </c>
      <c r="R162" s="2" t="str">
        <f t="shared" si="7"/>
        <v/>
      </c>
      <c r="S162" s="2" t="str">
        <f t="shared" si="7"/>
        <v/>
      </c>
      <c r="T162" s="2" t="str">
        <f t="shared" si="7"/>
        <v/>
      </c>
    </row>
    <row r="163" spans="1:20" x14ac:dyDescent="0.25">
      <c r="A163" t="str">
        <f>VLOOKUP(C163,élOvOur!$A$1:$D$199,3,FALSE)</f>
        <v>SISSONNOT</v>
      </c>
      <c r="B163" s="5" t="str">
        <f>Fim!A154</f>
        <v>SISSONNOT</v>
      </c>
      <c r="C163" s="5">
        <f>Fim!B154</f>
        <v>14152049</v>
      </c>
      <c r="D163" s="5">
        <f>Fim!C154</f>
        <v>1415200009</v>
      </c>
      <c r="E163" s="5">
        <f>Fim!D154</f>
        <v>4912209018</v>
      </c>
      <c r="F163" s="5">
        <f>Fim!E154</f>
        <v>1429240010</v>
      </c>
      <c r="G163" s="5">
        <f>Fim!F154</f>
        <v>1429208020</v>
      </c>
      <c r="H163" s="5">
        <f>Fim!G154</f>
        <v>19412500028</v>
      </c>
      <c r="I163" s="5">
        <f>Fim!H154</f>
        <v>19598201010</v>
      </c>
      <c r="J163" s="5" t="str">
        <f>Fim!I154</f>
        <v>2</v>
      </c>
      <c r="K163" s="5">
        <f>Fim!J154</f>
        <v>19412500018</v>
      </c>
      <c r="L163" s="2" t="str">
        <f t="shared" si="8"/>
        <v/>
      </c>
      <c r="M163" s="2" t="str">
        <f t="shared" si="9"/>
        <v/>
      </c>
      <c r="N163" s="2" t="str">
        <f t="shared" si="7"/>
        <v/>
      </c>
      <c r="O163" s="2" t="str">
        <f t="shared" si="7"/>
        <v/>
      </c>
      <c r="P163" s="2" t="str">
        <f t="shared" si="7"/>
        <v/>
      </c>
      <c r="Q163" s="2" t="str">
        <f t="shared" si="7"/>
        <v/>
      </c>
      <c r="R163" s="2" t="str">
        <f t="shared" ref="N163:T167" si="10">IF($K163=R$10,"Ind/Ind",IF($K163=R$8,"Ind/Père",IF($K163=R$6,"Ind/GPP",IF($K163=R$4,"Ind/GPM",IF($K163=R$7,"Ind/Mère",IF($K163=R$5,"Ind/GMP",IF($K163=R$3,"Ind/GMM",IF($I163=R$10,"Père/Ind",IF($I163=R$8,"Père/Père",IF($I163=R$6,"Père/GPP",IF($I163=R$4,"Père/GPM",IF($H163=R$10,"Mère/Ind",IF($H163=R$7,"Mère/Mère",IF($H163=R$5,"Mère/GMP",IF($H163=R$3,"Mère/GMM",IF($G163=R$10,"GPP/Ind",IF($G163=R$8,"GPP/Père",IF($G163=R$6,"GPP/GPP",IF($G163=R$4,"GPP/GPM","")))))))))))))))))))&amp;IF($F163=R$10,"GMP/Ind",IF($F163=R$7,"GMP/Mère",IF($F163=R$5,"GMP/GMP",IF($F163=R$3,"GMP/GMM",IF($E163=R$10,"GPM/Ind",IF($E163=R$8,"GPM/Père",IF($E163=R$6,"GPM/GPP",IF($E163=R$4,"GPM/GPM",IF($D163=R$10,"GMM/Ind",IF($D163=R$7,"GMM/Mère",IF($D163=R$5,"GMM/GMP",IF($D163=R$3,"GMM/GMM",""))))))))))))</f>
        <v/>
      </c>
      <c r="S163" s="2" t="str">
        <f t="shared" si="10"/>
        <v/>
      </c>
      <c r="T163" s="2" t="str">
        <f t="shared" si="10"/>
        <v/>
      </c>
    </row>
    <row r="164" spans="1:20" x14ac:dyDescent="0.25">
      <c r="A164" t="str">
        <f>VLOOKUP(C164,élOvOur!$A$1:$D$199,3,FALSE)</f>
        <v>SISSONNOT</v>
      </c>
      <c r="B164" s="5" t="str">
        <f>Fim!A155</f>
        <v>SISSONNOT</v>
      </c>
      <c r="C164" s="5">
        <f>Fim!B155</f>
        <v>14152049</v>
      </c>
      <c r="D164" s="5">
        <f>Fim!C155</f>
        <v>1429201091</v>
      </c>
      <c r="E164" s="5">
        <f>Fim!D155</f>
        <v>1429205004</v>
      </c>
      <c r="F164" s="5">
        <f>Fim!E155</f>
        <v>1429240010</v>
      </c>
      <c r="G164" s="5">
        <f>Fim!F155</f>
        <v>1429208020</v>
      </c>
      <c r="H164" s="5">
        <f>Fim!G155</f>
        <v>1415200001</v>
      </c>
      <c r="I164" s="5">
        <f>Fim!H155</f>
        <v>19598201010</v>
      </c>
      <c r="J164" s="5" t="str">
        <f>Fim!I155</f>
        <v>2</v>
      </c>
      <c r="K164" s="5">
        <f>Fim!J155</f>
        <v>19412500019</v>
      </c>
      <c r="L164" s="2" t="str">
        <f t="shared" si="8"/>
        <v/>
      </c>
      <c r="M164" s="2" t="str">
        <f t="shared" si="9"/>
        <v/>
      </c>
      <c r="N164" s="2" t="str">
        <f t="shared" si="10"/>
        <v/>
      </c>
      <c r="O164" s="2" t="str">
        <f t="shared" si="10"/>
        <v/>
      </c>
      <c r="P164" s="2" t="str">
        <f t="shared" si="10"/>
        <v/>
      </c>
      <c r="Q164" s="2" t="str">
        <f t="shared" si="10"/>
        <v/>
      </c>
      <c r="R164" s="2" t="str">
        <f t="shared" si="10"/>
        <v/>
      </c>
      <c r="S164" s="2" t="str">
        <f t="shared" si="10"/>
        <v/>
      </c>
      <c r="T164" s="2" t="str">
        <f t="shared" si="10"/>
        <v/>
      </c>
    </row>
    <row r="165" spans="1:20" x14ac:dyDescent="0.25">
      <c r="A165" t="str">
        <f>VLOOKUP(C165,élOvOur!$A$1:$D$199,3,FALSE)</f>
        <v>SISSONNOT</v>
      </c>
      <c r="B165" s="5" t="str">
        <f>Fim!A156</f>
        <v>SISSONNOT</v>
      </c>
      <c r="C165" s="5">
        <f>Fim!B156</f>
        <v>14152049</v>
      </c>
      <c r="D165" s="5">
        <f>Fim!C156</f>
        <v>8412802500</v>
      </c>
      <c r="E165" s="5">
        <f>Fim!D156</f>
        <v>8412805500</v>
      </c>
      <c r="F165" s="5">
        <f>Fim!E156</f>
        <v>1429240010</v>
      </c>
      <c r="G165" s="5">
        <f>Fim!F156</f>
        <v>1429208020</v>
      </c>
      <c r="H165" s="5">
        <f>Fim!G156</f>
        <v>1415202014</v>
      </c>
      <c r="I165" s="5">
        <f>Fim!H156</f>
        <v>19598201010</v>
      </c>
      <c r="J165" s="5" t="str">
        <f>Fim!I156</f>
        <v>2</v>
      </c>
      <c r="K165" s="5">
        <f>Fim!J156</f>
        <v>19412500080</v>
      </c>
      <c r="L165" s="2" t="str">
        <f t="shared" si="8"/>
        <v/>
      </c>
      <c r="M165" s="2" t="str">
        <f t="shared" si="9"/>
        <v/>
      </c>
      <c r="N165" s="2" t="str">
        <f t="shared" si="10"/>
        <v/>
      </c>
      <c r="O165" s="2" t="str">
        <f t="shared" si="10"/>
        <v/>
      </c>
      <c r="P165" s="2" t="str">
        <f t="shared" si="10"/>
        <v/>
      </c>
      <c r="Q165" s="2" t="str">
        <f t="shared" si="10"/>
        <v/>
      </c>
      <c r="R165" s="2" t="str">
        <f t="shared" si="10"/>
        <v/>
      </c>
      <c r="S165" s="2" t="str">
        <f t="shared" si="10"/>
        <v/>
      </c>
      <c r="T165" s="2" t="str">
        <f t="shared" si="10"/>
        <v/>
      </c>
    </row>
    <row r="166" spans="1:20" x14ac:dyDescent="0.25">
      <c r="A166" t="str">
        <f>VLOOKUP(C166,élOvOur!$A$1:$D$199,3,FALSE)</f>
        <v>SISSONNOT</v>
      </c>
      <c r="B166" s="5" t="str">
        <f>Fim!A157</f>
        <v>SISSONNOT</v>
      </c>
      <c r="C166" s="5">
        <f>Fim!B157</f>
        <v>14152049</v>
      </c>
      <c r="D166" s="5">
        <f>Fim!C157</f>
        <v>1415202014</v>
      </c>
      <c r="E166" s="5">
        <f>Fim!D157</f>
        <v>1429205004</v>
      </c>
      <c r="F166" s="5">
        <f>Fim!E157</f>
        <v>1429240010</v>
      </c>
      <c r="G166" s="5">
        <f>Fim!F157</f>
        <v>1429208020</v>
      </c>
      <c r="H166" s="5">
        <f>Fim!G157</f>
        <v>19412500021</v>
      </c>
      <c r="I166" s="5">
        <f>Fim!H157</f>
        <v>19598201010</v>
      </c>
      <c r="J166" s="5" t="str">
        <f>Fim!I157</f>
        <v>2</v>
      </c>
      <c r="K166" s="5">
        <f>Fim!J157</f>
        <v>19412500051</v>
      </c>
      <c r="L166" s="2" t="str">
        <f t="shared" si="8"/>
        <v/>
      </c>
      <c r="M166" s="2" t="str">
        <f t="shared" si="9"/>
        <v/>
      </c>
      <c r="N166" s="2" t="str">
        <f t="shared" si="10"/>
        <v/>
      </c>
      <c r="O166" s="2" t="str">
        <f t="shared" si="10"/>
        <v/>
      </c>
      <c r="P166" s="2" t="str">
        <f t="shared" si="10"/>
        <v/>
      </c>
      <c r="Q166" s="2" t="str">
        <f t="shared" si="10"/>
        <v/>
      </c>
      <c r="R166" s="2" t="str">
        <f t="shared" si="10"/>
        <v/>
      </c>
      <c r="S166" s="2" t="str">
        <f t="shared" si="10"/>
        <v/>
      </c>
      <c r="T166" s="2" t="str">
        <f t="shared" si="10"/>
        <v/>
      </c>
    </row>
    <row r="167" spans="1:20" x14ac:dyDescent="0.25">
      <c r="A167" t="str">
        <f>VLOOKUP(C167,élOvOur!$A$1:$D$199,3,FALSE)</f>
        <v>SISSONNOT</v>
      </c>
      <c r="B167" s="5" t="str">
        <f>Fim!A158</f>
        <v>SISSONNOT</v>
      </c>
      <c r="C167" s="5">
        <f>Fim!B158</f>
        <v>14152049</v>
      </c>
      <c r="D167" s="5">
        <f>Fim!C158</f>
        <v>1415202015</v>
      </c>
      <c r="E167" s="5">
        <f>Fim!D158</f>
        <v>4912209018</v>
      </c>
      <c r="F167" s="5">
        <f>Fim!E158</f>
        <v>1429240010</v>
      </c>
      <c r="G167" s="5">
        <f>Fim!F158</f>
        <v>1429208020</v>
      </c>
      <c r="H167" s="5">
        <f>Fim!G158</f>
        <v>19412500028</v>
      </c>
      <c r="I167" s="5">
        <f>Fim!H158</f>
        <v>19598201010</v>
      </c>
      <c r="J167" s="5" t="str">
        <f>Fim!I158</f>
        <v>2</v>
      </c>
      <c r="K167" s="5">
        <f>Fim!J158</f>
        <v>19412500014</v>
      </c>
      <c r="L167" s="2" t="str">
        <f t="shared" si="8"/>
        <v/>
      </c>
      <c r="M167" s="2" t="str">
        <f t="shared" si="9"/>
        <v/>
      </c>
      <c r="N167" s="2" t="str">
        <f t="shared" si="10"/>
        <v/>
      </c>
      <c r="O167" s="2" t="str">
        <f t="shared" si="10"/>
        <v/>
      </c>
      <c r="P167" s="2" t="str">
        <f t="shared" si="10"/>
        <v/>
      </c>
      <c r="Q167" s="2" t="str">
        <f t="shared" si="10"/>
        <v/>
      </c>
      <c r="R167" s="2" t="str">
        <f t="shared" si="10"/>
        <v/>
      </c>
      <c r="S167" s="2" t="str">
        <f t="shared" si="10"/>
        <v/>
      </c>
      <c r="T167" s="2" t="str">
        <f t="shared" si="10"/>
        <v/>
      </c>
    </row>
    <row r="168" spans="1:20" x14ac:dyDescent="0.25">
      <c r="B168" s="5"/>
      <c r="C168" s="5"/>
      <c r="D168" s="5"/>
      <c r="E168" s="5"/>
      <c r="F168" s="5"/>
      <c r="G168" s="5"/>
      <c r="H168" s="5"/>
      <c r="I168" s="5"/>
      <c r="J168" s="5"/>
      <c r="K168" s="5"/>
      <c r="M168" s="2"/>
      <c r="N168" s="2"/>
      <c r="O168" s="2"/>
      <c r="P168" s="2"/>
      <c r="Q168" s="2"/>
      <c r="R168" s="2"/>
      <c r="S168" s="2"/>
      <c r="T168" s="2"/>
    </row>
    <row r="170" spans="1:20" x14ac:dyDescent="0.25">
      <c r="K170" t="s">
        <v>105</v>
      </c>
      <c r="L170" s="10">
        <f t="shared" ref="L170:T170" si="11">SUBTOTAL(3,L11:L168)</f>
        <v>157</v>
      </c>
      <c r="M170" s="10">
        <f t="shared" si="11"/>
        <v>157</v>
      </c>
      <c r="N170" s="10">
        <f t="shared" si="11"/>
        <v>157</v>
      </c>
      <c r="O170" s="10">
        <f t="shared" si="11"/>
        <v>157</v>
      </c>
      <c r="P170" s="10">
        <f t="shared" si="11"/>
        <v>157</v>
      </c>
      <c r="Q170" s="10">
        <f t="shared" si="11"/>
        <v>157</v>
      </c>
      <c r="R170" s="10">
        <f t="shared" si="11"/>
        <v>157</v>
      </c>
      <c r="S170" s="10">
        <f t="shared" si="11"/>
        <v>157</v>
      </c>
      <c r="T170" s="10">
        <f t="shared" si="11"/>
        <v>157</v>
      </c>
    </row>
    <row r="171" spans="1:20" x14ac:dyDescent="0.25">
      <c r="K171" t="s">
        <v>106</v>
      </c>
      <c r="L171" s="11">
        <f ca="1">SUMPRODUCT(SUBTOTAL(3,OFFSET($A$10,ROW($A$10:$A$167),))*(L$11:L$168=""))</f>
        <v>134</v>
      </c>
      <c r="M171" s="11">
        <f t="shared" ref="M171:T171" ca="1" si="12">SUMPRODUCT(SUBTOTAL(3,OFFSET($A$10,ROW($A$10:$A$167),))*(M$11:M$168=""))</f>
        <v>147</v>
      </c>
      <c r="N171" s="11">
        <f t="shared" ca="1" si="12"/>
        <v>148</v>
      </c>
      <c r="O171" s="11">
        <f t="shared" ca="1" si="12"/>
        <v>128</v>
      </c>
      <c r="P171" s="11">
        <f ca="1">SUMPRODUCT(SUBTOTAL(3,OFFSET($A$10,ROW($A$10:$A$167),))*(P$11:P$168=""))</f>
        <v>127</v>
      </c>
      <c r="Q171" s="11">
        <f t="shared" ca="1" si="12"/>
        <v>148</v>
      </c>
      <c r="R171" s="11">
        <f t="shared" ca="1" si="12"/>
        <v>148</v>
      </c>
      <c r="S171" s="11">
        <f t="shared" ca="1" si="12"/>
        <v>144</v>
      </c>
      <c r="T171" s="11">
        <f t="shared" ca="1" si="12"/>
        <v>141</v>
      </c>
    </row>
    <row r="172" spans="1:20" x14ac:dyDescent="0.25">
      <c r="K172" t="s">
        <v>107</v>
      </c>
      <c r="L172" s="12">
        <f ca="1">L171/L170</f>
        <v>0.85350318471337583</v>
      </c>
      <c r="M172" s="12">
        <f t="shared" ref="M172:T172" ca="1" si="13">M171/M170</f>
        <v>0.93630573248407645</v>
      </c>
      <c r="N172" s="12">
        <f t="shared" ca="1" si="13"/>
        <v>0.9426751592356688</v>
      </c>
      <c r="O172" s="12">
        <f t="shared" ca="1" si="13"/>
        <v>0.8152866242038217</v>
      </c>
      <c r="P172" s="12">
        <f t="shared" ca="1" si="13"/>
        <v>0.80891719745222934</v>
      </c>
      <c r="Q172" s="12">
        <f t="shared" ca="1" si="13"/>
        <v>0.9426751592356688</v>
      </c>
      <c r="R172" s="12">
        <f t="shared" ca="1" si="13"/>
        <v>0.9426751592356688</v>
      </c>
      <c r="S172" s="12">
        <f t="shared" ca="1" si="13"/>
        <v>0.91719745222929938</v>
      </c>
      <c r="T172" s="12">
        <f t="shared" ca="1" si="13"/>
        <v>0.89808917197452232</v>
      </c>
    </row>
    <row r="173" spans="1:20" x14ac:dyDescent="0.25">
      <c r="K173" t="s">
        <v>108</v>
      </c>
      <c r="L173" s="10">
        <f ca="1">L170-L171</f>
        <v>23</v>
      </c>
      <c r="M173" s="10">
        <f t="shared" ref="M173:T173" ca="1" si="14">M170-M171</f>
        <v>10</v>
      </c>
      <c r="N173" s="10">
        <f t="shared" ca="1" si="14"/>
        <v>9</v>
      </c>
      <c r="O173" s="10">
        <f t="shared" ca="1" si="14"/>
        <v>29</v>
      </c>
      <c r="P173" s="10">
        <f t="shared" ca="1" si="14"/>
        <v>30</v>
      </c>
      <c r="Q173" s="10">
        <f t="shared" ca="1" si="14"/>
        <v>9</v>
      </c>
      <c r="R173" s="10">
        <f t="shared" ca="1" si="14"/>
        <v>9</v>
      </c>
      <c r="S173" s="10">
        <f t="shared" ca="1" si="14"/>
        <v>13</v>
      </c>
      <c r="T173" s="10">
        <f t="shared" ca="1" si="14"/>
        <v>16</v>
      </c>
    </row>
  </sheetData>
  <autoFilter ref="A10:K168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269"/>
  <sheetViews>
    <sheetView workbookViewId="0">
      <selection activeCell="E8" sqref="E8"/>
    </sheetView>
  </sheetViews>
  <sheetFormatPr baseColWidth="10" defaultRowHeight="15" x14ac:dyDescent="0.25"/>
  <cols>
    <col min="1" max="1" width="20.85546875" bestFit="1" customWidth="1"/>
    <col min="2" max="2" width="12.7109375" bestFit="1" customWidth="1"/>
    <col min="3" max="3" width="16.85546875" bestFit="1" customWidth="1"/>
    <col min="4" max="5" width="16.28515625" bestFit="1" customWidth="1"/>
    <col min="6" max="6" width="15.7109375" bestFit="1" customWidth="1"/>
    <col min="7" max="7" width="17.140625" bestFit="1" customWidth="1"/>
    <col min="8" max="8" width="16.5703125" bestFit="1" customWidth="1"/>
    <col min="9" max="9" width="7.5703125" bestFit="1" customWidth="1"/>
    <col min="10" max="10" width="18.5703125" bestFit="1" customWidth="1"/>
  </cols>
  <sheetData>
    <row r="1" spans="1:10" x14ac:dyDescent="0.25">
      <c r="A1" t="s">
        <v>32</v>
      </c>
      <c r="B1" t="s">
        <v>33</v>
      </c>
      <c r="C1" t="s">
        <v>23</v>
      </c>
      <c r="D1" t="s">
        <v>24</v>
      </c>
      <c r="E1" t="s">
        <v>25</v>
      </c>
      <c r="F1" t="s">
        <v>26</v>
      </c>
      <c r="G1" t="s">
        <v>34</v>
      </c>
      <c r="H1" t="s">
        <v>35</v>
      </c>
      <c r="I1" t="s">
        <v>36</v>
      </c>
      <c r="J1" t="s">
        <v>27</v>
      </c>
    </row>
    <row r="2" spans="1:10" x14ac:dyDescent="0.25">
      <c r="A2" t="s">
        <v>37</v>
      </c>
      <c r="B2">
        <v>28284001</v>
      </c>
      <c r="C2">
        <v>8248008082</v>
      </c>
      <c r="D2">
        <v>4112808202</v>
      </c>
      <c r="E2">
        <v>1410402008</v>
      </c>
      <c r="F2">
        <v>1410408015</v>
      </c>
      <c r="G2">
        <v>8248002081</v>
      </c>
      <c r="H2">
        <v>1410409021</v>
      </c>
      <c r="I2" t="s">
        <v>1</v>
      </c>
      <c r="J2">
        <v>22485811022</v>
      </c>
    </row>
    <row r="3" spans="1:10" x14ac:dyDescent="0.25">
      <c r="A3" t="s">
        <v>37</v>
      </c>
      <c r="B3">
        <v>28284001</v>
      </c>
      <c r="C3" t="s">
        <v>60</v>
      </c>
      <c r="D3">
        <v>1410402024</v>
      </c>
      <c r="E3">
        <v>1410402008</v>
      </c>
      <c r="F3">
        <v>1410408015</v>
      </c>
      <c r="G3">
        <v>1118000001</v>
      </c>
      <c r="H3">
        <v>1410409021</v>
      </c>
      <c r="I3" t="s">
        <v>1</v>
      </c>
      <c r="J3">
        <v>22485811021</v>
      </c>
    </row>
    <row r="4" spans="1:10" x14ac:dyDescent="0.25">
      <c r="A4" t="s">
        <v>37</v>
      </c>
      <c r="B4">
        <v>28284001</v>
      </c>
      <c r="C4">
        <v>8248005010</v>
      </c>
      <c r="D4">
        <v>8248005011</v>
      </c>
      <c r="E4">
        <v>4112801004</v>
      </c>
      <c r="F4" t="s">
        <v>63</v>
      </c>
      <c r="G4">
        <v>8248002012</v>
      </c>
      <c r="H4">
        <v>8202104058</v>
      </c>
      <c r="I4" t="s">
        <v>1</v>
      </c>
      <c r="J4">
        <v>22485800002</v>
      </c>
    </row>
    <row r="5" spans="1:10" x14ac:dyDescent="0.25">
      <c r="A5" t="s">
        <v>37</v>
      </c>
      <c r="B5">
        <v>28284001</v>
      </c>
      <c r="C5">
        <v>8248001020</v>
      </c>
      <c r="D5">
        <v>4112808202</v>
      </c>
      <c r="E5">
        <v>4112801004</v>
      </c>
      <c r="F5" t="s">
        <v>63</v>
      </c>
      <c r="G5">
        <v>8248002001</v>
      </c>
      <c r="H5">
        <v>8202104058</v>
      </c>
      <c r="I5" t="s">
        <v>1</v>
      </c>
      <c r="J5">
        <v>22485800008</v>
      </c>
    </row>
    <row r="6" spans="1:10" x14ac:dyDescent="0.25">
      <c r="A6" t="s">
        <v>37</v>
      </c>
      <c r="B6">
        <v>28284001</v>
      </c>
      <c r="C6">
        <v>1218002002</v>
      </c>
      <c r="D6" t="s">
        <v>63</v>
      </c>
      <c r="E6">
        <v>1821599015</v>
      </c>
      <c r="F6">
        <v>8244108829</v>
      </c>
      <c r="G6" t="s">
        <v>60</v>
      </c>
      <c r="H6">
        <v>1410402024</v>
      </c>
      <c r="I6" t="s">
        <v>1</v>
      </c>
      <c r="J6">
        <v>1118000001</v>
      </c>
    </row>
    <row r="7" spans="1:10" x14ac:dyDescent="0.25">
      <c r="A7" t="s">
        <v>37</v>
      </c>
      <c r="B7">
        <v>28284001</v>
      </c>
      <c r="C7">
        <v>8244108415</v>
      </c>
      <c r="D7">
        <v>1410408015</v>
      </c>
      <c r="E7">
        <v>1410402008</v>
      </c>
      <c r="F7">
        <v>1410408015</v>
      </c>
      <c r="G7">
        <v>1410409012</v>
      </c>
      <c r="H7">
        <v>1410409021</v>
      </c>
      <c r="I7" t="s">
        <v>1</v>
      </c>
      <c r="J7">
        <v>22485811028</v>
      </c>
    </row>
    <row r="8" spans="1:10" x14ac:dyDescent="0.25">
      <c r="A8" t="s">
        <v>37</v>
      </c>
      <c r="B8">
        <v>28284001</v>
      </c>
      <c r="C8">
        <v>1218094019</v>
      </c>
      <c r="D8">
        <v>4992490108</v>
      </c>
      <c r="E8">
        <v>1410402008</v>
      </c>
      <c r="F8">
        <v>1410408015</v>
      </c>
      <c r="G8">
        <v>1218001004</v>
      </c>
      <c r="H8">
        <v>1410409021</v>
      </c>
      <c r="I8" t="s">
        <v>1</v>
      </c>
      <c r="J8">
        <v>22485811024</v>
      </c>
    </row>
    <row r="9" spans="1:10" x14ac:dyDescent="0.25">
      <c r="A9" t="s">
        <v>37</v>
      </c>
      <c r="B9">
        <v>28284001</v>
      </c>
      <c r="C9" t="s">
        <v>38</v>
      </c>
      <c r="D9" t="s">
        <v>39</v>
      </c>
      <c r="E9">
        <v>1410402008</v>
      </c>
      <c r="F9">
        <v>1410408015</v>
      </c>
      <c r="G9" t="s">
        <v>38</v>
      </c>
      <c r="H9">
        <v>1410409021</v>
      </c>
      <c r="I9" t="s">
        <v>1</v>
      </c>
      <c r="J9">
        <v>22485811021</v>
      </c>
    </row>
    <row r="10" spans="1:10" x14ac:dyDescent="0.25">
      <c r="A10" t="s">
        <v>37</v>
      </c>
      <c r="B10">
        <v>28284001</v>
      </c>
      <c r="C10">
        <v>8248001020</v>
      </c>
      <c r="D10">
        <v>4112808202</v>
      </c>
      <c r="E10">
        <v>4112801004</v>
      </c>
      <c r="F10" t="s">
        <v>63</v>
      </c>
      <c r="G10">
        <v>8248002001</v>
      </c>
      <c r="H10">
        <v>8202104058</v>
      </c>
      <c r="I10" t="s">
        <v>1</v>
      </c>
      <c r="J10">
        <v>22485800005</v>
      </c>
    </row>
    <row r="11" spans="1:10" x14ac:dyDescent="0.25">
      <c r="A11" t="s">
        <v>40</v>
      </c>
      <c r="B11">
        <v>49012501</v>
      </c>
      <c r="C11" t="s">
        <v>38</v>
      </c>
      <c r="D11" t="s">
        <v>39</v>
      </c>
      <c r="E11" t="s">
        <v>64</v>
      </c>
      <c r="F11" t="s">
        <v>65</v>
      </c>
      <c r="G11">
        <v>4995194002</v>
      </c>
      <c r="H11" t="s">
        <v>66</v>
      </c>
      <c r="I11" t="s">
        <v>1</v>
      </c>
      <c r="J11">
        <v>4995101008</v>
      </c>
    </row>
    <row r="12" spans="1:10" x14ac:dyDescent="0.25">
      <c r="A12" t="s">
        <v>40</v>
      </c>
      <c r="B12">
        <v>49012501</v>
      </c>
      <c r="C12">
        <v>4908288029</v>
      </c>
      <c r="D12">
        <v>8221882020</v>
      </c>
      <c r="E12" t="s">
        <v>64</v>
      </c>
      <c r="F12" t="s">
        <v>65</v>
      </c>
      <c r="G12">
        <v>4995191012</v>
      </c>
      <c r="H12" t="s">
        <v>66</v>
      </c>
      <c r="I12" t="s">
        <v>1</v>
      </c>
      <c r="J12">
        <v>4995198001</v>
      </c>
    </row>
    <row r="13" spans="1:10" x14ac:dyDescent="0.25">
      <c r="A13" t="s">
        <v>40</v>
      </c>
      <c r="B13">
        <v>49012501</v>
      </c>
      <c r="C13" t="s">
        <v>38</v>
      </c>
      <c r="D13" t="s">
        <v>39</v>
      </c>
      <c r="E13" t="s">
        <v>64</v>
      </c>
      <c r="F13" t="s">
        <v>65</v>
      </c>
      <c r="G13">
        <v>4995194019</v>
      </c>
      <c r="H13" t="s">
        <v>66</v>
      </c>
      <c r="I13" t="s">
        <v>1</v>
      </c>
      <c r="J13">
        <v>4995198028</v>
      </c>
    </row>
    <row r="14" spans="1:10" x14ac:dyDescent="0.25">
      <c r="A14" t="s">
        <v>28</v>
      </c>
      <c r="B14">
        <v>55814019</v>
      </c>
      <c r="C14">
        <v>52525220001</v>
      </c>
      <c r="D14">
        <v>4401002008</v>
      </c>
      <c r="E14">
        <v>12044140028</v>
      </c>
      <c r="F14">
        <v>54420120020</v>
      </c>
      <c r="G14">
        <v>20110010010</v>
      </c>
      <c r="H14">
        <v>12044100088</v>
      </c>
      <c r="I14" t="s">
        <v>1</v>
      </c>
      <c r="J14" t="s">
        <v>50</v>
      </c>
    </row>
    <row r="15" spans="1:10" x14ac:dyDescent="0.25">
      <c r="A15" t="s">
        <v>28</v>
      </c>
      <c r="B15">
        <v>55814019</v>
      </c>
      <c r="C15">
        <v>4401002012</v>
      </c>
      <c r="D15">
        <v>4401002008</v>
      </c>
      <c r="E15">
        <v>12044140028</v>
      </c>
      <c r="F15">
        <v>54420120020</v>
      </c>
      <c r="G15">
        <v>20110010004</v>
      </c>
      <c r="H15">
        <v>12044100088</v>
      </c>
      <c r="I15" t="s">
        <v>1</v>
      </c>
      <c r="J15" t="s">
        <v>61</v>
      </c>
    </row>
    <row r="16" spans="1:10" x14ac:dyDescent="0.25">
      <c r="A16" t="s">
        <v>28</v>
      </c>
      <c r="B16">
        <v>55814019</v>
      </c>
      <c r="C16">
        <v>8248008018</v>
      </c>
      <c r="D16">
        <v>4401002008</v>
      </c>
      <c r="E16">
        <v>12044140028</v>
      </c>
      <c r="F16">
        <v>54420120020</v>
      </c>
      <c r="G16">
        <v>20110010008</v>
      </c>
      <c r="H16">
        <v>12044100088</v>
      </c>
      <c r="I16" t="s">
        <v>1</v>
      </c>
      <c r="J16" t="s">
        <v>51</v>
      </c>
    </row>
    <row r="17" spans="1:10" x14ac:dyDescent="0.25">
      <c r="A17" t="s">
        <v>28</v>
      </c>
      <c r="B17">
        <v>55814019</v>
      </c>
      <c r="C17">
        <v>52525220001</v>
      </c>
      <c r="D17">
        <v>4401002008</v>
      </c>
      <c r="E17">
        <v>12044140028</v>
      </c>
      <c r="F17">
        <v>54420120020</v>
      </c>
      <c r="G17">
        <v>20110010010</v>
      </c>
      <c r="H17">
        <v>12044100088</v>
      </c>
      <c r="I17" t="s">
        <v>1</v>
      </c>
      <c r="J17" t="s">
        <v>51</v>
      </c>
    </row>
    <row r="18" spans="1:10" x14ac:dyDescent="0.25">
      <c r="A18" t="s">
        <v>28</v>
      </c>
      <c r="B18">
        <v>55814019</v>
      </c>
      <c r="C18">
        <v>4401002012</v>
      </c>
      <c r="D18">
        <v>4401002008</v>
      </c>
      <c r="E18">
        <v>12044140028</v>
      </c>
      <c r="F18">
        <v>54420120020</v>
      </c>
      <c r="G18">
        <v>20110010004</v>
      </c>
      <c r="H18">
        <v>12044100088</v>
      </c>
      <c r="I18" t="s">
        <v>1</v>
      </c>
      <c r="J18" t="s">
        <v>52</v>
      </c>
    </row>
    <row r="19" spans="1:10" x14ac:dyDescent="0.25">
      <c r="A19" t="s">
        <v>28</v>
      </c>
      <c r="B19">
        <v>55814019</v>
      </c>
      <c r="C19">
        <v>52525209021</v>
      </c>
      <c r="D19">
        <v>4401002008</v>
      </c>
      <c r="E19">
        <v>12044140028</v>
      </c>
      <c r="F19">
        <v>54420120020</v>
      </c>
      <c r="G19">
        <v>20110010012</v>
      </c>
      <c r="H19">
        <v>12044100088</v>
      </c>
      <c r="I19" t="s">
        <v>1</v>
      </c>
      <c r="J19" t="s">
        <v>62</v>
      </c>
    </row>
    <row r="20" spans="1:10" x14ac:dyDescent="0.25">
      <c r="A20" t="s">
        <v>28</v>
      </c>
      <c r="B20">
        <v>55814019</v>
      </c>
      <c r="C20">
        <v>8248008018</v>
      </c>
      <c r="D20">
        <v>4401002008</v>
      </c>
      <c r="E20">
        <v>12044140028</v>
      </c>
      <c r="F20">
        <v>54420120020</v>
      </c>
      <c r="G20">
        <v>20110010008</v>
      </c>
      <c r="H20">
        <v>12044100088</v>
      </c>
      <c r="I20" t="s">
        <v>1</v>
      </c>
      <c r="J20" t="s">
        <v>53</v>
      </c>
    </row>
    <row r="21" spans="1:10" x14ac:dyDescent="0.25">
      <c r="A21" t="s">
        <v>28</v>
      </c>
      <c r="B21">
        <v>55814019</v>
      </c>
      <c r="C21">
        <v>52525220010</v>
      </c>
      <c r="D21">
        <v>4401002008</v>
      </c>
      <c r="E21">
        <v>12044140028</v>
      </c>
      <c r="F21">
        <v>54420120020</v>
      </c>
      <c r="G21">
        <v>20110010008</v>
      </c>
      <c r="H21">
        <v>12044100088</v>
      </c>
      <c r="I21" t="s">
        <v>1</v>
      </c>
      <c r="J21" t="s">
        <v>54</v>
      </c>
    </row>
    <row r="22" spans="1:10" x14ac:dyDescent="0.25">
      <c r="A22" t="s">
        <v>28</v>
      </c>
      <c r="B22">
        <v>55814019</v>
      </c>
      <c r="C22">
        <v>52525204014</v>
      </c>
      <c r="D22">
        <v>4401002008</v>
      </c>
      <c r="E22">
        <v>12044140028</v>
      </c>
      <c r="F22">
        <v>54420120020</v>
      </c>
      <c r="G22">
        <v>20110010015</v>
      </c>
      <c r="H22">
        <v>12044100088</v>
      </c>
      <c r="I22" t="s">
        <v>1</v>
      </c>
      <c r="J22" t="s">
        <v>55</v>
      </c>
    </row>
    <row r="23" spans="1:10" x14ac:dyDescent="0.25">
      <c r="A23" t="s">
        <v>28</v>
      </c>
      <c r="B23">
        <v>55814019</v>
      </c>
      <c r="C23">
        <v>52525204014</v>
      </c>
      <c r="D23">
        <v>4401002008</v>
      </c>
      <c r="E23">
        <v>12044140028</v>
      </c>
      <c r="F23">
        <v>54420120020</v>
      </c>
      <c r="G23">
        <v>20110010015</v>
      </c>
      <c r="H23">
        <v>12044100088</v>
      </c>
      <c r="I23" t="s">
        <v>1</v>
      </c>
      <c r="J23" t="s">
        <v>56</v>
      </c>
    </row>
    <row r="24" spans="1:10" x14ac:dyDescent="0.25">
      <c r="A24" t="s">
        <v>28</v>
      </c>
      <c r="B24">
        <v>89128521</v>
      </c>
      <c r="C24">
        <v>4401004015</v>
      </c>
      <c r="D24">
        <v>4401002008</v>
      </c>
      <c r="E24">
        <v>12044140028</v>
      </c>
      <c r="F24">
        <v>54420120020</v>
      </c>
      <c r="G24">
        <v>20110010001</v>
      </c>
      <c r="H24">
        <v>12044100088</v>
      </c>
      <c r="I24" t="s">
        <v>1</v>
      </c>
      <c r="J24" t="s">
        <v>57</v>
      </c>
    </row>
    <row r="25" spans="1:10" x14ac:dyDescent="0.25">
      <c r="A25" t="s">
        <v>28</v>
      </c>
      <c r="B25">
        <v>89128521</v>
      </c>
      <c r="C25">
        <v>52525204028</v>
      </c>
      <c r="D25">
        <v>4401002008</v>
      </c>
      <c r="E25">
        <v>12044140028</v>
      </c>
      <c r="F25">
        <v>54420120020</v>
      </c>
      <c r="G25">
        <v>20110010011</v>
      </c>
      <c r="H25">
        <v>12044100088</v>
      </c>
      <c r="I25" t="s">
        <v>1</v>
      </c>
      <c r="J25" t="s">
        <v>58</v>
      </c>
    </row>
    <row r="26" spans="1:10" x14ac:dyDescent="0.25">
      <c r="A26" t="s">
        <v>28</v>
      </c>
      <c r="B26">
        <v>89128521</v>
      </c>
      <c r="C26" t="s">
        <v>29</v>
      </c>
      <c r="D26">
        <v>4401002008</v>
      </c>
      <c r="E26">
        <v>12044140028</v>
      </c>
      <c r="F26">
        <v>54420120020</v>
      </c>
      <c r="G26">
        <v>20110010022</v>
      </c>
      <c r="H26">
        <v>12044100088</v>
      </c>
      <c r="I26" t="s">
        <v>1</v>
      </c>
      <c r="J26" t="s">
        <v>59</v>
      </c>
    </row>
    <row r="27" spans="1:10" x14ac:dyDescent="0.25">
      <c r="A27" t="s">
        <v>28</v>
      </c>
      <c r="B27">
        <v>89128521</v>
      </c>
      <c r="C27" t="s">
        <v>29</v>
      </c>
      <c r="D27">
        <v>4401002008</v>
      </c>
      <c r="E27">
        <v>12044140028</v>
      </c>
      <c r="F27">
        <v>54420120020</v>
      </c>
      <c r="G27">
        <v>20110010021</v>
      </c>
      <c r="H27">
        <v>12044100088</v>
      </c>
      <c r="I27" t="s">
        <v>1</v>
      </c>
      <c r="J27" t="s">
        <v>57</v>
      </c>
    </row>
    <row r="28" spans="1:10" x14ac:dyDescent="0.25">
      <c r="A28" t="s">
        <v>41</v>
      </c>
      <c r="B28">
        <v>88128088</v>
      </c>
      <c r="C28">
        <v>8822801001</v>
      </c>
      <c r="D28">
        <v>8420201808</v>
      </c>
      <c r="E28" t="s">
        <v>38</v>
      </c>
      <c r="F28" t="s">
        <v>39</v>
      </c>
      <c r="G28">
        <v>8812800001</v>
      </c>
      <c r="H28">
        <v>8810900011</v>
      </c>
      <c r="I28" t="s">
        <v>1</v>
      </c>
      <c r="J28">
        <v>8812805002</v>
      </c>
    </row>
    <row r="29" spans="1:10" x14ac:dyDescent="0.25">
      <c r="A29" t="s">
        <v>41</v>
      </c>
      <c r="B29">
        <v>88128088</v>
      </c>
      <c r="C29">
        <v>8812800001</v>
      </c>
      <c r="D29">
        <v>8810900011</v>
      </c>
      <c r="E29" t="s">
        <v>29</v>
      </c>
      <c r="F29" t="s">
        <v>3</v>
      </c>
      <c r="G29">
        <v>8812805002</v>
      </c>
      <c r="H29" t="s">
        <v>3</v>
      </c>
      <c r="I29" t="s">
        <v>1</v>
      </c>
      <c r="J29">
        <v>8812805015</v>
      </c>
    </row>
    <row r="30" spans="1:10" x14ac:dyDescent="0.25">
      <c r="A30" t="s">
        <v>42</v>
      </c>
      <c r="B30">
        <v>85021292</v>
      </c>
      <c r="C30" t="s">
        <v>38</v>
      </c>
      <c r="D30">
        <v>1419000881</v>
      </c>
      <c r="E30" t="s">
        <v>38</v>
      </c>
      <c r="F30" t="s">
        <v>39</v>
      </c>
      <c r="G30">
        <v>8408901002</v>
      </c>
      <c r="H30">
        <v>1419000881</v>
      </c>
      <c r="I30" t="s">
        <v>1</v>
      </c>
      <c r="J30">
        <v>8502002028</v>
      </c>
    </row>
    <row r="31" spans="1:10" x14ac:dyDescent="0.25">
      <c r="A31" t="s">
        <v>43</v>
      </c>
      <c r="B31">
        <v>84028159</v>
      </c>
      <c r="C31" t="s">
        <v>29</v>
      </c>
      <c r="D31" t="s">
        <v>3</v>
      </c>
      <c r="E31" t="s">
        <v>29</v>
      </c>
      <c r="F31" t="s">
        <v>3</v>
      </c>
      <c r="G31">
        <v>15228120111</v>
      </c>
      <c r="H31">
        <v>15228110028</v>
      </c>
      <c r="I31" t="s">
        <v>1</v>
      </c>
      <c r="J31">
        <v>15228180158</v>
      </c>
    </row>
    <row r="32" spans="1:10" x14ac:dyDescent="0.25">
      <c r="A32" t="s">
        <v>43</v>
      </c>
      <c r="B32">
        <v>84028159</v>
      </c>
      <c r="C32" t="s">
        <v>29</v>
      </c>
      <c r="D32" t="s">
        <v>3</v>
      </c>
      <c r="E32" t="s">
        <v>29</v>
      </c>
      <c r="F32" t="s">
        <v>3</v>
      </c>
      <c r="G32" t="s">
        <v>29</v>
      </c>
      <c r="H32" t="s">
        <v>3</v>
      </c>
      <c r="I32" t="s">
        <v>1</v>
      </c>
      <c r="J32">
        <v>15228110059</v>
      </c>
    </row>
    <row r="33" spans="1:10" x14ac:dyDescent="0.25">
      <c r="A33" t="s">
        <v>43</v>
      </c>
      <c r="B33">
        <v>84028159</v>
      </c>
      <c r="C33" t="s">
        <v>29</v>
      </c>
      <c r="D33" t="s">
        <v>3</v>
      </c>
      <c r="E33" t="s">
        <v>29</v>
      </c>
      <c r="F33" t="s">
        <v>3</v>
      </c>
      <c r="G33" t="s">
        <v>29</v>
      </c>
      <c r="H33" t="s">
        <v>3</v>
      </c>
      <c r="I33" t="s">
        <v>1</v>
      </c>
      <c r="J33">
        <v>15228120118</v>
      </c>
    </row>
    <row r="34" spans="1:10" x14ac:dyDescent="0.25">
      <c r="A34" t="s">
        <v>43</v>
      </c>
      <c r="B34">
        <v>84028159</v>
      </c>
      <c r="C34" t="s">
        <v>29</v>
      </c>
      <c r="D34" t="s">
        <v>3</v>
      </c>
      <c r="E34" t="s">
        <v>29</v>
      </c>
      <c r="F34" t="s">
        <v>3</v>
      </c>
      <c r="G34" t="s">
        <v>29</v>
      </c>
      <c r="H34" t="s">
        <v>3</v>
      </c>
      <c r="I34" t="s">
        <v>1</v>
      </c>
      <c r="J34">
        <v>15228110082</v>
      </c>
    </row>
    <row r="35" spans="1:10" x14ac:dyDescent="0.25">
      <c r="A35" t="s">
        <v>43</v>
      </c>
      <c r="B35">
        <v>84028159</v>
      </c>
      <c r="C35" t="s">
        <v>29</v>
      </c>
      <c r="D35" t="s">
        <v>3</v>
      </c>
      <c r="E35" t="s">
        <v>29</v>
      </c>
      <c r="F35" t="s">
        <v>3</v>
      </c>
      <c r="G35" t="s">
        <v>29</v>
      </c>
      <c r="H35" t="s">
        <v>3</v>
      </c>
      <c r="I35" t="s">
        <v>1</v>
      </c>
      <c r="J35">
        <v>15228110028</v>
      </c>
    </row>
    <row r="36" spans="1:10" x14ac:dyDescent="0.25">
      <c r="A36" t="s">
        <v>43</v>
      </c>
      <c r="B36">
        <v>84028159</v>
      </c>
      <c r="C36" t="s">
        <v>29</v>
      </c>
      <c r="D36" t="s">
        <v>3</v>
      </c>
      <c r="E36" t="s">
        <v>29</v>
      </c>
      <c r="F36" t="s">
        <v>3</v>
      </c>
      <c r="G36" t="s">
        <v>29</v>
      </c>
      <c r="H36" t="s">
        <v>3</v>
      </c>
      <c r="I36" t="s">
        <v>1</v>
      </c>
      <c r="J36">
        <v>15228110055</v>
      </c>
    </row>
    <row r="37" spans="1:10" x14ac:dyDescent="0.25">
      <c r="A37" t="s">
        <v>43</v>
      </c>
      <c r="B37">
        <v>84028159</v>
      </c>
      <c r="C37" t="s">
        <v>29</v>
      </c>
      <c r="D37" t="s">
        <v>3</v>
      </c>
      <c r="E37" t="s">
        <v>29</v>
      </c>
      <c r="F37" t="s">
        <v>3</v>
      </c>
      <c r="G37" t="s">
        <v>29</v>
      </c>
      <c r="H37" t="s">
        <v>3</v>
      </c>
      <c r="I37" t="s">
        <v>1</v>
      </c>
      <c r="J37">
        <v>15228110050</v>
      </c>
    </row>
    <row r="38" spans="1:10" x14ac:dyDescent="0.25">
      <c r="A38" t="s">
        <v>43</v>
      </c>
      <c r="B38">
        <v>84028159</v>
      </c>
      <c r="C38" t="s">
        <v>29</v>
      </c>
      <c r="D38" t="s">
        <v>3</v>
      </c>
      <c r="E38" t="s">
        <v>29</v>
      </c>
      <c r="F38" t="s">
        <v>3</v>
      </c>
      <c r="G38" t="s">
        <v>29</v>
      </c>
      <c r="H38" t="s">
        <v>3</v>
      </c>
      <c r="I38" t="s">
        <v>1</v>
      </c>
      <c r="J38">
        <v>15228110099</v>
      </c>
    </row>
    <row r="39" spans="1:10" x14ac:dyDescent="0.25">
      <c r="A39" t="s">
        <v>43</v>
      </c>
      <c r="B39">
        <v>84028159</v>
      </c>
      <c r="C39" t="s">
        <v>29</v>
      </c>
      <c r="D39" t="s">
        <v>3</v>
      </c>
      <c r="E39" t="s">
        <v>29</v>
      </c>
      <c r="F39" t="s">
        <v>3</v>
      </c>
      <c r="G39" t="s">
        <v>29</v>
      </c>
      <c r="H39" t="s">
        <v>3</v>
      </c>
      <c r="I39" t="s">
        <v>1</v>
      </c>
      <c r="J39">
        <v>15228110089</v>
      </c>
    </row>
    <row r="40" spans="1:10" x14ac:dyDescent="0.25">
      <c r="A40" t="s">
        <v>43</v>
      </c>
      <c r="B40">
        <v>84028159</v>
      </c>
      <c r="C40" t="s">
        <v>29</v>
      </c>
      <c r="D40" t="s">
        <v>3</v>
      </c>
      <c r="E40" t="s">
        <v>29</v>
      </c>
      <c r="F40" t="s">
        <v>3</v>
      </c>
      <c r="G40">
        <v>15228110099</v>
      </c>
      <c r="H40">
        <v>15228110028</v>
      </c>
      <c r="I40" t="s">
        <v>1</v>
      </c>
      <c r="J40">
        <v>15228180128</v>
      </c>
    </row>
    <row r="41" spans="1:10" x14ac:dyDescent="0.25">
      <c r="A41" t="s">
        <v>43</v>
      </c>
      <c r="B41">
        <v>84028159</v>
      </c>
      <c r="C41" t="s">
        <v>29</v>
      </c>
      <c r="D41" t="s">
        <v>3</v>
      </c>
      <c r="E41" t="s">
        <v>29</v>
      </c>
      <c r="F41" t="s">
        <v>3</v>
      </c>
      <c r="G41">
        <v>15228110099</v>
      </c>
      <c r="H41">
        <v>15228110028</v>
      </c>
      <c r="I41" t="s">
        <v>1</v>
      </c>
      <c r="J41">
        <v>15228180121</v>
      </c>
    </row>
    <row r="42" spans="1:10" x14ac:dyDescent="0.25">
      <c r="A42" t="s">
        <v>43</v>
      </c>
      <c r="B42">
        <v>84028159</v>
      </c>
      <c r="C42" t="s">
        <v>29</v>
      </c>
      <c r="D42" t="s">
        <v>3</v>
      </c>
      <c r="E42" t="s">
        <v>29</v>
      </c>
      <c r="F42" t="s">
        <v>3</v>
      </c>
      <c r="G42">
        <v>15228110041</v>
      </c>
      <c r="H42">
        <v>15228110028</v>
      </c>
      <c r="I42" t="s">
        <v>1</v>
      </c>
      <c r="J42">
        <v>15228180182</v>
      </c>
    </row>
    <row r="43" spans="1:10" x14ac:dyDescent="0.25">
      <c r="A43" t="s">
        <v>43</v>
      </c>
      <c r="B43">
        <v>84028159</v>
      </c>
      <c r="C43" t="s">
        <v>29</v>
      </c>
      <c r="D43" t="s">
        <v>3</v>
      </c>
      <c r="E43" t="s">
        <v>29</v>
      </c>
      <c r="F43" t="s">
        <v>3</v>
      </c>
      <c r="G43">
        <v>15228110089</v>
      </c>
      <c r="H43">
        <v>15228110028</v>
      </c>
      <c r="I43" t="s">
        <v>1</v>
      </c>
      <c r="J43">
        <v>15228180121</v>
      </c>
    </row>
    <row r="44" spans="1:10" x14ac:dyDescent="0.25">
      <c r="A44" t="s">
        <v>43</v>
      </c>
      <c r="B44">
        <v>84028159</v>
      </c>
      <c r="C44" t="s">
        <v>29</v>
      </c>
      <c r="D44" t="s">
        <v>3</v>
      </c>
      <c r="E44" t="s">
        <v>29</v>
      </c>
      <c r="F44" t="s">
        <v>3</v>
      </c>
      <c r="G44" t="s">
        <v>29</v>
      </c>
      <c r="H44" t="s">
        <v>3</v>
      </c>
      <c r="I44" t="s">
        <v>1</v>
      </c>
      <c r="J44">
        <v>15228120182</v>
      </c>
    </row>
    <row r="45" spans="1:10" x14ac:dyDescent="0.25">
      <c r="A45" t="s">
        <v>43</v>
      </c>
      <c r="B45">
        <v>84028159</v>
      </c>
      <c r="C45" t="s">
        <v>29</v>
      </c>
      <c r="D45" t="s">
        <v>3</v>
      </c>
      <c r="E45" t="s">
        <v>29</v>
      </c>
      <c r="F45" t="s">
        <v>3</v>
      </c>
      <c r="G45">
        <v>15228110028</v>
      </c>
      <c r="H45">
        <v>15228110028</v>
      </c>
      <c r="I45" t="s">
        <v>1</v>
      </c>
      <c r="J45">
        <v>15228180154</v>
      </c>
    </row>
    <row r="46" spans="1:10" x14ac:dyDescent="0.25">
      <c r="A46" t="s">
        <v>43</v>
      </c>
      <c r="B46">
        <v>84028159</v>
      </c>
      <c r="C46" t="s">
        <v>29</v>
      </c>
      <c r="D46" t="s">
        <v>3</v>
      </c>
      <c r="E46" t="s">
        <v>29</v>
      </c>
      <c r="F46" t="s">
        <v>3</v>
      </c>
      <c r="G46">
        <v>15228110059</v>
      </c>
      <c r="H46">
        <v>15228110028</v>
      </c>
      <c r="I46" t="s">
        <v>1</v>
      </c>
      <c r="J46">
        <v>15228180152</v>
      </c>
    </row>
    <row r="47" spans="1:10" x14ac:dyDescent="0.25">
      <c r="A47" t="s">
        <v>43</v>
      </c>
      <c r="B47">
        <v>84028159</v>
      </c>
      <c r="C47" t="s">
        <v>29</v>
      </c>
      <c r="D47" t="s">
        <v>3</v>
      </c>
      <c r="E47" t="s">
        <v>29</v>
      </c>
      <c r="F47" t="s">
        <v>3</v>
      </c>
      <c r="G47">
        <v>15228120118</v>
      </c>
      <c r="H47">
        <v>15228110028</v>
      </c>
      <c r="I47" t="s">
        <v>1</v>
      </c>
      <c r="J47">
        <v>15228180155</v>
      </c>
    </row>
    <row r="48" spans="1:10" x14ac:dyDescent="0.25">
      <c r="A48" t="s">
        <v>43</v>
      </c>
      <c r="B48">
        <v>84028159</v>
      </c>
      <c r="C48" t="s">
        <v>29</v>
      </c>
      <c r="D48" t="s">
        <v>3</v>
      </c>
      <c r="E48" t="s">
        <v>29</v>
      </c>
      <c r="F48" t="s">
        <v>3</v>
      </c>
      <c r="G48">
        <v>15228120118</v>
      </c>
      <c r="H48">
        <v>15228110028</v>
      </c>
      <c r="I48" t="s">
        <v>1</v>
      </c>
      <c r="J48">
        <v>15228180158</v>
      </c>
    </row>
    <row r="49" spans="1:10" x14ac:dyDescent="0.25">
      <c r="A49" t="s">
        <v>43</v>
      </c>
      <c r="B49">
        <v>84028159</v>
      </c>
      <c r="C49" t="s">
        <v>29</v>
      </c>
      <c r="D49" t="s">
        <v>3</v>
      </c>
      <c r="E49" t="s">
        <v>29</v>
      </c>
      <c r="F49" t="s">
        <v>3</v>
      </c>
      <c r="G49">
        <v>15228110091</v>
      </c>
      <c r="H49">
        <v>15228110028</v>
      </c>
      <c r="I49" t="s">
        <v>1</v>
      </c>
      <c r="J49">
        <v>15228180151</v>
      </c>
    </row>
    <row r="50" spans="1:10" x14ac:dyDescent="0.25">
      <c r="A50" t="s">
        <v>43</v>
      </c>
      <c r="B50">
        <v>84028159</v>
      </c>
      <c r="C50" t="s">
        <v>29</v>
      </c>
      <c r="D50" t="s">
        <v>3</v>
      </c>
      <c r="E50" t="s">
        <v>29</v>
      </c>
      <c r="F50" t="s">
        <v>3</v>
      </c>
      <c r="G50">
        <v>15228110091</v>
      </c>
      <c r="H50">
        <v>15228110028</v>
      </c>
      <c r="I50" t="s">
        <v>1</v>
      </c>
      <c r="J50">
        <v>15228180152</v>
      </c>
    </row>
    <row r="51" spans="1:10" x14ac:dyDescent="0.25">
      <c r="A51" t="s">
        <v>43</v>
      </c>
      <c r="B51">
        <v>84028159</v>
      </c>
      <c r="C51" t="s">
        <v>29</v>
      </c>
      <c r="D51" t="s">
        <v>3</v>
      </c>
      <c r="E51" t="s">
        <v>29</v>
      </c>
      <c r="F51" t="s">
        <v>3</v>
      </c>
      <c r="G51">
        <v>15228110082</v>
      </c>
      <c r="H51">
        <v>15228110028</v>
      </c>
      <c r="I51" t="s">
        <v>1</v>
      </c>
      <c r="J51">
        <v>15228180181</v>
      </c>
    </row>
    <row r="52" spans="1:10" x14ac:dyDescent="0.25">
      <c r="A52" t="s">
        <v>43</v>
      </c>
      <c r="B52">
        <v>84028159</v>
      </c>
      <c r="C52" t="s">
        <v>29</v>
      </c>
      <c r="D52" t="s">
        <v>3</v>
      </c>
      <c r="E52" t="s">
        <v>29</v>
      </c>
      <c r="F52" t="s">
        <v>3</v>
      </c>
      <c r="G52">
        <v>15228110082</v>
      </c>
      <c r="H52">
        <v>15228110028</v>
      </c>
      <c r="I52" t="s">
        <v>1</v>
      </c>
      <c r="J52">
        <v>15228180180</v>
      </c>
    </row>
    <row r="53" spans="1:10" x14ac:dyDescent="0.25">
      <c r="A53" t="s">
        <v>43</v>
      </c>
      <c r="B53">
        <v>84028159</v>
      </c>
      <c r="C53" t="s">
        <v>29</v>
      </c>
      <c r="D53" t="s">
        <v>3</v>
      </c>
      <c r="E53" t="s">
        <v>29</v>
      </c>
      <c r="F53" t="s">
        <v>3</v>
      </c>
      <c r="G53">
        <v>15228110081</v>
      </c>
      <c r="H53">
        <v>15228110028</v>
      </c>
      <c r="I53" t="s">
        <v>1</v>
      </c>
      <c r="J53">
        <v>15228180119</v>
      </c>
    </row>
    <row r="54" spans="1:10" x14ac:dyDescent="0.25">
      <c r="A54" t="s">
        <v>43</v>
      </c>
      <c r="B54">
        <v>84028159</v>
      </c>
      <c r="C54" t="s">
        <v>29</v>
      </c>
      <c r="D54" t="s">
        <v>3</v>
      </c>
      <c r="E54" t="s">
        <v>29</v>
      </c>
      <c r="F54" t="s">
        <v>3</v>
      </c>
      <c r="G54">
        <v>15228110022</v>
      </c>
      <c r="H54">
        <v>15228110028</v>
      </c>
      <c r="I54" t="s">
        <v>1</v>
      </c>
      <c r="J54">
        <v>15228180118</v>
      </c>
    </row>
    <row r="55" spans="1:10" x14ac:dyDescent="0.25">
      <c r="A55" t="s">
        <v>43</v>
      </c>
      <c r="B55">
        <v>84028159</v>
      </c>
      <c r="C55" t="s">
        <v>29</v>
      </c>
      <c r="D55" t="s">
        <v>3</v>
      </c>
      <c r="E55" t="s">
        <v>29</v>
      </c>
      <c r="F55" t="s">
        <v>3</v>
      </c>
      <c r="G55">
        <v>15228110100</v>
      </c>
      <c r="H55">
        <v>15228110028</v>
      </c>
      <c r="I55" t="s">
        <v>1</v>
      </c>
      <c r="J55">
        <v>15228180151</v>
      </c>
    </row>
    <row r="56" spans="1:10" x14ac:dyDescent="0.25">
      <c r="A56" t="s">
        <v>43</v>
      </c>
      <c r="B56">
        <v>84028159</v>
      </c>
      <c r="C56" t="s">
        <v>29</v>
      </c>
      <c r="D56" t="s">
        <v>3</v>
      </c>
      <c r="E56" t="s">
        <v>29</v>
      </c>
      <c r="F56" t="s">
        <v>3</v>
      </c>
      <c r="G56">
        <v>15228110089</v>
      </c>
      <c r="H56">
        <v>15228110028</v>
      </c>
      <c r="I56" t="s">
        <v>1</v>
      </c>
      <c r="J56">
        <v>15228180122</v>
      </c>
    </row>
    <row r="57" spans="1:10" x14ac:dyDescent="0.25">
      <c r="A57" t="s">
        <v>43</v>
      </c>
      <c r="B57">
        <v>84028159</v>
      </c>
      <c r="C57" t="s">
        <v>29</v>
      </c>
      <c r="D57" t="s">
        <v>3</v>
      </c>
      <c r="E57" t="s">
        <v>29</v>
      </c>
      <c r="F57" t="s">
        <v>3</v>
      </c>
      <c r="G57" t="s">
        <v>29</v>
      </c>
      <c r="H57" t="s">
        <v>3</v>
      </c>
      <c r="I57" t="s">
        <v>1</v>
      </c>
      <c r="J57">
        <v>15228110025</v>
      </c>
    </row>
    <row r="58" spans="1:10" x14ac:dyDescent="0.25">
      <c r="A58" t="s">
        <v>43</v>
      </c>
      <c r="B58">
        <v>84028159</v>
      </c>
      <c r="C58" t="s">
        <v>29</v>
      </c>
      <c r="D58" t="s">
        <v>3</v>
      </c>
      <c r="E58" t="s">
        <v>29</v>
      </c>
      <c r="F58" t="s">
        <v>3</v>
      </c>
      <c r="G58" t="s">
        <v>29</v>
      </c>
      <c r="H58" t="s">
        <v>3</v>
      </c>
      <c r="I58" t="s">
        <v>1</v>
      </c>
      <c r="J58">
        <v>15228120128</v>
      </c>
    </row>
    <row r="59" spans="1:10" x14ac:dyDescent="0.25">
      <c r="A59" t="s">
        <v>43</v>
      </c>
      <c r="B59">
        <v>84028159</v>
      </c>
      <c r="C59" t="s">
        <v>29</v>
      </c>
      <c r="D59" t="s">
        <v>3</v>
      </c>
      <c r="E59" t="s">
        <v>29</v>
      </c>
      <c r="F59" t="s">
        <v>3</v>
      </c>
      <c r="G59" t="s">
        <v>29</v>
      </c>
      <c r="H59" t="s">
        <v>3</v>
      </c>
      <c r="I59" t="s">
        <v>1</v>
      </c>
      <c r="J59">
        <v>15228120089</v>
      </c>
    </row>
    <row r="60" spans="1:10" x14ac:dyDescent="0.25">
      <c r="A60" t="s">
        <v>43</v>
      </c>
      <c r="B60">
        <v>84028159</v>
      </c>
      <c r="C60" t="s">
        <v>29</v>
      </c>
      <c r="D60" t="s">
        <v>3</v>
      </c>
      <c r="E60" t="s">
        <v>29</v>
      </c>
      <c r="F60" t="s">
        <v>3</v>
      </c>
      <c r="G60" t="s">
        <v>29</v>
      </c>
      <c r="H60" t="s">
        <v>3</v>
      </c>
      <c r="I60" t="s">
        <v>1</v>
      </c>
      <c r="J60">
        <v>15228120125</v>
      </c>
    </row>
    <row r="61" spans="1:10" x14ac:dyDescent="0.25">
      <c r="A61" t="s">
        <v>43</v>
      </c>
      <c r="B61">
        <v>84028159</v>
      </c>
      <c r="C61" t="s">
        <v>29</v>
      </c>
      <c r="D61" t="s">
        <v>3</v>
      </c>
      <c r="E61" t="s">
        <v>29</v>
      </c>
      <c r="F61" t="s">
        <v>3</v>
      </c>
      <c r="G61" t="s">
        <v>29</v>
      </c>
      <c r="H61" t="s">
        <v>3</v>
      </c>
      <c r="I61" t="s">
        <v>1</v>
      </c>
      <c r="J61">
        <v>15228120082</v>
      </c>
    </row>
    <row r="62" spans="1:10" x14ac:dyDescent="0.25">
      <c r="A62" t="s">
        <v>43</v>
      </c>
      <c r="B62">
        <v>84028159</v>
      </c>
      <c r="C62" t="s">
        <v>29</v>
      </c>
      <c r="D62" t="s">
        <v>3</v>
      </c>
      <c r="E62" t="s">
        <v>29</v>
      </c>
      <c r="F62" t="s">
        <v>3</v>
      </c>
      <c r="G62" t="s">
        <v>29</v>
      </c>
      <c r="H62" t="s">
        <v>3</v>
      </c>
      <c r="I62" t="s">
        <v>1</v>
      </c>
      <c r="J62">
        <v>15228120088</v>
      </c>
    </row>
    <row r="63" spans="1:10" x14ac:dyDescent="0.25">
      <c r="A63" t="s">
        <v>43</v>
      </c>
      <c r="B63">
        <v>84028159</v>
      </c>
      <c r="C63" t="s">
        <v>29</v>
      </c>
      <c r="D63" t="s">
        <v>3</v>
      </c>
      <c r="E63" t="s">
        <v>29</v>
      </c>
      <c r="F63" t="s">
        <v>3</v>
      </c>
      <c r="G63" t="s">
        <v>29</v>
      </c>
      <c r="H63" t="s">
        <v>3</v>
      </c>
      <c r="I63" t="s">
        <v>1</v>
      </c>
      <c r="J63">
        <v>15228110081</v>
      </c>
    </row>
    <row r="64" spans="1:10" x14ac:dyDescent="0.25">
      <c r="A64" t="s">
        <v>43</v>
      </c>
      <c r="B64">
        <v>84028159</v>
      </c>
      <c r="C64" t="s">
        <v>29</v>
      </c>
      <c r="D64" t="s">
        <v>3</v>
      </c>
      <c r="E64" t="s">
        <v>29</v>
      </c>
      <c r="F64" t="s">
        <v>3</v>
      </c>
      <c r="G64" t="s">
        <v>29</v>
      </c>
      <c r="H64" t="s">
        <v>3</v>
      </c>
      <c r="I64" t="s">
        <v>1</v>
      </c>
      <c r="J64">
        <v>15228120114</v>
      </c>
    </row>
    <row r="65" spans="1:10" x14ac:dyDescent="0.25">
      <c r="A65" t="s">
        <v>43</v>
      </c>
      <c r="B65">
        <v>84028159</v>
      </c>
      <c r="C65" t="s">
        <v>29</v>
      </c>
      <c r="D65" t="s">
        <v>3</v>
      </c>
      <c r="E65" t="s">
        <v>29</v>
      </c>
      <c r="F65" t="s">
        <v>3</v>
      </c>
      <c r="G65" t="s">
        <v>29</v>
      </c>
      <c r="H65" t="s">
        <v>3</v>
      </c>
      <c r="I65" t="s">
        <v>1</v>
      </c>
      <c r="J65">
        <v>15228120111</v>
      </c>
    </row>
    <row r="66" spans="1:10" x14ac:dyDescent="0.25">
      <c r="A66" t="s">
        <v>43</v>
      </c>
      <c r="B66">
        <v>84028159</v>
      </c>
      <c r="C66" t="s">
        <v>29</v>
      </c>
      <c r="D66" t="s">
        <v>3</v>
      </c>
      <c r="E66" t="s">
        <v>29</v>
      </c>
      <c r="F66" t="s">
        <v>3</v>
      </c>
      <c r="G66" t="s">
        <v>29</v>
      </c>
      <c r="H66" t="s">
        <v>3</v>
      </c>
      <c r="I66" t="s">
        <v>1</v>
      </c>
      <c r="J66">
        <v>15228110091</v>
      </c>
    </row>
    <row r="67" spans="1:10" x14ac:dyDescent="0.25">
      <c r="A67" t="s">
        <v>43</v>
      </c>
      <c r="B67">
        <v>84028159</v>
      </c>
      <c r="C67" t="s">
        <v>29</v>
      </c>
      <c r="D67" t="s">
        <v>3</v>
      </c>
      <c r="E67" t="s">
        <v>29</v>
      </c>
      <c r="F67" t="s">
        <v>3</v>
      </c>
      <c r="G67" t="s">
        <v>29</v>
      </c>
      <c r="H67" t="s">
        <v>3</v>
      </c>
      <c r="I67" t="s">
        <v>1</v>
      </c>
      <c r="J67">
        <v>15228110041</v>
      </c>
    </row>
    <row r="68" spans="1:10" x14ac:dyDescent="0.25">
      <c r="A68" t="s">
        <v>43</v>
      </c>
      <c r="B68">
        <v>84028159</v>
      </c>
      <c r="C68" t="s">
        <v>29</v>
      </c>
      <c r="D68" t="s">
        <v>3</v>
      </c>
      <c r="E68" t="s">
        <v>29</v>
      </c>
      <c r="F68" t="s">
        <v>3</v>
      </c>
      <c r="G68" t="s">
        <v>29</v>
      </c>
      <c r="H68" t="s">
        <v>3</v>
      </c>
      <c r="I68" t="s">
        <v>1</v>
      </c>
      <c r="J68">
        <v>15228110095</v>
      </c>
    </row>
    <row r="69" spans="1:10" x14ac:dyDescent="0.25">
      <c r="A69" t="s">
        <v>43</v>
      </c>
      <c r="B69">
        <v>84028159</v>
      </c>
      <c r="C69" t="s">
        <v>29</v>
      </c>
      <c r="D69" t="s">
        <v>3</v>
      </c>
      <c r="E69" t="s">
        <v>29</v>
      </c>
      <c r="F69" t="s">
        <v>3</v>
      </c>
      <c r="G69" t="s">
        <v>29</v>
      </c>
      <c r="H69" t="s">
        <v>3</v>
      </c>
      <c r="I69" t="s">
        <v>1</v>
      </c>
      <c r="J69">
        <v>15228110018</v>
      </c>
    </row>
    <row r="70" spans="1:10" x14ac:dyDescent="0.25">
      <c r="A70" t="s">
        <v>43</v>
      </c>
      <c r="B70">
        <v>84028159</v>
      </c>
      <c r="C70" t="s">
        <v>29</v>
      </c>
      <c r="D70" t="s">
        <v>3</v>
      </c>
      <c r="E70" t="s">
        <v>29</v>
      </c>
      <c r="F70" t="s">
        <v>3</v>
      </c>
      <c r="G70" t="s">
        <v>29</v>
      </c>
      <c r="H70" t="s">
        <v>3</v>
      </c>
      <c r="I70" t="s">
        <v>1</v>
      </c>
      <c r="J70">
        <v>15228120050</v>
      </c>
    </row>
    <row r="71" spans="1:10" x14ac:dyDescent="0.25">
      <c r="A71" t="s">
        <v>43</v>
      </c>
      <c r="B71">
        <v>84028159</v>
      </c>
      <c r="C71" t="s">
        <v>29</v>
      </c>
      <c r="D71" t="s">
        <v>3</v>
      </c>
      <c r="E71" t="s">
        <v>29</v>
      </c>
      <c r="F71" t="s">
        <v>3</v>
      </c>
      <c r="G71" t="s">
        <v>29</v>
      </c>
      <c r="H71" t="s">
        <v>3</v>
      </c>
      <c r="I71" t="s">
        <v>1</v>
      </c>
      <c r="J71">
        <v>15228120024</v>
      </c>
    </row>
    <row r="72" spans="1:10" x14ac:dyDescent="0.25">
      <c r="A72" t="s">
        <v>43</v>
      </c>
      <c r="B72">
        <v>84028159</v>
      </c>
      <c r="C72" t="s">
        <v>29</v>
      </c>
      <c r="D72" t="s">
        <v>3</v>
      </c>
      <c r="E72" t="s">
        <v>29</v>
      </c>
      <c r="F72" t="s">
        <v>3</v>
      </c>
      <c r="G72" t="s">
        <v>29</v>
      </c>
      <c r="H72" t="s">
        <v>3</v>
      </c>
      <c r="I72" t="s">
        <v>1</v>
      </c>
      <c r="J72">
        <v>15228110010</v>
      </c>
    </row>
    <row r="73" spans="1:10" x14ac:dyDescent="0.25">
      <c r="A73" t="s">
        <v>43</v>
      </c>
      <c r="B73">
        <v>84028159</v>
      </c>
      <c r="C73" t="s">
        <v>29</v>
      </c>
      <c r="D73" t="s">
        <v>3</v>
      </c>
      <c r="E73" t="s">
        <v>29</v>
      </c>
      <c r="F73" t="s">
        <v>3</v>
      </c>
      <c r="G73" t="s">
        <v>29</v>
      </c>
      <c r="H73" t="s">
        <v>3</v>
      </c>
      <c r="I73" t="s">
        <v>1</v>
      </c>
      <c r="J73">
        <v>15228120118</v>
      </c>
    </row>
    <row r="74" spans="1:10" x14ac:dyDescent="0.25">
      <c r="A74" t="s">
        <v>43</v>
      </c>
      <c r="B74">
        <v>84028159</v>
      </c>
      <c r="C74" t="s">
        <v>29</v>
      </c>
      <c r="D74" t="s">
        <v>3</v>
      </c>
      <c r="E74" t="s">
        <v>29</v>
      </c>
      <c r="F74" t="s">
        <v>3</v>
      </c>
      <c r="G74" t="s">
        <v>29</v>
      </c>
      <c r="H74" t="s">
        <v>3</v>
      </c>
      <c r="I74" t="s">
        <v>1</v>
      </c>
      <c r="J74">
        <v>15228120111</v>
      </c>
    </row>
    <row r="75" spans="1:10" x14ac:dyDescent="0.25">
      <c r="A75" t="s">
        <v>43</v>
      </c>
      <c r="B75">
        <v>84028159</v>
      </c>
      <c r="C75" t="s">
        <v>29</v>
      </c>
      <c r="D75" t="s">
        <v>3</v>
      </c>
      <c r="E75" t="s">
        <v>29</v>
      </c>
      <c r="F75" t="s">
        <v>3</v>
      </c>
      <c r="G75" t="s">
        <v>29</v>
      </c>
      <c r="H75" t="s">
        <v>3</v>
      </c>
      <c r="I75" t="s">
        <v>1</v>
      </c>
      <c r="J75">
        <v>15228110015</v>
      </c>
    </row>
    <row r="76" spans="1:10" x14ac:dyDescent="0.25">
      <c r="A76" t="s">
        <v>43</v>
      </c>
      <c r="B76">
        <v>84028159</v>
      </c>
      <c r="C76" t="s">
        <v>29</v>
      </c>
      <c r="D76" t="s">
        <v>3</v>
      </c>
      <c r="E76" t="s">
        <v>29</v>
      </c>
      <c r="F76" t="s">
        <v>3</v>
      </c>
      <c r="G76" t="s">
        <v>29</v>
      </c>
      <c r="H76" t="s">
        <v>3</v>
      </c>
      <c r="I76" t="s">
        <v>1</v>
      </c>
      <c r="J76">
        <v>15228110012</v>
      </c>
    </row>
    <row r="77" spans="1:10" x14ac:dyDescent="0.25">
      <c r="A77" t="s">
        <v>43</v>
      </c>
      <c r="B77">
        <v>84028159</v>
      </c>
      <c r="C77" t="s">
        <v>29</v>
      </c>
      <c r="D77" t="s">
        <v>3</v>
      </c>
      <c r="E77" t="s">
        <v>29</v>
      </c>
      <c r="F77" t="s">
        <v>3</v>
      </c>
      <c r="G77" t="s">
        <v>29</v>
      </c>
      <c r="H77" t="s">
        <v>3</v>
      </c>
      <c r="I77" t="s">
        <v>1</v>
      </c>
      <c r="J77">
        <v>15228110011</v>
      </c>
    </row>
    <row r="78" spans="1:10" x14ac:dyDescent="0.25">
      <c r="A78" t="s">
        <v>43</v>
      </c>
      <c r="B78">
        <v>84028159</v>
      </c>
      <c r="C78" t="s">
        <v>29</v>
      </c>
      <c r="D78" t="s">
        <v>3</v>
      </c>
      <c r="E78" t="s">
        <v>29</v>
      </c>
      <c r="F78" t="s">
        <v>3</v>
      </c>
      <c r="G78" t="s">
        <v>29</v>
      </c>
      <c r="H78" t="s">
        <v>3</v>
      </c>
      <c r="I78" t="s">
        <v>1</v>
      </c>
      <c r="J78">
        <v>15228110028</v>
      </c>
    </row>
    <row r="79" spans="1:10" x14ac:dyDescent="0.25">
      <c r="A79" t="s">
        <v>43</v>
      </c>
      <c r="B79">
        <v>84028159</v>
      </c>
      <c r="C79" t="s">
        <v>29</v>
      </c>
      <c r="D79" t="s">
        <v>3</v>
      </c>
      <c r="E79" t="s">
        <v>29</v>
      </c>
      <c r="F79" t="s">
        <v>3</v>
      </c>
      <c r="G79" t="s">
        <v>29</v>
      </c>
      <c r="H79" t="s">
        <v>3</v>
      </c>
      <c r="I79" t="s">
        <v>1</v>
      </c>
      <c r="J79">
        <v>15228110024</v>
      </c>
    </row>
    <row r="80" spans="1:10" x14ac:dyDescent="0.25">
      <c r="A80" t="s">
        <v>43</v>
      </c>
      <c r="B80">
        <v>84028159</v>
      </c>
      <c r="C80" t="s">
        <v>29</v>
      </c>
      <c r="D80" t="s">
        <v>3</v>
      </c>
      <c r="E80" t="s">
        <v>29</v>
      </c>
      <c r="F80" t="s">
        <v>3</v>
      </c>
      <c r="G80" t="s">
        <v>29</v>
      </c>
      <c r="H80" t="s">
        <v>3</v>
      </c>
      <c r="I80" t="s">
        <v>1</v>
      </c>
      <c r="J80">
        <v>15228120185</v>
      </c>
    </row>
    <row r="81" spans="1:10" x14ac:dyDescent="0.25">
      <c r="A81" t="s">
        <v>43</v>
      </c>
      <c r="B81">
        <v>84028159</v>
      </c>
      <c r="C81" t="s">
        <v>29</v>
      </c>
      <c r="D81" t="s">
        <v>3</v>
      </c>
      <c r="E81" t="s">
        <v>29</v>
      </c>
      <c r="F81" t="s">
        <v>3</v>
      </c>
      <c r="G81" t="s">
        <v>29</v>
      </c>
      <c r="H81" t="s">
        <v>3</v>
      </c>
      <c r="I81" t="s">
        <v>1</v>
      </c>
      <c r="J81">
        <v>15228110022</v>
      </c>
    </row>
    <row r="82" spans="1:10" x14ac:dyDescent="0.25">
      <c r="A82" t="s">
        <v>43</v>
      </c>
      <c r="B82">
        <v>84028159</v>
      </c>
      <c r="C82" t="s">
        <v>29</v>
      </c>
      <c r="D82" t="s">
        <v>3</v>
      </c>
      <c r="E82" t="s">
        <v>29</v>
      </c>
      <c r="F82" t="s">
        <v>3</v>
      </c>
      <c r="G82" t="s">
        <v>29</v>
      </c>
      <c r="H82" t="s">
        <v>3</v>
      </c>
      <c r="I82" t="s">
        <v>1</v>
      </c>
      <c r="J82">
        <v>15228110088</v>
      </c>
    </row>
    <row r="83" spans="1:10" x14ac:dyDescent="0.25">
      <c r="A83" t="s">
        <v>43</v>
      </c>
      <c r="B83">
        <v>84028159</v>
      </c>
      <c r="C83" t="s">
        <v>29</v>
      </c>
      <c r="D83" t="s">
        <v>3</v>
      </c>
      <c r="E83" t="s">
        <v>29</v>
      </c>
      <c r="F83" t="s">
        <v>3</v>
      </c>
      <c r="G83" t="s">
        <v>29</v>
      </c>
      <c r="H83" t="s">
        <v>3</v>
      </c>
      <c r="I83" t="s">
        <v>1</v>
      </c>
      <c r="J83">
        <v>15228110100</v>
      </c>
    </row>
    <row r="84" spans="1:10" x14ac:dyDescent="0.25">
      <c r="A84" t="s">
        <v>43</v>
      </c>
      <c r="B84">
        <v>84028159</v>
      </c>
      <c r="C84" t="s">
        <v>29</v>
      </c>
      <c r="D84" t="s">
        <v>3</v>
      </c>
      <c r="E84" t="s">
        <v>29</v>
      </c>
      <c r="F84" t="s">
        <v>3</v>
      </c>
      <c r="G84">
        <v>15228110010</v>
      </c>
      <c r="H84">
        <v>15228110028</v>
      </c>
      <c r="I84" t="s">
        <v>1</v>
      </c>
      <c r="J84">
        <v>15228180182</v>
      </c>
    </row>
    <row r="85" spans="1:10" x14ac:dyDescent="0.25">
      <c r="A85" t="s">
        <v>43</v>
      </c>
      <c r="B85">
        <v>84148145</v>
      </c>
      <c r="C85" t="s">
        <v>29</v>
      </c>
      <c r="D85" t="s">
        <v>3</v>
      </c>
      <c r="E85">
        <v>8028202008</v>
      </c>
      <c r="F85" t="s">
        <v>39</v>
      </c>
      <c r="G85" t="s">
        <v>29</v>
      </c>
      <c r="H85">
        <v>8402809002</v>
      </c>
      <c r="I85" t="s">
        <v>1</v>
      </c>
      <c r="J85">
        <v>2815920105</v>
      </c>
    </row>
    <row r="86" spans="1:10" x14ac:dyDescent="0.25">
      <c r="A86" t="s">
        <v>43</v>
      </c>
      <c r="B86">
        <v>84148145</v>
      </c>
      <c r="C86" t="s">
        <v>29</v>
      </c>
      <c r="D86" t="s">
        <v>3</v>
      </c>
      <c r="E86">
        <v>8028202008</v>
      </c>
      <c r="F86" t="s">
        <v>39</v>
      </c>
      <c r="G86" t="s">
        <v>29</v>
      </c>
      <c r="H86">
        <v>8402809002</v>
      </c>
      <c r="I86" t="s">
        <v>1</v>
      </c>
      <c r="J86">
        <v>2815920115</v>
      </c>
    </row>
    <row r="87" spans="1:10" x14ac:dyDescent="0.25">
      <c r="A87" t="s">
        <v>43</v>
      </c>
      <c r="B87">
        <v>84148145</v>
      </c>
      <c r="C87" t="s">
        <v>29</v>
      </c>
      <c r="D87" t="s">
        <v>3</v>
      </c>
      <c r="E87">
        <v>8028202008</v>
      </c>
      <c r="F87" t="s">
        <v>39</v>
      </c>
      <c r="G87" t="s">
        <v>29</v>
      </c>
      <c r="H87">
        <v>8402809002</v>
      </c>
      <c r="I87" t="s">
        <v>1</v>
      </c>
      <c r="J87">
        <v>2815920118</v>
      </c>
    </row>
    <row r="88" spans="1:10" x14ac:dyDescent="0.25">
      <c r="A88" t="s">
        <v>43</v>
      </c>
      <c r="B88">
        <v>84115129</v>
      </c>
      <c r="C88" t="s">
        <v>29</v>
      </c>
      <c r="D88" t="s">
        <v>3</v>
      </c>
      <c r="E88" t="s">
        <v>38</v>
      </c>
      <c r="F88" t="s">
        <v>39</v>
      </c>
      <c r="G88" t="s">
        <v>29</v>
      </c>
      <c r="H88" t="s">
        <v>39</v>
      </c>
      <c r="I88" t="s">
        <v>1</v>
      </c>
      <c r="J88">
        <v>15228110108</v>
      </c>
    </row>
    <row r="89" spans="1:10" x14ac:dyDescent="0.25">
      <c r="A89" t="s">
        <v>43</v>
      </c>
      <c r="B89">
        <v>84115129</v>
      </c>
      <c r="C89" t="s">
        <v>29</v>
      </c>
      <c r="D89" t="s">
        <v>3</v>
      </c>
      <c r="E89" t="s">
        <v>38</v>
      </c>
      <c r="F89" t="s">
        <v>39</v>
      </c>
      <c r="G89" t="s">
        <v>29</v>
      </c>
      <c r="H89" t="s">
        <v>39</v>
      </c>
      <c r="I89" t="s">
        <v>1</v>
      </c>
      <c r="J89">
        <v>15228110102</v>
      </c>
    </row>
    <row r="90" spans="1:10" x14ac:dyDescent="0.25">
      <c r="A90" t="s">
        <v>43</v>
      </c>
      <c r="B90">
        <v>84115129</v>
      </c>
      <c r="C90" t="s">
        <v>38</v>
      </c>
      <c r="D90" t="s">
        <v>39</v>
      </c>
      <c r="E90" t="s">
        <v>29</v>
      </c>
      <c r="F90" t="s">
        <v>3</v>
      </c>
      <c r="G90">
        <v>8402809015</v>
      </c>
      <c r="H90" t="s">
        <v>3</v>
      </c>
      <c r="I90" t="s">
        <v>1</v>
      </c>
      <c r="J90">
        <v>15228110120</v>
      </c>
    </row>
    <row r="91" spans="1:10" x14ac:dyDescent="0.25">
      <c r="A91" t="s">
        <v>43</v>
      </c>
      <c r="B91">
        <v>84115129</v>
      </c>
      <c r="C91" t="s">
        <v>29</v>
      </c>
      <c r="D91" t="s">
        <v>3</v>
      </c>
      <c r="E91" t="s">
        <v>38</v>
      </c>
      <c r="F91" t="s">
        <v>39</v>
      </c>
      <c r="G91" t="s">
        <v>29</v>
      </c>
      <c r="H91" t="s">
        <v>39</v>
      </c>
      <c r="I91" t="s">
        <v>1</v>
      </c>
      <c r="J91">
        <v>15228110112</v>
      </c>
    </row>
    <row r="92" spans="1:10" x14ac:dyDescent="0.25">
      <c r="A92" t="s">
        <v>43</v>
      </c>
      <c r="B92">
        <v>84115129</v>
      </c>
      <c r="C92" t="s">
        <v>29</v>
      </c>
      <c r="D92" t="s">
        <v>3</v>
      </c>
      <c r="E92" t="s">
        <v>38</v>
      </c>
      <c r="F92" t="s">
        <v>39</v>
      </c>
      <c r="G92" t="s">
        <v>29</v>
      </c>
      <c r="H92" t="s">
        <v>39</v>
      </c>
      <c r="I92" t="s">
        <v>1</v>
      </c>
      <c r="J92">
        <v>15228110109</v>
      </c>
    </row>
    <row r="93" spans="1:10" x14ac:dyDescent="0.25">
      <c r="A93" t="s">
        <v>43</v>
      </c>
      <c r="B93">
        <v>84115129</v>
      </c>
      <c r="C93" t="s">
        <v>29</v>
      </c>
      <c r="D93" t="s">
        <v>3</v>
      </c>
      <c r="E93" t="s">
        <v>38</v>
      </c>
      <c r="F93" t="s">
        <v>39</v>
      </c>
      <c r="G93" t="s">
        <v>29</v>
      </c>
      <c r="H93" t="s">
        <v>39</v>
      </c>
      <c r="I93" t="s">
        <v>1</v>
      </c>
      <c r="J93">
        <v>15228110111</v>
      </c>
    </row>
    <row r="94" spans="1:10" x14ac:dyDescent="0.25">
      <c r="A94" t="s">
        <v>43</v>
      </c>
      <c r="B94">
        <v>84115129</v>
      </c>
      <c r="C94" t="s">
        <v>29</v>
      </c>
      <c r="D94" t="s">
        <v>3</v>
      </c>
      <c r="E94" t="s">
        <v>38</v>
      </c>
      <c r="F94" t="s">
        <v>39</v>
      </c>
      <c r="G94" t="s">
        <v>29</v>
      </c>
      <c r="H94" t="s">
        <v>39</v>
      </c>
      <c r="I94" t="s">
        <v>1</v>
      </c>
      <c r="J94">
        <v>15228110108</v>
      </c>
    </row>
    <row r="95" spans="1:10" x14ac:dyDescent="0.25">
      <c r="A95" t="s">
        <v>43</v>
      </c>
      <c r="B95">
        <v>84115129</v>
      </c>
      <c r="C95" t="s">
        <v>29</v>
      </c>
      <c r="D95" t="s">
        <v>3</v>
      </c>
      <c r="E95" t="s">
        <v>38</v>
      </c>
      <c r="F95" t="s">
        <v>39</v>
      </c>
      <c r="G95" t="s">
        <v>29</v>
      </c>
      <c r="H95" t="s">
        <v>39</v>
      </c>
      <c r="I95" t="s">
        <v>1</v>
      </c>
      <c r="J95">
        <v>15228110105</v>
      </c>
    </row>
    <row r="96" spans="1:10" x14ac:dyDescent="0.25">
      <c r="A96" t="s">
        <v>43</v>
      </c>
      <c r="B96">
        <v>84115129</v>
      </c>
      <c r="C96" t="s">
        <v>29</v>
      </c>
      <c r="D96" t="s">
        <v>3</v>
      </c>
      <c r="E96" t="s">
        <v>38</v>
      </c>
      <c r="F96" t="s">
        <v>39</v>
      </c>
      <c r="G96" t="s">
        <v>29</v>
      </c>
      <c r="H96" t="s">
        <v>39</v>
      </c>
      <c r="I96" t="s">
        <v>1</v>
      </c>
      <c r="J96">
        <v>15228110115</v>
      </c>
    </row>
    <row r="97" spans="1:10" x14ac:dyDescent="0.25">
      <c r="A97" t="s">
        <v>43</v>
      </c>
      <c r="B97">
        <v>84115129</v>
      </c>
      <c r="C97" t="s">
        <v>29</v>
      </c>
      <c r="D97" t="s">
        <v>3</v>
      </c>
      <c r="E97" t="s">
        <v>38</v>
      </c>
      <c r="F97" t="s">
        <v>39</v>
      </c>
      <c r="G97" t="s">
        <v>29</v>
      </c>
      <c r="H97" t="s">
        <v>39</v>
      </c>
      <c r="I97" t="s">
        <v>1</v>
      </c>
      <c r="J97">
        <v>15228110114</v>
      </c>
    </row>
    <row r="98" spans="1:10" x14ac:dyDescent="0.25">
      <c r="A98" t="s">
        <v>43</v>
      </c>
      <c r="B98">
        <v>84115129</v>
      </c>
      <c r="C98" t="s">
        <v>29</v>
      </c>
      <c r="D98" t="s">
        <v>3</v>
      </c>
      <c r="E98" t="s">
        <v>38</v>
      </c>
      <c r="F98" t="s">
        <v>39</v>
      </c>
      <c r="G98" t="s">
        <v>29</v>
      </c>
      <c r="H98" t="s">
        <v>39</v>
      </c>
      <c r="I98" t="s">
        <v>1</v>
      </c>
      <c r="J98">
        <v>15228110119</v>
      </c>
    </row>
    <row r="99" spans="1:10" x14ac:dyDescent="0.25">
      <c r="A99" t="s">
        <v>43</v>
      </c>
      <c r="B99">
        <v>84115129</v>
      </c>
      <c r="C99" t="s">
        <v>29</v>
      </c>
      <c r="D99" t="s">
        <v>3</v>
      </c>
      <c r="E99" t="s">
        <v>38</v>
      </c>
      <c r="F99" t="s">
        <v>39</v>
      </c>
      <c r="G99" t="s">
        <v>29</v>
      </c>
      <c r="H99" t="s">
        <v>39</v>
      </c>
      <c r="I99" t="s">
        <v>1</v>
      </c>
      <c r="J99">
        <v>15228110104</v>
      </c>
    </row>
    <row r="100" spans="1:10" x14ac:dyDescent="0.25">
      <c r="A100" t="s">
        <v>30</v>
      </c>
      <c r="B100">
        <v>24242011</v>
      </c>
      <c r="C100">
        <v>51588220002</v>
      </c>
      <c r="D100">
        <v>51588210001</v>
      </c>
      <c r="E100">
        <v>1410402012</v>
      </c>
      <c r="F100">
        <v>1410408015</v>
      </c>
      <c r="G100">
        <v>51588210018</v>
      </c>
      <c r="H100">
        <v>1410409201</v>
      </c>
      <c r="I100" t="s">
        <v>1</v>
      </c>
      <c r="J100">
        <v>28489118001</v>
      </c>
    </row>
    <row r="101" spans="1:10" x14ac:dyDescent="0.25">
      <c r="A101" t="s">
        <v>30</v>
      </c>
      <c r="B101">
        <v>24242011</v>
      </c>
      <c r="C101">
        <v>4910409005</v>
      </c>
      <c r="D101">
        <v>51588210001</v>
      </c>
      <c r="E101">
        <v>1410402012</v>
      </c>
      <c r="F101">
        <v>1410408015</v>
      </c>
      <c r="G101">
        <v>51588210012</v>
      </c>
      <c r="H101">
        <v>1410409201</v>
      </c>
      <c r="I101" t="s">
        <v>1</v>
      </c>
      <c r="J101">
        <v>28489118008</v>
      </c>
    </row>
    <row r="102" spans="1:10" x14ac:dyDescent="0.25">
      <c r="A102" t="s">
        <v>30</v>
      </c>
      <c r="B102">
        <v>24242011</v>
      </c>
      <c r="C102">
        <v>4910405005</v>
      </c>
      <c r="D102">
        <v>51588210001</v>
      </c>
      <c r="E102">
        <v>1410402012</v>
      </c>
      <c r="F102">
        <v>1410408015</v>
      </c>
      <c r="G102">
        <v>51588210022</v>
      </c>
      <c r="H102">
        <v>1410409201</v>
      </c>
      <c r="I102" t="s">
        <v>1</v>
      </c>
      <c r="J102">
        <v>28489118001</v>
      </c>
    </row>
    <row r="103" spans="1:10" x14ac:dyDescent="0.25">
      <c r="A103" t="s">
        <v>30</v>
      </c>
      <c r="B103">
        <v>24242011</v>
      </c>
      <c r="C103">
        <v>4910405005</v>
      </c>
      <c r="D103">
        <v>51588210001</v>
      </c>
      <c r="E103">
        <v>1410402012</v>
      </c>
      <c r="F103">
        <v>1410408015</v>
      </c>
      <c r="G103">
        <v>51588210022</v>
      </c>
      <c r="H103">
        <v>1410409201</v>
      </c>
      <c r="I103" t="s">
        <v>1</v>
      </c>
      <c r="J103">
        <v>28489118002</v>
      </c>
    </row>
    <row r="104" spans="1:10" x14ac:dyDescent="0.25">
      <c r="A104" t="s">
        <v>31</v>
      </c>
      <c r="B104">
        <v>85211022</v>
      </c>
      <c r="C104">
        <v>4910404002</v>
      </c>
      <c r="D104" t="s">
        <v>18</v>
      </c>
      <c r="E104">
        <v>4112804015</v>
      </c>
      <c r="F104" t="s">
        <v>3</v>
      </c>
      <c r="G104">
        <v>54225810009</v>
      </c>
      <c r="H104">
        <v>54248120001</v>
      </c>
      <c r="I104" t="s">
        <v>1</v>
      </c>
      <c r="J104">
        <v>54248180002</v>
      </c>
    </row>
    <row r="105" spans="1:10" x14ac:dyDescent="0.25">
      <c r="A105" t="s">
        <v>31</v>
      </c>
      <c r="B105">
        <v>85211022</v>
      </c>
      <c r="C105">
        <v>19521800014</v>
      </c>
      <c r="D105">
        <v>54420100288</v>
      </c>
      <c r="E105">
        <v>4112804015</v>
      </c>
      <c r="F105" t="s">
        <v>3</v>
      </c>
      <c r="G105">
        <v>29221412008</v>
      </c>
      <c r="H105">
        <v>54248120001</v>
      </c>
      <c r="I105" t="s">
        <v>1</v>
      </c>
      <c r="J105">
        <v>54248180001</v>
      </c>
    </row>
    <row r="106" spans="1:10" x14ac:dyDescent="0.25">
      <c r="A106" t="s">
        <v>31</v>
      </c>
      <c r="B106">
        <v>85211022</v>
      </c>
      <c r="C106">
        <v>19521800014</v>
      </c>
      <c r="D106">
        <v>54420100288</v>
      </c>
      <c r="E106">
        <v>4112804015</v>
      </c>
      <c r="F106" t="s">
        <v>3</v>
      </c>
      <c r="G106">
        <v>29221412008</v>
      </c>
      <c r="H106">
        <v>54248120001</v>
      </c>
      <c r="I106" t="s">
        <v>1</v>
      </c>
      <c r="J106">
        <v>54248180002</v>
      </c>
    </row>
    <row r="107" spans="1:10" x14ac:dyDescent="0.25">
      <c r="A107" t="s">
        <v>31</v>
      </c>
      <c r="B107">
        <v>85211022</v>
      </c>
      <c r="C107">
        <v>19521800018</v>
      </c>
      <c r="D107">
        <v>54420100288</v>
      </c>
      <c r="E107">
        <v>4112804015</v>
      </c>
      <c r="F107" t="s">
        <v>3</v>
      </c>
      <c r="G107">
        <v>29221412002</v>
      </c>
      <c r="H107">
        <v>54248120001</v>
      </c>
      <c r="I107" t="s">
        <v>1</v>
      </c>
      <c r="J107">
        <v>54248180001</v>
      </c>
    </row>
    <row r="108" spans="1:10" x14ac:dyDescent="0.25">
      <c r="A108" t="s">
        <v>44</v>
      </c>
      <c r="B108">
        <v>49018008</v>
      </c>
      <c r="C108">
        <v>4912004004</v>
      </c>
      <c r="D108">
        <v>1415200008</v>
      </c>
      <c r="E108">
        <v>4912205001</v>
      </c>
      <c r="F108">
        <v>54420110029</v>
      </c>
      <c r="G108">
        <v>51852520120</v>
      </c>
      <c r="H108">
        <v>51481820015</v>
      </c>
      <c r="I108" t="s">
        <v>1</v>
      </c>
      <c r="J108">
        <v>51852510001</v>
      </c>
    </row>
    <row r="109" spans="1:10" x14ac:dyDescent="0.25">
      <c r="A109" t="s">
        <v>45</v>
      </c>
      <c r="B109">
        <v>11141012</v>
      </c>
      <c r="C109">
        <v>19521810005</v>
      </c>
      <c r="D109">
        <v>21282110005</v>
      </c>
      <c r="E109">
        <v>19521810005</v>
      </c>
      <c r="F109">
        <v>21282110005</v>
      </c>
      <c r="G109">
        <v>21818110001</v>
      </c>
      <c r="H109">
        <v>21818110002</v>
      </c>
      <c r="I109" t="s">
        <v>1</v>
      </c>
      <c r="J109">
        <v>24821280002</v>
      </c>
    </row>
    <row r="110" spans="1:10" x14ac:dyDescent="0.25">
      <c r="A110" t="s">
        <v>46</v>
      </c>
      <c r="B110">
        <v>12210029</v>
      </c>
      <c r="C110">
        <v>1428200005</v>
      </c>
      <c r="D110">
        <v>1428204014</v>
      </c>
      <c r="E110" t="s">
        <v>29</v>
      </c>
      <c r="F110" t="s">
        <v>3</v>
      </c>
      <c r="G110">
        <v>1428204019</v>
      </c>
      <c r="H110" t="s">
        <v>3</v>
      </c>
      <c r="I110" t="s">
        <v>1</v>
      </c>
      <c r="J110">
        <v>19102411001</v>
      </c>
    </row>
    <row r="111" spans="1:10" x14ac:dyDescent="0.25">
      <c r="A111" t="s">
        <v>47</v>
      </c>
      <c r="B111">
        <v>18820021</v>
      </c>
      <c r="C111" t="s">
        <v>38</v>
      </c>
      <c r="D111" t="s">
        <v>39</v>
      </c>
      <c r="E111" t="s">
        <v>29</v>
      </c>
      <c r="F111" t="s">
        <v>3</v>
      </c>
      <c r="G111">
        <v>18011010008</v>
      </c>
      <c r="H111">
        <v>4210902011</v>
      </c>
      <c r="I111" t="s">
        <v>1</v>
      </c>
      <c r="J111" t="s">
        <v>17</v>
      </c>
    </row>
    <row r="112" spans="1:10" x14ac:dyDescent="0.25">
      <c r="A112" t="s">
        <v>47</v>
      </c>
      <c r="B112">
        <v>18820021</v>
      </c>
      <c r="C112" t="s">
        <v>38</v>
      </c>
      <c r="D112" t="s">
        <v>39</v>
      </c>
      <c r="E112" t="s">
        <v>29</v>
      </c>
      <c r="F112" t="s">
        <v>3</v>
      </c>
      <c r="G112">
        <v>1882000082</v>
      </c>
      <c r="H112">
        <v>4210902011</v>
      </c>
      <c r="I112" t="s">
        <v>1</v>
      </c>
      <c r="J112" t="s">
        <v>14</v>
      </c>
    </row>
    <row r="113" spans="1:10" x14ac:dyDescent="0.25">
      <c r="A113" t="s">
        <v>47</v>
      </c>
      <c r="B113">
        <v>18820021</v>
      </c>
      <c r="C113" t="s">
        <v>38</v>
      </c>
      <c r="D113" t="s">
        <v>39</v>
      </c>
      <c r="E113" t="s">
        <v>29</v>
      </c>
      <c r="F113" t="s">
        <v>3</v>
      </c>
      <c r="G113" t="s">
        <v>12</v>
      </c>
      <c r="H113">
        <v>4210902011</v>
      </c>
      <c r="I113" t="s">
        <v>1</v>
      </c>
      <c r="J113">
        <v>18011020002</v>
      </c>
    </row>
    <row r="114" spans="1:10" x14ac:dyDescent="0.25">
      <c r="A114" t="s">
        <v>47</v>
      </c>
      <c r="B114">
        <v>18820021</v>
      </c>
      <c r="C114" t="s">
        <v>38</v>
      </c>
      <c r="D114" t="s">
        <v>39</v>
      </c>
      <c r="E114" t="s">
        <v>29</v>
      </c>
      <c r="F114" t="s">
        <v>3</v>
      </c>
      <c r="G114">
        <v>81298810059</v>
      </c>
      <c r="H114">
        <v>4210902011</v>
      </c>
      <c r="I114" t="s">
        <v>1</v>
      </c>
      <c r="J114" t="s">
        <v>11</v>
      </c>
    </row>
    <row r="115" spans="1:10" x14ac:dyDescent="0.25">
      <c r="A115" t="s">
        <v>47</v>
      </c>
      <c r="B115">
        <v>18820021</v>
      </c>
      <c r="C115" t="s">
        <v>38</v>
      </c>
      <c r="D115" t="s">
        <v>39</v>
      </c>
      <c r="E115" t="s">
        <v>29</v>
      </c>
      <c r="F115" t="s">
        <v>3</v>
      </c>
      <c r="G115">
        <v>81298810059</v>
      </c>
      <c r="H115">
        <v>4210902011</v>
      </c>
      <c r="I115" t="s">
        <v>1</v>
      </c>
      <c r="J115">
        <v>18011020008</v>
      </c>
    </row>
    <row r="116" spans="1:10" x14ac:dyDescent="0.25">
      <c r="A116" t="s">
        <v>47</v>
      </c>
      <c r="B116">
        <v>18820021</v>
      </c>
      <c r="C116" t="s">
        <v>38</v>
      </c>
      <c r="D116" t="s">
        <v>39</v>
      </c>
      <c r="E116" t="s">
        <v>29</v>
      </c>
      <c r="F116" t="s">
        <v>3</v>
      </c>
      <c r="G116">
        <v>18011010008</v>
      </c>
      <c r="H116">
        <v>4210902011</v>
      </c>
      <c r="I116" t="s">
        <v>1</v>
      </c>
      <c r="J116">
        <v>18011010014</v>
      </c>
    </row>
    <row r="117" spans="1:10" x14ac:dyDescent="0.25">
      <c r="A117" t="s">
        <v>47</v>
      </c>
      <c r="B117">
        <v>18820021</v>
      </c>
      <c r="C117" t="s">
        <v>38</v>
      </c>
      <c r="D117" t="s">
        <v>39</v>
      </c>
      <c r="E117" t="s">
        <v>29</v>
      </c>
      <c r="F117" t="s">
        <v>3</v>
      </c>
      <c r="G117">
        <v>81298810059</v>
      </c>
      <c r="H117">
        <v>4210902011</v>
      </c>
      <c r="I117" t="s">
        <v>1</v>
      </c>
      <c r="J117">
        <v>18011010012</v>
      </c>
    </row>
    <row r="118" spans="1:10" x14ac:dyDescent="0.25">
      <c r="A118" t="s">
        <v>47</v>
      </c>
      <c r="B118">
        <v>18820021</v>
      </c>
      <c r="C118" t="s">
        <v>38</v>
      </c>
      <c r="D118" t="s">
        <v>39</v>
      </c>
      <c r="E118" t="s">
        <v>38</v>
      </c>
      <c r="F118" t="s">
        <v>39</v>
      </c>
      <c r="G118" t="s">
        <v>38</v>
      </c>
      <c r="H118" t="s">
        <v>39</v>
      </c>
      <c r="I118" t="s">
        <v>1</v>
      </c>
      <c r="J118" t="s">
        <v>4</v>
      </c>
    </row>
    <row r="119" spans="1:10" x14ac:dyDescent="0.25">
      <c r="A119" t="s">
        <v>47</v>
      </c>
      <c r="B119">
        <v>18820021</v>
      </c>
      <c r="C119" t="s">
        <v>38</v>
      </c>
      <c r="D119" t="s">
        <v>39</v>
      </c>
      <c r="E119" t="s">
        <v>38</v>
      </c>
      <c r="F119" t="s">
        <v>39</v>
      </c>
      <c r="G119" t="s">
        <v>38</v>
      </c>
      <c r="H119" t="s">
        <v>39</v>
      </c>
      <c r="I119" t="s">
        <v>1</v>
      </c>
      <c r="J119">
        <v>18011010004</v>
      </c>
    </row>
    <row r="120" spans="1:10" x14ac:dyDescent="0.25">
      <c r="A120" t="s">
        <v>47</v>
      </c>
      <c r="B120">
        <v>18820021</v>
      </c>
      <c r="C120" t="s">
        <v>38</v>
      </c>
      <c r="D120" t="s">
        <v>39</v>
      </c>
      <c r="E120" t="s">
        <v>29</v>
      </c>
      <c r="F120" t="s">
        <v>3</v>
      </c>
      <c r="G120">
        <v>81298810052</v>
      </c>
      <c r="H120">
        <v>4210902011</v>
      </c>
      <c r="I120" t="s">
        <v>1</v>
      </c>
      <c r="J120" t="s">
        <v>10</v>
      </c>
    </row>
    <row r="121" spans="1:10" x14ac:dyDescent="0.25">
      <c r="A121" t="s">
        <v>47</v>
      </c>
      <c r="B121">
        <v>18820021</v>
      </c>
      <c r="C121" t="s">
        <v>38</v>
      </c>
      <c r="D121" t="s">
        <v>39</v>
      </c>
      <c r="E121" t="s">
        <v>29</v>
      </c>
      <c r="F121" t="s">
        <v>3</v>
      </c>
      <c r="G121" t="s">
        <v>4</v>
      </c>
      <c r="H121">
        <v>4210902011</v>
      </c>
      <c r="I121" t="s">
        <v>1</v>
      </c>
      <c r="J121">
        <v>18011010028</v>
      </c>
    </row>
    <row r="122" spans="1:10" x14ac:dyDescent="0.25">
      <c r="A122" t="s">
        <v>47</v>
      </c>
      <c r="B122">
        <v>18820021</v>
      </c>
      <c r="C122">
        <v>4210902198</v>
      </c>
      <c r="D122">
        <v>4910401180</v>
      </c>
      <c r="E122" t="s">
        <v>29</v>
      </c>
      <c r="F122" t="s">
        <v>3</v>
      </c>
      <c r="G122">
        <v>2110808019</v>
      </c>
      <c r="H122">
        <v>4210902011</v>
      </c>
      <c r="I122" t="s">
        <v>1</v>
      </c>
      <c r="J122" t="s">
        <v>6</v>
      </c>
    </row>
    <row r="123" spans="1:10" x14ac:dyDescent="0.25">
      <c r="A123" t="s">
        <v>47</v>
      </c>
      <c r="B123">
        <v>18820021</v>
      </c>
      <c r="C123" t="s">
        <v>38</v>
      </c>
      <c r="D123" t="s">
        <v>39</v>
      </c>
      <c r="E123" t="s">
        <v>38</v>
      </c>
      <c r="F123" t="s">
        <v>39</v>
      </c>
      <c r="G123" t="s">
        <v>38</v>
      </c>
      <c r="H123" t="s">
        <v>39</v>
      </c>
      <c r="I123" t="s">
        <v>1</v>
      </c>
      <c r="J123" t="s">
        <v>5</v>
      </c>
    </row>
    <row r="124" spans="1:10" x14ac:dyDescent="0.25">
      <c r="A124" t="s">
        <v>47</v>
      </c>
      <c r="B124">
        <v>18820021</v>
      </c>
      <c r="C124" t="s">
        <v>38</v>
      </c>
      <c r="D124" t="s">
        <v>39</v>
      </c>
      <c r="E124" t="s">
        <v>38</v>
      </c>
      <c r="F124" t="s">
        <v>39</v>
      </c>
      <c r="G124" t="s">
        <v>38</v>
      </c>
      <c r="H124" t="s">
        <v>39</v>
      </c>
      <c r="I124" t="s">
        <v>1</v>
      </c>
      <c r="J124">
        <v>1882010054</v>
      </c>
    </row>
    <row r="125" spans="1:10" x14ac:dyDescent="0.25">
      <c r="A125" t="s">
        <v>47</v>
      </c>
      <c r="B125">
        <v>18820021</v>
      </c>
      <c r="C125" t="s">
        <v>38</v>
      </c>
      <c r="D125" t="s">
        <v>39</v>
      </c>
      <c r="E125" t="s">
        <v>29</v>
      </c>
      <c r="F125" t="s">
        <v>3</v>
      </c>
      <c r="G125" t="s">
        <v>5</v>
      </c>
      <c r="H125">
        <v>4210902011</v>
      </c>
      <c r="I125" t="s">
        <v>1</v>
      </c>
      <c r="J125" t="s">
        <v>13</v>
      </c>
    </row>
    <row r="126" spans="1:10" x14ac:dyDescent="0.25">
      <c r="A126" t="s">
        <v>47</v>
      </c>
      <c r="B126">
        <v>18820021</v>
      </c>
      <c r="C126" t="s">
        <v>38</v>
      </c>
      <c r="D126" t="s">
        <v>39</v>
      </c>
      <c r="E126" t="s">
        <v>29</v>
      </c>
      <c r="F126" t="s">
        <v>3</v>
      </c>
      <c r="G126" t="s">
        <v>15</v>
      </c>
      <c r="H126">
        <v>4210902011</v>
      </c>
      <c r="I126" t="s">
        <v>1</v>
      </c>
      <c r="J126" t="s">
        <v>16</v>
      </c>
    </row>
    <row r="127" spans="1:10" x14ac:dyDescent="0.25">
      <c r="A127" t="s">
        <v>47</v>
      </c>
      <c r="B127">
        <v>18820021</v>
      </c>
      <c r="C127" t="s">
        <v>38</v>
      </c>
      <c r="D127" t="s">
        <v>39</v>
      </c>
      <c r="E127" t="s">
        <v>38</v>
      </c>
      <c r="F127" t="s">
        <v>39</v>
      </c>
      <c r="G127" t="s">
        <v>38</v>
      </c>
      <c r="H127" t="s">
        <v>39</v>
      </c>
      <c r="I127" t="s">
        <v>1</v>
      </c>
      <c r="J127">
        <v>81298810028</v>
      </c>
    </row>
    <row r="128" spans="1:10" x14ac:dyDescent="0.25">
      <c r="A128" t="s">
        <v>47</v>
      </c>
      <c r="B128">
        <v>18820021</v>
      </c>
      <c r="C128" t="s">
        <v>38</v>
      </c>
      <c r="D128" t="s">
        <v>39</v>
      </c>
      <c r="E128" t="s">
        <v>38</v>
      </c>
      <c r="F128" t="s">
        <v>39</v>
      </c>
      <c r="G128" t="s">
        <v>38</v>
      </c>
      <c r="H128" t="s">
        <v>39</v>
      </c>
      <c r="I128" t="s">
        <v>1</v>
      </c>
      <c r="J128">
        <v>18011010008</v>
      </c>
    </row>
    <row r="129" spans="1:10" x14ac:dyDescent="0.25">
      <c r="A129" t="s">
        <v>47</v>
      </c>
      <c r="B129">
        <v>18820021</v>
      </c>
      <c r="C129" t="s">
        <v>38</v>
      </c>
      <c r="D129" t="s">
        <v>39</v>
      </c>
      <c r="E129" t="s">
        <v>38</v>
      </c>
      <c r="F129" t="s">
        <v>39</v>
      </c>
      <c r="G129" t="s">
        <v>38</v>
      </c>
      <c r="H129" t="s">
        <v>39</v>
      </c>
      <c r="I129" t="s">
        <v>1</v>
      </c>
      <c r="J129">
        <v>1882000082</v>
      </c>
    </row>
    <row r="130" spans="1:10" x14ac:dyDescent="0.25">
      <c r="A130" t="s">
        <v>47</v>
      </c>
      <c r="B130">
        <v>18820021</v>
      </c>
      <c r="C130" t="s">
        <v>38</v>
      </c>
      <c r="D130" t="s">
        <v>39</v>
      </c>
      <c r="E130" t="s">
        <v>29</v>
      </c>
      <c r="F130" t="s">
        <v>3</v>
      </c>
      <c r="G130" t="s">
        <v>8</v>
      </c>
      <c r="H130">
        <v>4210902011</v>
      </c>
      <c r="I130" t="s">
        <v>1</v>
      </c>
      <c r="J130" t="s">
        <v>9</v>
      </c>
    </row>
    <row r="131" spans="1:10" x14ac:dyDescent="0.25">
      <c r="A131" t="s">
        <v>47</v>
      </c>
      <c r="B131">
        <v>18820021</v>
      </c>
      <c r="C131" t="s">
        <v>38</v>
      </c>
      <c r="D131" t="s">
        <v>39</v>
      </c>
      <c r="E131" t="s">
        <v>38</v>
      </c>
      <c r="F131" t="s">
        <v>39</v>
      </c>
      <c r="G131" t="s">
        <v>38</v>
      </c>
      <c r="H131" t="s">
        <v>39</v>
      </c>
      <c r="I131" t="s">
        <v>1</v>
      </c>
      <c r="J131">
        <v>1882000081</v>
      </c>
    </row>
    <row r="132" spans="1:10" x14ac:dyDescent="0.25">
      <c r="A132" t="s">
        <v>47</v>
      </c>
      <c r="B132">
        <v>18820021</v>
      </c>
      <c r="C132">
        <v>4210902218</v>
      </c>
      <c r="D132">
        <v>5222104211</v>
      </c>
      <c r="E132" t="s">
        <v>29</v>
      </c>
      <c r="F132" t="s">
        <v>3</v>
      </c>
      <c r="G132">
        <v>2110808081</v>
      </c>
      <c r="H132">
        <v>4210902011</v>
      </c>
      <c r="I132" t="s">
        <v>1</v>
      </c>
      <c r="J132">
        <v>18011020004</v>
      </c>
    </row>
    <row r="133" spans="1:10" x14ac:dyDescent="0.25">
      <c r="A133" t="s">
        <v>47</v>
      </c>
      <c r="B133">
        <v>18820021</v>
      </c>
      <c r="C133" t="s">
        <v>38</v>
      </c>
      <c r="D133" t="s">
        <v>39</v>
      </c>
      <c r="E133" t="s">
        <v>29</v>
      </c>
      <c r="F133" t="s">
        <v>3</v>
      </c>
      <c r="G133">
        <v>18011000001</v>
      </c>
      <c r="H133">
        <v>4210902011</v>
      </c>
      <c r="I133" t="s">
        <v>1</v>
      </c>
      <c r="J133" t="s">
        <v>7</v>
      </c>
    </row>
    <row r="134" spans="1:10" x14ac:dyDescent="0.25">
      <c r="A134" t="s">
        <v>47</v>
      </c>
      <c r="B134" t="s">
        <v>48</v>
      </c>
      <c r="C134" t="s">
        <v>38</v>
      </c>
      <c r="D134" t="s">
        <v>39</v>
      </c>
      <c r="E134" t="s">
        <v>29</v>
      </c>
      <c r="F134" t="s">
        <v>3</v>
      </c>
      <c r="G134">
        <v>18011000001</v>
      </c>
      <c r="H134" t="s">
        <v>3</v>
      </c>
      <c r="I134" t="s">
        <v>1</v>
      </c>
      <c r="J134">
        <v>18011080008</v>
      </c>
    </row>
    <row r="135" spans="1:10" x14ac:dyDescent="0.25">
      <c r="A135" t="s">
        <v>47</v>
      </c>
      <c r="B135" t="s">
        <v>48</v>
      </c>
      <c r="C135" t="s">
        <v>38</v>
      </c>
      <c r="D135" t="s">
        <v>39</v>
      </c>
      <c r="E135" t="s">
        <v>29</v>
      </c>
      <c r="F135" t="s">
        <v>3</v>
      </c>
      <c r="G135" t="s">
        <v>38</v>
      </c>
      <c r="H135" t="s">
        <v>3</v>
      </c>
      <c r="I135" t="s">
        <v>1</v>
      </c>
      <c r="J135">
        <v>18011080005</v>
      </c>
    </row>
    <row r="136" spans="1:10" x14ac:dyDescent="0.25">
      <c r="A136" t="s">
        <v>47</v>
      </c>
      <c r="B136" t="s">
        <v>48</v>
      </c>
      <c r="C136" t="s">
        <v>38</v>
      </c>
      <c r="D136" t="s">
        <v>39</v>
      </c>
      <c r="E136" t="s">
        <v>29</v>
      </c>
      <c r="F136" t="s">
        <v>3</v>
      </c>
      <c r="G136" t="s">
        <v>4</v>
      </c>
      <c r="H136" t="s">
        <v>3</v>
      </c>
      <c r="I136" t="s">
        <v>1</v>
      </c>
      <c r="J136">
        <v>18011080002</v>
      </c>
    </row>
    <row r="137" spans="1:10" x14ac:dyDescent="0.25">
      <c r="A137" t="s">
        <v>47</v>
      </c>
      <c r="B137" t="s">
        <v>48</v>
      </c>
      <c r="C137" t="s">
        <v>38</v>
      </c>
      <c r="D137" t="s">
        <v>39</v>
      </c>
      <c r="E137" t="s">
        <v>29</v>
      </c>
      <c r="F137" t="s">
        <v>3</v>
      </c>
      <c r="G137">
        <v>81298810052</v>
      </c>
      <c r="H137" t="s">
        <v>3</v>
      </c>
      <c r="I137" t="s">
        <v>1</v>
      </c>
      <c r="J137">
        <v>18011080001</v>
      </c>
    </row>
    <row r="138" spans="1:10" x14ac:dyDescent="0.25">
      <c r="A138" t="s">
        <v>47</v>
      </c>
      <c r="B138" t="s">
        <v>48</v>
      </c>
      <c r="C138" t="s">
        <v>38</v>
      </c>
      <c r="D138" t="s">
        <v>39</v>
      </c>
      <c r="E138" t="s">
        <v>29</v>
      </c>
      <c r="F138" t="s">
        <v>3</v>
      </c>
      <c r="G138">
        <v>18011000001</v>
      </c>
      <c r="H138" t="s">
        <v>3</v>
      </c>
      <c r="I138" t="s">
        <v>1</v>
      </c>
      <c r="J138">
        <v>18011080001</v>
      </c>
    </row>
    <row r="139" spans="1:10" x14ac:dyDescent="0.25">
      <c r="A139" t="s">
        <v>49</v>
      </c>
      <c r="B139">
        <v>14152049</v>
      </c>
      <c r="C139" t="s">
        <v>38</v>
      </c>
      <c r="D139" t="s">
        <v>67</v>
      </c>
      <c r="E139">
        <v>4112801004</v>
      </c>
      <c r="F139">
        <v>8202101049</v>
      </c>
      <c r="G139" t="s">
        <v>68</v>
      </c>
      <c r="H139">
        <v>8202108084</v>
      </c>
      <c r="I139" t="s">
        <v>1</v>
      </c>
      <c r="J139">
        <v>1415200004</v>
      </c>
    </row>
    <row r="140" spans="1:10" x14ac:dyDescent="0.25">
      <c r="A140" t="s">
        <v>49</v>
      </c>
      <c r="B140">
        <v>14152049</v>
      </c>
      <c r="C140" t="s">
        <v>38</v>
      </c>
      <c r="D140">
        <v>1404800000</v>
      </c>
      <c r="E140" t="s">
        <v>69</v>
      </c>
      <c r="F140">
        <v>1404802024</v>
      </c>
      <c r="G140">
        <v>1429202089</v>
      </c>
      <c r="H140">
        <v>1429205004</v>
      </c>
      <c r="I140" t="s">
        <v>1</v>
      </c>
      <c r="J140">
        <v>1415200002</v>
      </c>
    </row>
    <row r="141" spans="1:10" x14ac:dyDescent="0.25">
      <c r="A141" t="s">
        <v>49</v>
      </c>
      <c r="B141">
        <v>14152049</v>
      </c>
      <c r="C141" t="s">
        <v>38</v>
      </c>
      <c r="D141">
        <v>1404800000</v>
      </c>
      <c r="E141" t="s">
        <v>69</v>
      </c>
      <c r="F141">
        <v>1404802024</v>
      </c>
      <c r="G141">
        <v>1429201091</v>
      </c>
      <c r="H141">
        <v>1429205004</v>
      </c>
      <c r="I141" t="s">
        <v>1</v>
      </c>
      <c r="J141">
        <v>1415200001</v>
      </c>
    </row>
    <row r="142" spans="1:10" x14ac:dyDescent="0.25">
      <c r="A142" t="s">
        <v>49</v>
      </c>
      <c r="B142">
        <v>14152049</v>
      </c>
      <c r="C142" t="s">
        <v>68</v>
      </c>
      <c r="D142">
        <v>8202108084</v>
      </c>
      <c r="E142">
        <v>4910405004</v>
      </c>
      <c r="F142">
        <v>8248005151</v>
      </c>
      <c r="G142">
        <v>1415200004</v>
      </c>
      <c r="H142">
        <v>4912209018</v>
      </c>
      <c r="I142" t="s">
        <v>1</v>
      </c>
      <c r="J142">
        <v>19412500012</v>
      </c>
    </row>
    <row r="143" spans="1:10" x14ac:dyDescent="0.25">
      <c r="A143" t="s">
        <v>49</v>
      </c>
      <c r="B143">
        <v>14152049</v>
      </c>
      <c r="C143">
        <v>1429201091</v>
      </c>
      <c r="D143">
        <v>1429205004</v>
      </c>
      <c r="E143" t="s">
        <v>69</v>
      </c>
      <c r="F143">
        <v>1404802024</v>
      </c>
      <c r="G143">
        <v>1415200001</v>
      </c>
      <c r="H143">
        <v>1429205004</v>
      </c>
      <c r="I143" t="s">
        <v>1</v>
      </c>
      <c r="J143">
        <v>1415200009</v>
      </c>
    </row>
    <row r="144" spans="1:10" x14ac:dyDescent="0.25">
      <c r="A144" t="s">
        <v>49</v>
      </c>
      <c r="B144">
        <v>14152049</v>
      </c>
      <c r="C144">
        <v>1415202012</v>
      </c>
      <c r="D144">
        <v>1429205004</v>
      </c>
      <c r="E144">
        <v>4910405004</v>
      </c>
      <c r="F144">
        <v>8248005151</v>
      </c>
      <c r="G144">
        <v>19412500020</v>
      </c>
      <c r="H144">
        <v>4912209018</v>
      </c>
      <c r="I144" t="s">
        <v>1</v>
      </c>
      <c r="J144">
        <v>19412500012</v>
      </c>
    </row>
    <row r="145" spans="1:10" x14ac:dyDescent="0.25">
      <c r="A145" t="s">
        <v>49</v>
      </c>
      <c r="B145">
        <v>14152049</v>
      </c>
      <c r="C145">
        <v>8412802002</v>
      </c>
      <c r="D145">
        <v>8412805500</v>
      </c>
      <c r="E145">
        <v>4910405004</v>
      </c>
      <c r="F145">
        <v>8248005151</v>
      </c>
      <c r="G145">
        <v>1415202015</v>
      </c>
      <c r="H145">
        <v>4912209018</v>
      </c>
      <c r="I145" t="s">
        <v>1</v>
      </c>
      <c r="J145">
        <v>19412500028</v>
      </c>
    </row>
    <row r="146" spans="1:10" x14ac:dyDescent="0.25">
      <c r="A146" t="s">
        <v>49</v>
      </c>
      <c r="B146">
        <v>14152049</v>
      </c>
      <c r="C146">
        <v>1429202008</v>
      </c>
      <c r="D146">
        <v>1429205004</v>
      </c>
      <c r="E146">
        <v>4910405004</v>
      </c>
      <c r="F146">
        <v>8248005151</v>
      </c>
      <c r="G146">
        <v>1415208001</v>
      </c>
      <c r="H146">
        <v>4912209018</v>
      </c>
      <c r="I146" t="s">
        <v>1</v>
      </c>
      <c r="J146">
        <v>19412500011</v>
      </c>
    </row>
    <row r="147" spans="1:10" x14ac:dyDescent="0.25">
      <c r="A147" t="s">
        <v>49</v>
      </c>
      <c r="B147">
        <v>14152049</v>
      </c>
      <c r="C147">
        <v>1429202008</v>
      </c>
      <c r="D147">
        <v>1429205004</v>
      </c>
      <c r="E147">
        <v>4910405004</v>
      </c>
      <c r="F147">
        <v>8248005151</v>
      </c>
      <c r="G147">
        <v>1415208001</v>
      </c>
      <c r="H147">
        <v>4912209018</v>
      </c>
      <c r="I147" t="s">
        <v>1</v>
      </c>
      <c r="J147">
        <v>19412500015</v>
      </c>
    </row>
    <row r="148" spans="1:10" x14ac:dyDescent="0.25">
      <c r="A148" t="s">
        <v>49</v>
      </c>
      <c r="B148">
        <v>14152049</v>
      </c>
      <c r="C148">
        <v>1429201091</v>
      </c>
      <c r="D148">
        <v>1429205004</v>
      </c>
      <c r="E148">
        <v>4910405004</v>
      </c>
      <c r="F148">
        <v>8248005151</v>
      </c>
      <c r="G148">
        <v>1415200001</v>
      </c>
      <c r="H148">
        <v>4912209018</v>
      </c>
      <c r="I148" t="s">
        <v>1</v>
      </c>
      <c r="J148">
        <v>19412500024</v>
      </c>
    </row>
    <row r="149" spans="1:10" x14ac:dyDescent="0.25">
      <c r="A149" t="s">
        <v>49</v>
      </c>
      <c r="B149">
        <v>14152049</v>
      </c>
      <c r="C149">
        <v>1415200001</v>
      </c>
      <c r="D149">
        <v>1429205004</v>
      </c>
      <c r="E149">
        <v>4910405004</v>
      </c>
      <c r="F149">
        <v>8248005151</v>
      </c>
      <c r="G149">
        <v>1415200009</v>
      </c>
      <c r="H149">
        <v>4912209018</v>
      </c>
      <c r="I149" t="s">
        <v>1</v>
      </c>
      <c r="J149">
        <v>19412500028</v>
      </c>
    </row>
    <row r="150" spans="1:10" x14ac:dyDescent="0.25">
      <c r="A150" t="s">
        <v>49</v>
      </c>
      <c r="B150">
        <v>14152049</v>
      </c>
      <c r="C150">
        <v>8412802500</v>
      </c>
      <c r="D150">
        <v>8412805500</v>
      </c>
      <c r="E150">
        <v>4910405004</v>
      </c>
      <c r="F150">
        <v>8248005151</v>
      </c>
      <c r="G150">
        <v>1415202014</v>
      </c>
      <c r="H150">
        <v>4912209018</v>
      </c>
      <c r="I150" t="s">
        <v>1</v>
      </c>
      <c r="J150">
        <v>19412500021</v>
      </c>
    </row>
    <row r="151" spans="1:10" x14ac:dyDescent="0.25">
      <c r="A151" t="s">
        <v>49</v>
      </c>
      <c r="B151">
        <v>14152049</v>
      </c>
      <c r="C151">
        <v>8412802500</v>
      </c>
      <c r="D151">
        <v>8412805500</v>
      </c>
      <c r="E151" t="s">
        <v>69</v>
      </c>
      <c r="F151">
        <v>1404802024</v>
      </c>
      <c r="G151">
        <v>1415202014</v>
      </c>
      <c r="H151">
        <v>1429205004</v>
      </c>
      <c r="I151" t="s">
        <v>1</v>
      </c>
      <c r="J151">
        <v>19412500021</v>
      </c>
    </row>
    <row r="152" spans="1:10" x14ac:dyDescent="0.25">
      <c r="A152" t="s">
        <v>49</v>
      </c>
      <c r="B152">
        <v>14152049</v>
      </c>
      <c r="C152">
        <v>8412898002</v>
      </c>
      <c r="D152">
        <v>8412805500</v>
      </c>
      <c r="E152" t="s">
        <v>69</v>
      </c>
      <c r="F152">
        <v>1404802024</v>
      </c>
      <c r="G152">
        <v>1415202012</v>
      </c>
      <c r="H152">
        <v>1429205004</v>
      </c>
      <c r="I152" t="s">
        <v>1</v>
      </c>
      <c r="J152">
        <v>19412500020</v>
      </c>
    </row>
    <row r="153" spans="1:10" x14ac:dyDescent="0.25">
      <c r="A153" t="s">
        <v>49</v>
      </c>
      <c r="B153">
        <v>14152049</v>
      </c>
      <c r="C153" t="s">
        <v>68</v>
      </c>
      <c r="D153">
        <v>8202108084</v>
      </c>
      <c r="E153">
        <v>4910405004</v>
      </c>
      <c r="F153">
        <v>8248005151</v>
      </c>
      <c r="G153">
        <v>1415200004</v>
      </c>
      <c r="H153">
        <v>4912209018</v>
      </c>
      <c r="I153" t="s">
        <v>1</v>
      </c>
      <c r="J153">
        <v>19412500018</v>
      </c>
    </row>
    <row r="154" spans="1:10" x14ac:dyDescent="0.25">
      <c r="A154" t="s">
        <v>49</v>
      </c>
      <c r="B154">
        <v>14152049</v>
      </c>
      <c r="C154">
        <v>1415200009</v>
      </c>
      <c r="D154">
        <v>4912209018</v>
      </c>
      <c r="E154">
        <v>1429240010</v>
      </c>
      <c r="F154">
        <v>1429208020</v>
      </c>
      <c r="G154">
        <v>19412500028</v>
      </c>
      <c r="H154">
        <v>19598201010</v>
      </c>
      <c r="I154" t="s">
        <v>1</v>
      </c>
      <c r="J154">
        <v>19412500018</v>
      </c>
    </row>
    <row r="155" spans="1:10" x14ac:dyDescent="0.25">
      <c r="A155" t="s">
        <v>49</v>
      </c>
      <c r="B155">
        <v>14152049</v>
      </c>
      <c r="C155">
        <v>1429201091</v>
      </c>
      <c r="D155">
        <v>1429205004</v>
      </c>
      <c r="E155">
        <v>1429240010</v>
      </c>
      <c r="F155">
        <v>1429208020</v>
      </c>
      <c r="G155">
        <v>1415200001</v>
      </c>
      <c r="H155">
        <v>19598201010</v>
      </c>
      <c r="I155" t="s">
        <v>1</v>
      </c>
      <c r="J155">
        <v>19412500019</v>
      </c>
    </row>
    <row r="156" spans="1:10" x14ac:dyDescent="0.25">
      <c r="A156" t="s">
        <v>49</v>
      </c>
      <c r="B156">
        <v>14152049</v>
      </c>
      <c r="C156">
        <v>8412802500</v>
      </c>
      <c r="D156">
        <v>8412805500</v>
      </c>
      <c r="E156">
        <v>1429240010</v>
      </c>
      <c r="F156">
        <v>1429208020</v>
      </c>
      <c r="G156">
        <v>1415202014</v>
      </c>
      <c r="H156">
        <v>19598201010</v>
      </c>
      <c r="I156" t="s">
        <v>1</v>
      </c>
      <c r="J156">
        <v>19412500080</v>
      </c>
    </row>
    <row r="157" spans="1:10" x14ac:dyDescent="0.25">
      <c r="A157" t="s">
        <v>49</v>
      </c>
      <c r="B157">
        <v>14152049</v>
      </c>
      <c r="C157">
        <v>1415202014</v>
      </c>
      <c r="D157">
        <v>1429205004</v>
      </c>
      <c r="E157">
        <v>1429240010</v>
      </c>
      <c r="F157">
        <v>1429208020</v>
      </c>
      <c r="G157">
        <v>19412500021</v>
      </c>
      <c r="H157">
        <v>19598201010</v>
      </c>
      <c r="I157" t="s">
        <v>1</v>
      </c>
      <c r="J157">
        <v>19412500051</v>
      </c>
    </row>
    <row r="158" spans="1:10" x14ac:dyDescent="0.25">
      <c r="A158" t="s">
        <v>49</v>
      </c>
      <c r="B158">
        <v>14152049</v>
      </c>
      <c r="C158">
        <v>1415202015</v>
      </c>
      <c r="D158">
        <v>4912209018</v>
      </c>
      <c r="E158">
        <v>1429240010</v>
      </c>
      <c r="F158">
        <v>1429208020</v>
      </c>
      <c r="G158">
        <v>19412500028</v>
      </c>
      <c r="H158">
        <v>19598201010</v>
      </c>
      <c r="I158" t="s">
        <v>1</v>
      </c>
      <c r="J158">
        <v>19412500014</v>
      </c>
    </row>
    <row r="4266" spans="2:10" x14ac:dyDescent="0.25">
      <c r="B4266">
        <v>19102102</v>
      </c>
      <c r="C4266" t="s">
        <v>38</v>
      </c>
      <c r="D4266" t="s">
        <v>39</v>
      </c>
      <c r="E4266" t="s">
        <v>38</v>
      </c>
      <c r="F4266" t="s">
        <v>39</v>
      </c>
      <c r="G4266" t="s">
        <v>38</v>
      </c>
      <c r="H4266" t="s">
        <v>39</v>
      </c>
      <c r="I4266" t="s">
        <v>1</v>
      </c>
      <c r="J4266">
        <v>12888110005</v>
      </c>
    </row>
    <row r="4267" spans="2:10" x14ac:dyDescent="0.25">
      <c r="B4267">
        <v>19102102</v>
      </c>
      <c r="C4267" t="s">
        <v>38</v>
      </c>
      <c r="D4267" t="s">
        <v>39</v>
      </c>
      <c r="E4267" t="s">
        <v>38</v>
      </c>
      <c r="F4267" t="s">
        <v>39</v>
      </c>
      <c r="G4267" t="s">
        <v>38</v>
      </c>
      <c r="H4267" t="s">
        <v>39</v>
      </c>
      <c r="I4267" t="s">
        <v>1</v>
      </c>
      <c r="J4267">
        <v>88252240014</v>
      </c>
    </row>
    <row r="4268" spans="2:10" x14ac:dyDescent="0.25">
      <c r="B4268">
        <v>19102102</v>
      </c>
      <c r="C4268" t="s">
        <v>38</v>
      </c>
      <c r="D4268" t="s">
        <v>39</v>
      </c>
      <c r="E4268" t="s">
        <v>38</v>
      </c>
      <c r="F4268" t="s">
        <v>39</v>
      </c>
      <c r="G4268" t="s">
        <v>38</v>
      </c>
      <c r="H4268" t="s">
        <v>39</v>
      </c>
      <c r="I4268" t="s">
        <v>1</v>
      </c>
      <c r="J4268">
        <v>12888110008</v>
      </c>
    </row>
    <row r="4269" spans="2:10" x14ac:dyDescent="0.25">
      <c r="B4269">
        <v>19102102</v>
      </c>
      <c r="C4269" t="s">
        <v>38</v>
      </c>
      <c r="D4269" t="s">
        <v>39</v>
      </c>
      <c r="E4269" t="s">
        <v>38</v>
      </c>
      <c r="F4269" t="s">
        <v>39</v>
      </c>
      <c r="G4269" t="s">
        <v>38</v>
      </c>
      <c r="H4269" t="s">
        <v>39</v>
      </c>
      <c r="I4269" t="s">
        <v>1</v>
      </c>
      <c r="J4269">
        <v>88252240012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289"/>
  <sheetViews>
    <sheetView workbookViewId="0">
      <selection activeCell="D17" sqref="D17"/>
    </sheetView>
  </sheetViews>
  <sheetFormatPr baseColWidth="10" defaultRowHeight="15" x14ac:dyDescent="0.25"/>
  <cols>
    <col min="1" max="1" width="20.85546875" bestFit="1" customWidth="1"/>
    <col min="2" max="2" width="15" bestFit="1" customWidth="1"/>
    <col min="3" max="3" width="12.7109375" bestFit="1" customWidth="1"/>
    <col min="4" max="4" width="13.42578125" bestFit="1" customWidth="1"/>
    <col min="5" max="5" width="12.7109375" bestFit="1" customWidth="1"/>
    <col min="6" max="6" width="13.42578125" bestFit="1" customWidth="1"/>
    <col min="7" max="7" width="12.7109375" bestFit="1" customWidth="1"/>
    <col min="8" max="8" width="13.42578125" bestFit="1" customWidth="1"/>
    <col min="9" max="9" width="9.85546875" bestFit="1" customWidth="1"/>
    <col min="10" max="10" width="14.140625" bestFit="1" customWidth="1"/>
  </cols>
  <sheetData>
    <row r="1" spans="1:10" x14ac:dyDescent="0.25">
      <c r="A1" s="6" t="s">
        <v>32</v>
      </c>
      <c r="B1" s="7" t="s">
        <v>33</v>
      </c>
      <c r="C1" s="7" t="s">
        <v>70</v>
      </c>
      <c r="D1" s="7" t="s">
        <v>71</v>
      </c>
      <c r="E1" s="7" t="s">
        <v>72</v>
      </c>
      <c r="F1" s="7" t="s">
        <v>73</v>
      </c>
      <c r="G1" s="7" t="s">
        <v>76</v>
      </c>
      <c r="H1" s="7" t="s">
        <v>77</v>
      </c>
      <c r="I1" s="7" t="s">
        <v>36</v>
      </c>
      <c r="J1" s="8" t="s">
        <v>74</v>
      </c>
    </row>
    <row r="2" spans="1:10" x14ac:dyDescent="0.25">
      <c r="A2" s="4" t="s">
        <v>28</v>
      </c>
      <c r="B2" s="4">
        <v>89128521</v>
      </c>
      <c r="C2" s="4">
        <v>52525220005</v>
      </c>
      <c r="D2" s="4">
        <v>4401002008</v>
      </c>
      <c r="E2" s="4">
        <v>12044140028</v>
      </c>
      <c r="F2" s="4">
        <v>54420120020</v>
      </c>
      <c r="G2" s="4">
        <v>20110010018</v>
      </c>
      <c r="H2" s="4">
        <v>12044100088</v>
      </c>
      <c r="I2" s="4" t="s">
        <v>2</v>
      </c>
      <c r="J2" t="s">
        <v>80</v>
      </c>
    </row>
    <row r="3" spans="1:10" x14ac:dyDescent="0.25">
      <c r="A3" s="4" t="s">
        <v>42</v>
      </c>
      <c r="B3" s="4" t="s">
        <v>19</v>
      </c>
      <c r="C3" s="4" t="s">
        <v>20</v>
      </c>
      <c r="D3" s="4">
        <v>8502001001</v>
      </c>
      <c r="E3" s="4" t="s">
        <v>78</v>
      </c>
      <c r="F3" s="4" t="s">
        <v>79</v>
      </c>
      <c r="G3" s="4">
        <v>8502001012</v>
      </c>
      <c r="H3" s="4">
        <v>1419000881</v>
      </c>
      <c r="I3" s="4" t="s">
        <v>2</v>
      </c>
      <c r="J3">
        <v>8502002025</v>
      </c>
    </row>
    <row r="4" spans="1:10" x14ac:dyDescent="0.25">
      <c r="A4" s="4" t="s">
        <v>43</v>
      </c>
      <c r="B4" s="4">
        <v>84028159</v>
      </c>
      <c r="C4" s="4" t="s">
        <v>78</v>
      </c>
      <c r="D4" s="4" t="s">
        <v>79</v>
      </c>
      <c r="E4" s="4" t="s">
        <v>78</v>
      </c>
      <c r="F4" s="4" t="s">
        <v>79</v>
      </c>
      <c r="G4" s="4" t="s">
        <v>78</v>
      </c>
      <c r="H4" s="4" t="s">
        <v>79</v>
      </c>
      <c r="I4" s="4" t="s">
        <v>2</v>
      </c>
      <c r="J4">
        <v>8402809010</v>
      </c>
    </row>
    <row r="5" spans="1:10" x14ac:dyDescent="0.25">
      <c r="A5" s="4" t="s">
        <v>43</v>
      </c>
      <c r="B5" s="4">
        <v>84028159</v>
      </c>
      <c r="C5" s="4" t="s">
        <v>75</v>
      </c>
      <c r="D5" s="4" t="s">
        <v>21</v>
      </c>
      <c r="E5" s="4" t="s">
        <v>75</v>
      </c>
      <c r="F5" s="4" t="s">
        <v>21</v>
      </c>
      <c r="G5" s="4" t="s">
        <v>75</v>
      </c>
      <c r="H5" s="4" t="s">
        <v>21</v>
      </c>
      <c r="I5" s="4" t="s">
        <v>2</v>
      </c>
      <c r="J5">
        <v>15228110028</v>
      </c>
    </row>
    <row r="6" spans="1:10" x14ac:dyDescent="0.25">
      <c r="A6" s="4" t="s">
        <v>43</v>
      </c>
      <c r="B6" s="4">
        <v>84028159</v>
      </c>
      <c r="C6" s="4" t="s">
        <v>75</v>
      </c>
      <c r="D6" s="4" t="s">
        <v>21</v>
      </c>
      <c r="E6" s="4" t="s">
        <v>75</v>
      </c>
      <c r="F6" s="4" t="s">
        <v>21</v>
      </c>
      <c r="G6" s="4">
        <v>15228110050</v>
      </c>
      <c r="H6" s="4">
        <v>15228110028</v>
      </c>
      <c r="I6" s="4" t="s">
        <v>2</v>
      </c>
      <c r="J6">
        <v>15228180125</v>
      </c>
    </row>
    <row r="7" spans="1:10" x14ac:dyDescent="0.25">
      <c r="A7" s="4" t="s">
        <v>43</v>
      </c>
      <c r="B7" s="4">
        <v>84028159</v>
      </c>
      <c r="C7" s="4" t="s">
        <v>78</v>
      </c>
      <c r="D7" s="4" t="s">
        <v>79</v>
      </c>
      <c r="E7" s="4" t="s">
        <v>78</v>
      </c>
      <c r="F7" s="4" t="s">
        <v>79</v>
      </c>
      <c r="G7" s="4">
        <v>8028208021</v>
      </c>
      <c r="H7" s="4">
        <v>8402809010</v>
      </c>
      <c r="I7" s="4" t="s">
        <v>2</v>
      </c>
      <c r="J7">
        <v>15228110021</v>
      </c>
    </row>
    <row r="8" spans="1:10" x14ac:dyDescent="0.25">
      <c r="A8" s="4" t="s">
        <v>43</v>
      </c>
      <c r="B8" s="4">
        <v>84148145</v>
      </c>
      <c r="C8" s="4" t="s">
        <v>75</v>
      </c>
      <c r="D8" s="4" t="s">
        <v>21</v>
      </c>
      <c r="E8" s="4" t="s">
        <v>81</v>
      </c>
      <c r="F8" s="4">
        <v>4992498091</v>
      </c>
      <c r="G8" s="4" t="s">
        <v>75</v>
      </c>
      <c r="H8" s="4" t="s">
        <v>82</v>
      </c>
      <c r="I8" s="4" t="s">
        <v>2</v>
      </c>
      <c r="J8">
        <v>2815920012</v>
      </c>
    </row>
    <row r="9" spans="1:10" x14ac:dyDescent="0.25">
      <c r="A9" s="4" t="s">
        <v>31</v>
      </c>
      <c r="B9" s="4">
        <v>80298085</v>
      </c>
      <c r="C9" s="4">
        <v>1428240018</v>
      </c>
      <c r="D9" s="4">
        <v>54420100288</v>
      </c>
      <c r="E9" s="4">
        <v>4112804015</v>
      </c>
      <c r="F9" s="4" t="s">
        <v>21</v>
      </c>
      <c r="G9" s="4">
        <v>29221412001</v>
      </c>
      <c r="H9" s="4">
        <v>54248120001</v>
      </c>
      <c r="I9" s="4" t="s">
        <v>2</v>
      </c>
      <c r="J9">
        <v>54248180008</v>
      </c>
    </row>
    <row r="10" spans="1:10" x14ac:dyDescent="0.25">
      <c r="A10" s="4" t="s">
        <v>31</v>
      </c>
      <c r="B10" s="4">
        <v>85211022</v>
      </c>
      <c r="C10" s="4">
        <v>4112805002</v>
      </c>
      <c r="D10" s="4">
        <v>4112808202</v>
      </c>
      <c r="E10" s="4" t="s">
        <v>75</v>
      </c>
      <c r="F10" s="4" t="s">
        <v>21</v>
      </c>
      <c r="G10" s="4">
        <v>4112804015</v>
      </c>
      <c r="H10" s="4" t="s">
        <v>21</v>
      </c>
      <c r="I10" s="4" t="s">
        <v>2</v>
      </c>
      <c r="J10">
        <v>54248120001</v>
      </c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4"/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4"/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4"/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4"/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4"/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4"/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4"/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4"/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4"/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4"/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4"/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25">
      <c r="A34" s="4"/>
      <c r="B34" s="4"/>
      <c r="C34" s="4"/>
      <c r="D34" s="4"/>
      <c r="E34" s="4"/>
      <c r="F34" s="4"/>
      <c r="G34" s="4"/>
      <c r="H34" s="4"/>
      <c r="I34" s="4"/>
    </row>
    <row r="35" spans="1:9" x14ac:dyDescent="0.25">
      <c r="A35" s="4"/>
      <c r="B35" s="4"/>
      <c r="C35" s="4"/>
      <c r="D35" s="4"/>
      <c r="E35" s="4"/>
      <c r="F35" s="4"/>
      <c r="G35" s="4"/>
      <c r="H35" s="4"/>
      <c r="I35" s="4"/>
    </row>
    <row r="36" spans="1:9" x14ac:dyDescent="0.25">
      <c r="A36" s="4"/>
      <c r="B36" s="4"/>
      <c r="C36" s="4"/>
      <c r="D36" s="4"/>
      <c r="E36" s="4"/>
      <c r="F36" s="4"/>
      <c r="G36" s="4"/>
      <c r="H36" s="4"/>
      <c r="I36" s="4"/>
    </row>
    <row r="37" spans="1:9" x14ac:dyDescent="0.25">
      <c r="A37" s="4"/>
      <c r="B37" s="4"/>
      <c r="C37" s="4"/>
      <c r="D37" s="4"/>
      <c r="E37" s="4"/>
      <c r="F37" s="4"/>
      <c r="G37" s="4"/>
      <c r="H37" s="4"/>
      <c r="I37" s="4"/>
    </row>
    <row r="38" spans="1:9" x14ac:dyDescent="0.25">
      <c r="A38" s="4"/>
      <c r="B38" s="4"/>
      <c r="C38" s="4"/>
      <c r="D38" s="4"/>
      <c r="E38" s="4"/>
      <c r="F38" s="4"/>
      <c r="G38" s="4"/>
      <c r="H38" s="4"/>
      <c r="I38" s="4"/>
    </row>
    <row r="39" spans="1:9" x14ac:dyDescent="0.25">
      <c r="A39" s="4"/>
      <c r="B39" s="4"/>
      <c r="C39" s="4"/>
      <c r="D39" s="4"/>
      <c r="E39" s="4"/>
      <c r="F39" s="4"/>
      <c r="G39" s="4"/>
      <c r="H39" s="4"/>
      <c r="I39" s="4"/>
    </row>
    <row r="40" spans="1:9" x14ac:dyDescent="0.25">
      <c r="A40" s="4"/>
      <c r="B40" s="4"/>
      <c r="C40" s="4"/>
      <c r="D40" s="4"/>
      <c r="E40" s="4"/>
      <c r="F40" s="4"/>
      <c r="G40" s="4"/>
      <c r="H40" s="4"/>
      <c r="I40" s="4"/>
    </row>
    <row r="41" spans="1:9" x14ac:dyDescent="0.25">
      <c r="A41" s="4"/>
      <c r="B41" s="4"/>
      <c r="C41" s="4"/>
      <c r="D41" s="4"/>
      <c r="E41" s="4"/>
      <c r="F41" s="4"/>
      <c r="G41" s="4"/>
      <c r="H41" s="4"/>
      <c r="I41" s="4"/>
    </row>
    <row r="42" spans="1:9" x14ac:dyDescent="0.25">
      <c r="A42" s="4"/>
      <c r="B42" s="4"/>
      <c r="C42" s="4"/>
      <c r="D42" s="4"/>
      <c r="E42" s="4"/>
      <c r="F42" s="4"/>
      <c r="G42" s="4"/>
      <c r="H42" s="4"/>
      <c r="I42" s="4"/>
    </row>
    <row r="43" spans="1:9" x14ac:dyDescent="0.25">
      <c r="A43" s="4"/>
      <c r="B43" s="4"/>
      <c r="C43" s="4"/>
      <c r="D43" s="4"/>
      <c r="E43" s="4"/>
      <c r="F43" s="4"/>
      <c r="G43" s="4"/>
      <c r="H43" s="4"/>
      <c r="I43" s="4"/>
    </row>
    <row r="44" spans="1:9" x14ac:dyDescent="0.25">
      <c r="A44" s="4"/>
      <c r="B44" s="4"/>
      <c r="C44" s="4"/>
      <c r="D44" s="4"/>
      <c r="E44" s="4"/>
      <c r="F44" s="4"/>
      <c r="G44" s="4"/>
      <c r="H44" s="4"/>
      <c r="I44" s="4"/>
    </row>
    <row r="45" spans="1:9" x14ac:dyDescent="0.25">
      <c r="A45" s="4"/>
      <c r="B45" s="4"/>
      <c r="C45" s="4"/>
      <c r="D45" s="4"/>
      <c r="E45" s="4"/>
      <c r="F45" s="4"/>
      <c r="G45" s="4"/>
      <c r="H45" s="4"/>
      <c r="I45" s="4"/>
    </row>
    <row r="46" spans="1:9" x14ac:dyDescent="0.25">
      <c r="A46" s="4"/>
      <c r="B46" s="4"/>
      <c r="C46" s="4"/>
      <c r="D46" s="4"/>
      <c r="E46" s="4"/>
      <c r="F46" s="4"/>
      <c r="G46" s="4"/>
      <c r="H46" s="4"/>
      <c r="I46" s="4"/>
    </row>
    <row r="47" spans="1:9" x14ac:dyDescent="0.25">
      <c r="A47" s="4"/>
      <c r="B47" s="4"/>
      <c r="C47" s="4"/>
      <c r="D47" s="4"/>
      <c r="E47" s="4"/>
      <c r="F47" s="4"/>
      <c r="G47" s="4"/>
      <c r="H47" s="4"/>
      <c r="I47" s="4"/>
    </row>
    <row r="48" spans="1:9" x14ac:dyDescent="0.25">
      <c r="A48" s="4"/>
      <c r="B48" s="4"/>
      <c r="C48" s="4"/>
      <c r="D48" s="4"/>
      <c r="E48" s="4"/>
      <c r="F48" s="4"/>
      <c r="G48" s="4"/>
      <c r="H48" s="4"/>
      <c r="I48" s="4"/>
    </row>
    <row r="49" spans="1:9" x14ac:dyDescent="0.25">
      <c r="A49" s="4"/>
      <c r="B49" s="4"/>
      <c r="C49" s="4"/>
      <c r="D49" s="4"/>
      <c r="E49" s="4"/>
      <c r="F49" s="4"/>
      <c r="G49" s="4"/>
      <c r="H49" s="4"/>
      <c r="I49" s="4"/>
    </row>
    <row r="50" spans="1:9" x14ac:dyDescent="0.25">
      <c r="A50" s="4"/>
      <c r="B50" s="4"/>
      <c r="C50" s="4"/>
      <c r="D50" s="4"/>
      <c r="E50" s="4"/>
      <c r="F50" s="4"/>
      <c r="G50" s="4"/>
      <c r="H50" s="4"/>
      <c r="I50" s="4"/>
    </row>
    <row r="51" spans="1:9" x14ac:dyDescent="0.25">
      <c r="A51" s="4"/>
      <c r="B51" s="4"/>
      <c r="C51" s="4"/>
      <c r="D51" s="4"/>
      <c r="E51" s="4"/>
      <c r="F51" s="4"/>
      <c r="G51" s="4"/>
      <c r="H51" s="4"/>
      <c r="I51" s="4"/>
    </row>
    <row r="52" spans="1:9" x14ac:dyDescent="0.25">
      <c r="A52" s="4"/>
      <c r="B52" s="4"/>
      <c r="C52" s="4"/>
      <c r="D52" s="4"/>
      <c r="E52" s="4"/>
      <c r="F52" s="4"/>
      <c r="G52" s="4"/>
      <c r="H52" s="4"/>
      <c r="I52" s="4"/>
    </row>
    <row r="53" spans="1:9" x14ac:dyDescent="0.25">
      <c r="A53" s="4"/>
      <c r="B53" s="4"/>
      <c r="C53" s="4"/>
      <c r="D53" s="4"/>
      <c r="E53" s="4"/>
      <c r="F53" s="4"/>
      <c r="G53" s="4"/>
      <c r="H53" s="4"/>
      <c r="I53" s="4"/>
    </row>
    <row r="54" spans="1:9" x14ac:dyDescent="0.25">
      <c r="A54" s="4"/>
      <c r="B54" s="4"/>
      <c r="C54" s="4"/>
      <c r="D54" s="4"/>
      <c r="E54" s="4"/>
      <c r="F54" s="4"/>
      <c r="G54" s="4"/>
      <c r="H54" s="4"/>
      <c r="I54" s="4"/>
    </row>
    <row r="55" spans="1:9" x14ac:dyDescent="0.25">
      <c r="A55" s="4"/>
      <c r="B55" s="4"/>
      <c r="C55" s="4"/>
      <c r="D55" s="4"/>
      <c r="E55" s="4"/>
      <c r="F55" s="4"/>
      <c r="G55" s="4"/>
      <c r="H55" s="4"/>
      <c r="I55" s="4"/>
    </row>
    <row r="56" spans="1:9" x14ac:dyDescent="0.25">
      <c r="A56" s="4"/>
      <c r="B56" s="4"/>
      <c r="C56" s="4"/>
      <c r="D56" s="4"/>
      <c r="E56" s="4"/>
      <c r="F56" s="4"/>
      <c r="G56" s="4"/>
      <c r="H56" s="4"/>
      <c r="I56" s="4"/>
    </row>
    <row r="57" spans="1:9" x14ac:dyDescent="0.25">
      <c r="A57" s="4"/>
      <c r="B57" s="4"/>
      <c r="C57" s="4"/>
      <c r="D57" s="4"/>
      <c r="E57" s="4"/>
      <c r="F57" s="4"/>
      <c r="G57" s="4"/>
      <c r="H57" s="4"/>
      <c r="I57" s="4"/>
    </row>
    <row r="58" spans="1:9" x14ac:dyDescent="0.25">
      <c r="A58" s="4"/>
      <c r="B58" s="4"/>
      <c r="C58" s="4"/>
      <c r="D58" s="4"/>
      <c r="E58" s="4"/>
      <c r="F58" s="4"/>
      <c r="G58" s="4"/>
      <c r="H58" s="4"/>
      <c r="I58" s="4"/>
    </row>
    <row r="59" spans="1:9" x14ac:dyDescent="0.25">
      <c r="A59" s="4"/>
      <c r="B59" s="4"/>
      <c r="C59" s="4"/>
      <c r="D59" s="4"/>
      <c r="E59" s="4"/>
      <c r="F59" s="4"/>
      <c r="G59" s="4"/>
      <c r="H59" s="4"/>
      <c r="I59" s="4"/>
    </row>
    <row r="60" spans="1:9" x14ac:dyDescent="0.25">
      <c r="A60" s="4"/>
      <c r="B60" s="4"/>
      <c r="C60" s="4"/>
      <c r="D60" s="4"/>
      <c r="E60" s="4"/>
      <c r="F60" s="4"/>
      <c r="G60" s="4"/>
      <c r="H60" s="4"/>
      <c r="I60" s="4"/>
    </row>
    <row r="61" spans="1:9" x14ac:dyDescent="0.25">
      <c r="A61" s="4"/>
      <c r="B61" s="4"/>
      <c r="C61" s="4"/>
      <c r="D61" s="4"/>
      <c r="E61" s="4"/>
      <c r="F61" s="4"/>
      <c r="G61" s="4"/>
      <c r="H61" s="4"/>
      <c r="I61" s="4"/>
    </row>
    <row r="62" spans="1:9" x14ac:dyDescent="0.25">
      <c r="A62" s="4"/>
      <c r="B62" s="4"/>
      <c r="C62" s="4"/>
      <c r="D62" s="4"/>
      <c r="E62" s="4"/>
      <c r="F62" s="4"/>
      <c r="G62" s="4"/>
      <c r="H62" s="4"/>
      <c r="I62" s="4"/>
    </row>
    <row r="63" spans="1:9" x14ac:dyDescent="0.25">
      <c r="A63" s="4"/>
      <c r="B63" s="4"/>
      <c r="C63" s="4"/>
      <c r="D63" s="4"/>
      <c r="E63" s="4"/>
      <c r="F63" s="4"/>
      <c r="G63" s="4"/>
      <c r="H63" s="4"/>
      <c r="I63" s="4"/>
    </row>
    <row r="64" spans="1:9" x14ac:dyDescent="0.25">
      <c r="A64" s="4"/>
      <c r="B64" s="4"/>
      <c r="C64" s="4"/>
      <c r="D64" s="4"/>
      <c r="E64" s="4"/>
      <c r="F64" s="4"/>
      <c r="G64" s="4"/>
      <c r="H64" s="4"/>
      <c r="I64" s="4"/>
    </row>
    <row r="65" spans="1:9" x14ac:dyDescent="0.25">
      <c r="A65" s="4"/>
      <c r="B65" s="4"/>
      <c r="C65" s="4"/>
      <c r="D65" s="4"/>
      <c r="E65" s="4"/>
      <c r="F65" s="4"/>
      <c r="G65" s="4"/>
      <c r="H65" s="4"/>
      <c r="I65" s="4"/>
    </row>
    <row r="66" spans="1:9" x14ac:dyDescent="0.25">
      <c r="A66" s="4"/>
      <c r="B66" s="4"/>
      <c r="C66" s="4"/>
      <c r="D66" s="4"/>
      <c r="E66" s="4"/>
      <c r="F66" s="4"/>
      <c r="G66" s="4"/>
      <c r="H66" s="4"/>
      <c r="I66" s="4"/>
    </row>
    <row r="67" spans="1:9" x14ac:dyDescent="0.25">
      <c r="A67" s="4"/>
      <c r="B67" s="4"/>
      <c r="C67" s="4"/>
      <c r="D67" s="4"/>
      <c r="E67" s="4"/>
      <c r="F67" s="4"/>
      <c r="G67" s="4"/>
      <c r="H67" s="4"/>
      <c r="I67" s="4"/>
    </row>
    <row r="68" spans="1:9" x14ac:dyDescent="0.25">
      <c r="A68" s="4"/>
      <c r="B68" s="4"/>
      <c r="C68" s="4"/>
      <c r="D68" s="4"/>
      <c r="E68" s="4"/>
      <c r="F68" s="4"/>
      <c r="G68" s="4"/>
      <c r="H68" s="4"/>
      <c r="I68" s="4"/>
    </row>
    <row r="69" spans="1:9" x14ac:dyDescent="0.25">
      <c r="A69" s="4"/>
      <c r="B69" s="4"/>
      <c r="C69" s="4"/>
      <c r="D69" s="4"/>
      <c r="E69" s="4"/>
      <c r="F69" s="4"/>
      <c r="G69" s="4"/>
      <c r="H69" s="4"/>
      <c r="I69" s="4"/>
    </row>
    <row r="70" spans="1:9" x14ac:dyDescent="0.25">
      <c r="A70" s="4"/>
      <c r="B70" s="4"/>
      <c r="C70" s="4"/>
      <c r="D70" s="4"/>
      <c r="E70" s="4"/>
      <c r="F70" s="4"/>
      <c r="G70" s="4"/>
      <c r="H70" s="4"/>
      <c r="I70" s="4"/>
    </row>
    <row r="71" spans="1:9" x14ac:dyDescent="0.25">
      <c r="A71" s="4"/>
      <c r="B71" s="4"/>
      <c r="C71" s="4"/>
      <c r="D71" s="4"/>
      <c r="E71" s="4"/>
      <c r="F71" s="4"/>
      <c r="G71" s="4"/>
      <c r="H71" s="4"/>
      <c r="I71" s="4"/>
    </row>
    <row r="72" spans="1:9" x14ac:dyDescent="0.25">
      <c r="A72" s="4"/>
      <c r="B72" s="4"/>
      <c r="C72" s="4"/>
      <c r="D72" s="4"/>
      <c r="E72" s="4"/>
      <c r="F72" s="4"/>
      <c r="G72" s="4"/>
      <c r="H72" s="4"/>
      <c r="I72" s="4"/>
    </row>
    <row r="73" spans="1:9" x14ac:dyDescent="0.25">
      <c r="A73" s="4"/>
      <c r="B73" s="4"/>
      <c r="C73" s="4"/>
      <c r="D73" s="4"/>
      <c r="E73" s="4"/>
      <c r="F73" s="4"/>
      <c r="G73" s="4"/>
      <c r="H73" s="4"/>
      <c r="I73" s="4"/>
    </row>
    <row r="74" spans="1:9" x14ac:dyDescent="0.25">
      <c r="A74" s="4"/>
      <c r="B74" s="4"/>
      <c r="C74" s="4"/>
      <c r="D74" s="4"/>
      <c r="E74" s="4"/>
      <c r="F74" s="4"/>
      <c r="G74" s="4"/>
      <c r="H74" s="4"/>
      <c r="I74" s="4"/>
    </row>
    <row r="75" spans="1:9" x14ac:dyDescent="0.25">
      <c r="A75" s="4"/>
      <c r="B75" s="4"/>
      <c r="C75" s="4"/>
      <c r="D75" s="4"/>
      <c r="E75" s="4"/>
      <c r="F75" s="4"/>
      <c r="G75" s="4"/>
      <c r="H75" s="4"/>
      <c r="I75" s="4"/>
    </row>
    <row r="76" spans="1:9" x14ac:dyDescent="0.25">
      <c r="A76" s="4"/>
      <c r="B76" s="4"/>
      <c r="C76" s="4"/>
      <c r="D76" s="4"/>
      <c r="E76" s="4"/>
      <c r="F76" s="4"/>
      <c r="G76" s="4"/>
      <c r="H76" s="4"/>
      <c r="I76" s="4"/>
    </row>
    <row r="77" spans="1:9" x14ac:dyDescent="0.25">
      <c r="A77" s="4"/>
      <c r="B77" s="4"/>
      <c r="C77" s="4"/>
      <c r="D77" s="4"/>
      <c r="E77" s="4"/>
      <c r="F77" s="4"/>
      <c r="G77" s="4"/>
      <c r="H77" s="4"/>
      <c r="I77" s="4"/>
    </row>
    <row r="78" spans="1:9" x14ac:dyDescent="0.25">
      <c r="A78" s="4"/>
      <c r="B78" s="4"/>
      <c r="C78" s="4"/>
      <c r="D78" s="4"/>
      <c r="E78" s="4"/>
      <c r="F78" s="4"/>
      <c r="G78" s="4"/>
      <c r="H78" s="4"/>
      <c r="I78" s="4"/>
    </row>
    <row r="79" spans="1:9" x14ac:dyDescent="0.25">
      <c r="A79" s="4"/>
      <c r="B79" s="4"/>
      <c r="C79" s="4"/>
      <c r="D79" s="4"/>
      <c r="E79" s="4"/>
      <c r="F79" s="4"/>
      <c r="G79" s="4"/>
      <c r="H79" s="4"/>
      <c r="I79" s="4"/>
    </row>
    <row r="80" spans="1:9" x14ac:dyDescent="0.25">
      <c r="A80" s="4"/>
      <c r="B80" s="4"/>
      <c r="C80" s="4"/>
      <c r="D80" s="4"/>
      <c r="E80" s="4"/>
      <c r="F80" s="4"/>
      <c r="G80" s="4"/>
      <c r="H80" s="4"/>
      <c r="I80" s="4"/>
    </row>
    <row r="81" spans="1:9" x14ac:dyDescent="0.25">
      <c r="A81" s="4"/>
      <c r="B81" s="4"/>
      <c r="C81" s="4"/>
      <c r="D81" s="4"/>
      <c r="E81" s="4"/>
      <c r="F81" s="4"/>
      <c r="G81" s="4"/>
      <c r="H81" s="4"/>
      <c r="I81" s="4"/>
    </row>
    <row r="82" spans="1:9" x14ac:dyDescent="0.25">
      <c r="A82" s="4"/>
      <c r="B82" s="4"/>
      <c r="C82" s="4"/>
      <c r="D82" s="4"/>
      <c r="E82" s="4"/>
      <c r="F82" s="4"/>
      <c r="G82" s="4"/>
      <c r="H82" s="4"/>
      <c r="I82" s="4"/>
    </row>
    <row r="83" spans="1:9" x14ac:dyDescent="0.25">
      <c r="A83" s="4"/>
      <c r="B83" s="4"/>
      <c r="C83" s="4"/>
      <c r="D83" s="4"/>
      <c r="E83" s="4"/>
      <c r="F83" s="4"/>
      <c r="G83" s="4"/>
      <c r="H83" s="4"/>
      <c r="I83" s="4"/>
    </row>
    <row r="84" spans="1:9" x14ac:dyDescent="0.25">
      <c r="A84" s="4"/>
      <c r="B84" s="4"/>
      <c r="C84" s="4"/>
      <c r="D84" s="4"/>
      <c r="E84" s="4"/>
      <c r="F84" s="4"/>
      <c r="G84" s="4"/>
      <c r="H84" s="4"/>
      <c r="I84" s="4"/>
    </row>
    <row r="85" spans="1:9" x14ac:dyDescent="0.25">
      <c r="A85" s="4"/>
      <c r="B85" s="4"/>
      <c r="C85" s="4"/>
      <c r="D85" s="4"/>
      <c r="E85" s="4"/>
      <c r="F85" s="4"/>
      <c r="G85" s="4"/>
      <c r="H85" s="4"/>
      <c r="I85" s="4"/>
    </row>
    <row r="86" spans="1:9" x14ac:dyDescent="0.25">
      <c r="A86" s="4"/>
      <c r="B86" s="4"/>
      <c r="C86" s="4"/>
      <c r="D86" s="4"/>
      <c r="E86" s="4"/>
      <c r="F86" s="4"/>
      <c r="G86" s="4"/>
      <c r="H86" s="4"/>
      <c r="I86" s="4"/>
    </row>
    <row r="87" spans="1:9" x14ac:dyDescent="0.25">
      <c r="A87" s="4"/>
      <c r="B87" s="4"/>
      <c r="C87" s="4"/>
      <c r="D87" s="4"/>
      <c r="E87" s="4"/>
      <c r="F87" s="4"/>
      <c r="G87" s="4"/>
      <c r="H87" s="4"/>
      <c r="I87" s="4"/>
    </row>
    <row r="88" spans="1:9" x14ac:dyDescent="0.25">
      <c r="A88" s="4"/>
      <c r="B88" s="4"/>
      <c r="C88" s="4"/>
      <c r="D88" s="4"/>
      <c r="E88" s="4"/>
      <c r="F88" s="4"/>
      <c r="G88" s="4"/>
      <c r="H88" s="4"/>
      <c r="I88" s="4"/>
    </row>
    <row r="89" spans="1:9" x14ac:dyDescent="0.25">
      <c r="A89" s="4"/>
      <c r="B89" s="4"/>
      <c r="C89" s="4"/>
      <c r="D89" s="4"/>
      <c r="E89" s="4"/>
      <c r="F89" s="4"/>
      <c r="G89" s="4"/>
      <c r="H89" s="4"/>
      <c r="I89" s="4"/>
    </row>
    <row r="90" spans="1:9" x14ac:dyDescent="0.25">
      <c r="A90" s="4"/>
      <c r="B90" s="4"/>
      <c r="C90" s="4"/>
      <c r="D90" s="4"/>
      <c r="E90" s="4"/>
      <c r="F90" s="4"/>
      <c r="G90" s="4"/>
      <c r="H90" s="4"/>
      <c r="I90" s="4"/>
    </row>
    <row r="91" spans="1:9" x14ac:dyDescent="0.25">
      <c r="A91" s="4"/>
      <c r="B91" s="4"/>
      <c r="C91" s="4"/>
      <c r="D91" s="4"/>
      <c r="E91" s="4"/>
      <c r="F91" s="4"/>
      <c r="G91" s="4"/>
      <c r="H91" s="4"/>
      <c r="I91" s="4"/>
    </row>
    <row r="92" spans="1:9" x14ac:dyDescent="0.25">
      <c r="A92" s="4"/>
      <c r="B92" s="4"/>
      <c r="C92" s="4"/>
      <c r="D92" s="4"/>
      <c r="E92" s="4"/>
      <c r="F92" s="4"/>
      <c r="G92" s="4"/>
      <c r="H92" s="4"/>
      <c r="I92" s="4"/>
    </row>
    <row r="93" spans="1:9" x14ac:dyDescent="0.25">
      <c r="A93" s="4"/>
      <c r="B93" s="4"/>
      <c r="C93" s="4"/>
      <c r="D93" s="4"/>
      <c r="E93" s="4"/>
      <c r="F93" s="4"/>
      <c r="G93" s="4"/>
      <c r="H93" s="4"/>
      <c r="I93" s="4"/>
    </row>
    <row r="94" spans="1:9" x14ac:dyDescent="0.25">
      <c r="A94" s="4"/>
      <c r="B94" s="4"/>
      <c r="C94" s="4"/>
      <c r="D94" s="4"/>
      <c r="E94" s="4"/>
      <c r="F94" s="4"/>
      <c r="G94" s="4"/>
      <c r="H94" s="4"/>
      <c r="I94" s="4"/>
    </row>
    <row r="95" spans="1:9" x14ac:dyDescent="0.25">
      <c r="A95" s="4"/>
      <c r="B95" s="4"/>
      <c r="C95" s="4"/>
      <c r="D95" s="4"/>
      <c r="E95" s="4"/>
      <c r="F95" s="4"/>
      <c r="G95" s="4"/>
      <c r="H95" s="4"/>
      <c r="I95" s="4"/>
    </row>
    <row r="96" spans="1:9" x14ac:dyDescent="0.25">
      <c r="A96" s="4"/>
      <c r="B96" s="4"/>
      <c r="C96" s="4"/>
      <c r="D96" s="4"/>
      <c r="E96" s="4"/>
      <c r="F96" s="4"/>
      <c r="G96" s="4"/>
      <c r="H96" s="4"/>
      <c r="I96" s="4"/>
    </row>
    <row r="97" spans="1:9" x14ac:dyDescent="0.25">
      <c r="A97" s="4"/>
      <c r="B97" s="4"/>
      <c r="C97" s="4"/>
      <c r="D97" s="4"/>
      <c r="E97" s="4"/>
      <c r="F97" s="4"/>
      <c r="G97" s="4"/>
      <c r="H97" s="4"/>
      <c r="I97" s="4"/>
    </row>
    <row r="98" spans="1:9" x14ac:dyDescent="0.25">
      <c r="A98" s="4"/>
      <c r="B98" s="4"/>
      <c r="C98" s="4"/>
      <c r="D98" s="4"/>
      <c r="E98" s="4"/>
      <c r="F98" s="4"/>
      <c r="G98" s="4"/>
      <c r="H98" s="4"/>
      <c r="I98" s="4"/>
    </row>
    <row r="99" spans="1:9" x14ac:dyDescent="0.25">
      <c r="A99" s="4"/>
      <c r="B99" s="4"/>
      <c r="C99" s="4"/>
      <c r="D99" s="4"/>
      <c r="E99" s="4"/>
      <c r="F99" s="4"/>
      <c r="G99" s="4"/>
      <c r="H99" s="4"/>
      <c r="I99" s="4"/>
    </row>
    <row r="100" spans="1:9" x14ac:dyDescent="0.25">
      <c r="A100" s="4"/>
      <c r="B100" s="4"/>
      <c r="C100" s="4"/>
      <c r="D100" s="4"/>
      <c r="E100" s="4"/>
      <c r="F100" s="4"/>
      <c r="G100" s="4"/>
      <c r="H100" s="4"/>
      <c r="I100" s="4"/>
    </row>
    <row r="101" spans="1:9" x14ac:dyDescent="0.25">
      <c r="A101" s="4"/>
      <c r="B101" s="4"/>
      <c r="C101" s="4"/>
      <c r="D101" s="4"/>
      <c r="E101" s="4"/>
      <c r="F101" s="4"/>
      <c r="G101" s="4"/>
      <c r="H101" s="4"/>
      <c r="I101" s="4"/>
    </row>
    <row r="102" spans="1:9" x14ac:dyDescent="0.25">
      <c r="A102" s="4"/>
      <c r="B102" s="4"/>
      <c r="C102" s="4"/>
      <c r="D102" s="4"/>
      <c r="E102" s="4"/>
      <c r="F102" s="4"/>
      <c r="G102" s="4"/>
      <c r="H102" s="4"/>
      <c r="I102" s="4"/>
    </row>
    <row r="103" spans="1:9" x14ac:dyDescent="0.25">
      <c r="A103" s="4"/>
      <c r="B103" s="4"/>
      <c r="C103" s="4"/>
      <c r="D103" s="4"/>
      <c r="E103" s="4"/>
      <c r="F103" s="4"/>
      <c r="G103" s="4"/>
      <c r="H103" s="4"/>
      <c r="I103" s="4"/>
    </row>
    <row r="104" spans="1:9" x14ac:dyDescent="0.25">
      <c r="A104" s="4"/>
      <c r="B104" s="4"/>
      <c r="C104" s="4"/>
      <c r="D104" s="4"/>
      <c r="E104" s="4"/>
      <c r="F104" s="4"/>
      <c r="G104" s="4"/>
      <c r="H104" s="4"/>
      <c r="I104" s="4"/>
    </row>
    <row r="105" spans="1:9" x14ac:dyDescent="0.25">
      <c r="A105" s="4"/>
      <c r="B105" s="4"/>
      <c r="C105" s="4"/>
      <c r="D105" s="4"/>
      <c r="E105" s="4"/>
      <c r="F105" s="4"/>
      <c r="G105" s="4"/>
      <c r="H105" s="4"/>
      <c r="I105" s="4"/>
    </row>
    <row r="106" spans="1:9" x14ac:dyDescent="0.25">
      <c r="A106" s="4"/>
      <c r="B106" s="4"/>
      <c r="C106" s="4"/>
      <c r="D106" s="4"/>
      <c r="E106" s="4"/>
      <c r="F106" s="4"/>
      <c r="G106" s="4"/>
      <c r="H106" s="4"/>
      <c r="I106" s="4"/>
    </row>
    <row r="107" spans="1:9" x14ac:dyDescent="0.25">
      <c r="A107" s="4"/>
      <c r="B107" s="4"/>
      <c r="C107" s="4"/>
      <c r="D107" s="4"/>
      <c r="E107" s="4"/>
      <c r="F107" s="4"/>
      <c r="G107" s="4"/>
      <c r="H107" s="4"/>
      <c r="I107" s="4"/>
    </row>
    <row r="108" spans="1:9" x14ac:dyDescent="0.25">
      <c r="A108" s="4"/>
      <c r="B108" s="4"/>
      <c r="C108" s="4"/>
      <c r="D108" s="4"/>
      <c r="E108" s="4"/>
      <c r="F108" s="4"/>
      <c r="G108" s="4"/>
      <c r="H108" s="4"/>
      <c r="I108" s="4"/>
    </row>
    <row r="109" spans="1:9" x14ac:dyDescent="0.25">
      <c r="A109" s="4"/>
      <c r="B109" s="4"/>
      <c r="C109" s="4"/>
      <c r="D109" s="4"/>
      <c r="E109" s="4"/>
      <c r="F109" s="4"/>
      <c r="G109" s="4"/>
      <c r="H109" s="4"/>
      <c r="I109" s="4"/>
    </row>
    <row r="110" spans="1:9" x14ac:dyDescent="0.25">
      <c r="A110" s="4"/>
      <c r="B110" s="4"/>
      <c r="C110" s="4"/>
      <c r="D110" s="4"/>
      <c r="E110" s="4"/>
      <c r="F110" s="4"/>
      <c r="G110" s="4"/>
      <c r="H110" s="4"/>
      <c r="I110" s="4"/>
    </row>
    <row r="111" spans="1:9" x14ac:dyDescent="0.25">
      <c r="A111" s="4"/>
      <c r="B111" s="4"/>
      <c r="C111" s="4"/>
      <c r="D111" s="4"/>
      <c r="E111" s="4"/>
      <c r="F111" s="4"/>
      <c r="G111" s="4"/>
      <c r="H111" s="4"/>
      <c r="I111" s="4"/>
    </row>
    <row r="112" spans="1:9" x14ac:dyDescent="0.25">
      <c r="A112" s="4"/>
      <c r="B112" s="4"/>
      <c r="C112" s="4"/>
      <c r="D112" s="4"/>
      <c r="E112" s="4"/>
      <c r="F112" s="4"/>
      <c r="G112" s="4"/>
      <c r="H112" s="4"/>
      <c r="I112" s="4"/>
    </row>
    <row r="113" spans="1:9" x14ac:dyDescent="0.25">
      <c r="A113" s="4"/>
      <c r="B113" s="4"/>
      <c r="C113" s="4"/>
      <c r="D113" s="4"/>
      <c r="E113" s="4"/>
      <c r="F113" s="4"/>
      <c r="G113" s="4"/>
      <c r="H113" s="4"/>
      <c r="I113" s="4"/>
    </row>
    <row r="114" spans="1:9" x14ac:dyDescent="0.25">
      <c r="A114" s="4"/>
      <c r="B114" s="4"/>
      <c r="C114" s="4"/>
      <c r="D114" s="4"/>
      <c r="E114" s="4"/>
      <c r="F114" s="4"/>
      <c r="G114" s="4"/>
      <c r="H114" s="4"/>
      <c r="I114" s="4"/>
    </row>
    <row r="115" spans="1:9" x14ac:dyDescent="0.25">
      <c r="A115" s="4"/>
      <c r="B115" s="4"/>
      <c r="C115" s="4"/>
      <c r="D115" s="4"/>
      <c r="E115" s="4"/>
      <c r="F115" s="4"/>
      <c r="G115" s="4"/>
      <c r="H115" s="4"/>
      <c r="I115" s="4"/>
    </row>
    <row r="116" spans="1:9" x14ac:dyDescent="0.25">
      <c r="A116" s="4"/>
      <c r="B116" s="4"/>
      <c r="C116" s="4"/>
      <c r="D116" s="4"/>
      <c r="E116" s="4"/>
      <c r="F116" s="4"/>
      <c r="G116" s="4"/>
      <c r="H116" s="4"/>
      <c r="I116" s="4"/>
    </row>
    <row r="117" spans="1:9" x14ac:dyDescent="0.25">
      <c r="A117" s="4"/>
      <c r="B117" s="4"/>
      <c r="C117" s="4"/>
      <c r="D117" s="4"/>
      <c r="E117" s="4"/>
      <c r="F117" s="4"/>
      <c r="G117" s="4"/>
      <c r="H117" s="4"/>
      <c r="I117" s="4"/>
    </row>
    <row r="118" spans="1:9" x14ac:dyDescent="0.25">
      <c r="A118" s="4"/>
      <c r="B118" s="4"/>
      <c r="C118" s="4"/>
      <c r="D118" s="4"/>
      <c r="E118" s="4"/>
      <c r="F118" s="4"/>
      <c r="G118" s="4"/>
      <c r="H118" s="4"/>
      <c r="I118" s="4"/>
    </row>
    <row r="119" spans="1:9" x14ac:dyDescent="0.25">
      <c r="A119" s="4"/>
      <c r="B119" s="4"/>
      <c r="C119" s="4"/>
      <c r="D119" s="4"/>
      <c r="E119" s="4"/>
      <c r="F119" s="4"/>
      <c r="G119" s="4"/>
      <c r="H119" s="4"/>
      <c r="I119" s="4"/>
    </row>
    <row r="120" spans="1:9" x14ac:dyDescent="0.25">
      <c r="A120" s="4"/>
      <c r="B120" s="4"/>
      <c r="C120" s="4"/>
      <c r="D120" s="4"/>
      <c r="E120" s="4"/>
      <c r="F120" s="4"/>
      <c r="G120" s="4"/>
      <c r="H120" s="4"/>
      <c r="I120" s="4"/>
    </row>
    <row r="121" spans="1:9" x14ac:dyDescent="0.25">
      <c r="A121" s="4"/>
      <c r="B121" s="4"/>
      <c r="C121" s="4"/>
      <c r="D121" s="4"/>
      <c r="E121" s="4"/>
      <c r="F121" s="4"/>
      <c r="G121" s="4"/>
      <c r="H121" s="4"/>
      <c r="I121" s="4"/>
    </row>
    <row r="122" spans="1:9" x14ac:dyDescent="0.25">
      <c r="A122" s="4"/>
      <c r="B122" s="4"/>
      <c r="C122" s="4"/>
      <c r="D122" s="4"/>
      <c r="E122" s="4"/>
      <c r="F122" s="4"/>
      <c r="G122" s="4"/>
      <c r="H122" s="4"/>
      <c r="I122" s="4"/>
    </row>
    <row r="123" spans="1:9" x14ac:dyDescent="0.25">
      <c r="A123" s="4"/>
      <c r="B123" s="4"/>
      <c r="C123" s="4"/>
      <c r="D123" s="4"/>
      <c r="E123" s="4"/>
      <c r="F123" s="4"/>
      <c r="G123" s="4"/>
      <c r="H123" s="4"/>
      <c r="I123" s="4"/>
    </row>
    <row r="124" spans="1:9" x14ac:dyDescent="0.25">
      <c r="A124" s="4"/>
      <c r="B124" s="4"/>
      <c r="C124" s="4"/>
      <c r="D124" s="4"/>
      <c r="E124" s="4"/>
      <c r="F124" s="4"/>
      <c r="G124" s="4"/>
      <c r="H124" s="4"/>
      <c r="I124" s="4"/>
    </row>
    <row r="125" spans="1:9" x14ac:dyDescent="0.25">
      <c r="A125" s="4"/>
      <c r="B125" s="4"/>
      <c r="C125" s="4"/>
      <c r="D125" s="4"/>
      <c r="E125" s="4"/>
      <c r="F125" s="4"/>
      <c r="G125" s="4"/>
      <c r="H125" s="4"/>
      <c r="I125" s="4"/>
    </row>
    <row r="126" spans="1:9" x14ac:dyDescent="0.25">
      <c r="A126" s="4"/>
      <c r="B126" s="4"/>
      <c r="C126" s="4"/>
      <c r="D126" s="4"/>
      <c r="E126" s="4"/>
      <c r="F126" s="4"/>
      <c r="G126" s="4"/>
      <c r="H126" s="4"/>
      <c r="I126" s="4"/>
    </row>
    <row r="127" spans="1:9" x14ac:dyDescent="0.25">
      <c r="A127" s="4"/>
      <c r="B127" s="4"/>
      <c r="C127" s="4"/>
      <c r="D127" s="4"/>
      <c r="E127" s="4"/>
      <c r="F127" s="4"/>
      <c r="G127" s="4"/>
      <c r="H127" s="4"/>
      <c r="I127" s="4"/>
    </row>
    <row r="128" spans="1:9" x14ac:dyDescent="0.25">
      <c r="A128" s="4"/>
      <c r="B128" s="4"/>
      <c r="C128" s="4"/>
      <c r="D128" s="4"/>
      <c r="E128" s="4"/>
      <c r="F128" s="4"/>
      <c r="G128" s="4"/>
      <c r="H128" s="4"/>
      <c r="I128" s="4"/>
    </row>
    <row r="129" spans="1:9" x14ac:dyDescent="0.25">
      <c r="A129" s="4"/>
      <c r="B129" s="4"/>
      <c r="C129" s="4"/>
      <c r="D129" s="4"/>
      <c r="E129" s="4"/>
      <c r="F129" s="4"/>
      <c r="G129" s="4"/>
      <c r="H129" s="4"/>
      <c r="I129" s="4"/>
    </row>
    <row r="130" spans="1:9" x14ac:dyDescent="0.25">
      <c r="A130" s="4"/>
      <c r="B130" s="4"/>
      <c r="C130" s="4"/>
      <c r="D130" s="4"/>
      <c r="E130" s="4"/>
      <c r="F130" s="4"/>
      <c r="G130" s="4"/>
      <c r="H130" s="4"/>
      <c r="I130" s="4"/>
    </row>
    <row r="131" spans="1:9" x14ac:dyDescent="0.25">
      <c r="A131" s="4"/>
      <c r="B131" s="4"/>
      <c r="C131" s="4"/>
      <c r="D131" s="4"/>
      <c r="E131" s="4"/>
      <c r="F131" s="4"/>
      <c r="G131" s="4"/>
      <c r="H131" s="4"/>
      <c r="I131" s="4"/>
    </row>
    <row r="132" spans="1:9" x14ac:dyDescent="0.25">
      <c r="A132" s="4"/>
      <c r="B132" s="4"/>
      <c r="C132" s="4"/>
      <c r="D132" s="4"/>
      <c r="E132" s="4"/>
      <c r="F132" s="4"/>
      <c r="G132" s="4"/>
      <c r="H132" s="4"/>
      <c r="I132" s="4"/>
    </row>
    <row r="133" spans="1:9" x14ac:dyDescent="0.25">
      <c r="A133" s="4"/>
      <c r="B133" s="4"/>
      <c r="C133" s="4"/>
      <c r="D133" s="4"/>
      <c r="E133" s="4"/>
      <c r="F133" s="4"/>
      <c r="G133" s="4"/>
      <c r="H133" s="4"/>
      <c r="I133" s="4"/>
    </row>
    <row r="134" spans="1:9" x14ac:dyDescent="0.25">
      <c r="A134" s="4"/>
      <c r="B134" s="4"/>
      <c r="C134" s="4"/>
      <c r="D134" s="4"/>
      <c r="E134" s="4"/>
      <c r="F134" s="4"/>
      <c r="G134" s="4"/>
      <c r="H134" s="4"/>
      <c r="I134" s="4"/>
    </row>
    <row r="135" spans="1:9" x14ac:dyDescent="0.25">
      <c r="A135" s="4"/>
      <c r="B135" s="4"/>
      <c r="C135" s="4"/>
      <c r="D135" s="4"/>
      <c r="E135" s="4"/>
      <c r="F135" s="4"/>
      <c r="G135" s="4"/>
      <c r="H135" s="4"/>
      <c r="I135" s="4"/>
    </row>
    <row r="136" spans="1:9" x14ac:dyDescent="0.25">
      <c r="A136" s="4"/>
      <c r="B136" s="4"/>
      <c r="C136" s="4"/>
      <c r="D136" s="4"/>
      <c r="E136" s="4"/>
      <c r="F136" s="4"/>
      <c r="G136" s="4"/>
      <c r="H136" s="4"/>
      <c r="I136" s="4"/>
    </row>
    <row r="137" spans="1:9" x14ac:dyDescent="0.25">
      <c r="A137" s="4"/>
      <c r="B137" s="4"/>
      <c r="C137" s="4"/>
      <c r="D137" s="4"/>
      <c r="E137" s="4"/>
      <c r="F137" s="4"/>
      <c r="G137" s="4"/>
      <c r="H137" s="4"/>
      <c r="I137" s="4"/>
    </row>
    <row r="138" spans="1:9" x14ac:dyDescent="0.25">
      <c r="A138" s="4"/>
      <c r="B138" s="4"/>
      <c r="C138" s="4"/>
      <c r="D138" s="4"/>
      <c r="E138" s="4"/>
      <c r="F138" s="4"/>
      <c r="G138" s="4"/>
      <c r="H138" s="4"/>
      <c r="I138" s="4"/>
    </row>
    <row r="139" spans="1:9" x14ac:dyDescent="0.25">
      <c r="A139" s="4"/>
      <c r="B139" s="4"/>
      <c r="C139" s="4"/>
      <c r="D139" s="4"/>
      <c r="E139" s="4"/>
      <c r="F139" s="4"/>
      <c r="G139" s="4"/>
      <c r="H139" s="4"/>
      <c r="I139" s="4"/>
    </row>
    <row r="140" spans="1:9" x14ac:dyDescent="0.25">
      <c r="A140" s="4"/>
      <c r="B140" s="4"/>
      <c r="C140" s="4"/>
      <c r="D140" s="4"/>
      <c r="E140" s="4"/>
      <c r="F140" s="4"/>
      <c r="G140" s="4"/>
      <c r="H140" s="4"/>
      <c r="I140" s="4"/>
    </row>
    <row r="141" spans="1:9" x14ac:dyDescent="0.25">
      <c r="A141" s="4"/>
      <c r="B141" s="4"/>
      <c r="C141" s="4"/>
      <c r="D141" s="4"/>
      <c r="E141" s="4"/>
      <c r="F141" s="4"/>
      <c r="G141" s="4"/>
      <c r="H141" s="4"/>
      <c r="I141" s="4"/>
    </row>
    <row r="142" spans="1:9" x14ac:dyDescent="0.25">
      <c r="A142" s="4"/>
      <c r="B142" s="4"/>
      <c r="C142" s="4"/>
      <c r="D142" s="4"/>
      <c r="E142" s="4"/>
      <c r="F142" s="4"/>
      <c r="G142" s="4"/>
      <c r="H142" s="4"/>
      <c r="I142" s="4"/>
    </row>
    <row r="143" spans="1:9" x14ac:dyDescent="0.25">
      <c r="A143" s="4"/>
      <c r="B143" s="4"/>
      <c r="C143" s="4"/>
      <c r="D143" s="4"/>
      <c r="E143" s="4"/>
      <c r="F143" s="4"/>
      <c r="G143" s="4"/>
      <c r="H143" s="4"/>
      <c r="I143" s="4"/>
    </row>
    <row r="144" spans="1:9" x14ac:dyDescent="0.25">
      <c r="A144" s="4"/>
      <c r="B144" s="4"/>
      <c r="C144" s="4"/>
      <c r="D144" s="4"/>
      <c r="E144" s="4"/>
      <c r="F144" s="4"/>
      <c r="G144" s="4"/>
      <c r="H144" s="4"/>
      <c r="I144" s="4"/>
    </row>
    <row r="145" spans="1:9" x14ac:dyDescent="0.25">
      <c r="A145" s="4"/>
      <c r="B145" s="4"/>
      <c r="C145" s="4"/>
      <c r="D145" s="4"/>
      <c r="E145" s="4"/>
      <c r="F145" s="4"/>
      <c r="G145" s="4"/>
      <c r="H145" s="4"/>
      <c r="I145" s="4"/>
    </row>
    <row r="146" spans="1:9" x14ac:dyDescent="0.25">
      <c r="A146" s="4"/>
      <c r="B146" s="4"/>
      <c r="C146" s="4"/>
      <c r="D146" s="4"/>
      <c r="E146" s="4"/>
      <c r="F146" s="4"/>
      <c r="G146" s="4"/>
      <c r="H146" s="4"/>
      <c r="I146" s="4"/>
    </row>
    <row r="147" spans="1:9" x14ac:dyDescent="0.25">
      <c r="A147" s="4"/>
      <c r="B147" s="4"/>
      <c r="C147" s="4"/>
      <c r="D147" s="4"/>
      <c r="E147" s="4"/>
      <c r="F147" s="4"/>
      <c r="G147" s="4"/>
      <c r="H147" s="4"/>
      <c r="I147" s="4"/>
    </row>
    <row r="148" spans="1:9" x14ac:dyDescent="0.25">
      <c r="A148" s="4"/>
      <c r="B148" s="4"/>
      <c r="C148" s="4"/>
      <c r="D148" s="4"/>
      <c r="E148" s="4"/>
      <c r="F148" s="4"/>
      <c r="G148" s="4"/>
      <c r="H148" s="4"/>
      <c r="I148" s="4"/>
    </row>
    <row r="149" spans="1:9" x14ac:dyDescent="0.25">
      <c r="A149" s="4"/>
      <c r="B149" s="4"/>
      <c r="C149" s="4"/>
      <c r="D149" s="4"/>
      <c r="E149" s="4"/>
      <c r="F149" s="4"/>
      <c r="G149" s="4"/>
      <c r="H149" s="4"/>
      <c r="I149" s="4"/>
    </row>
    <row r="150" spans="1:9" x14ac:dyDescent="0.25">
      <c r="A150" s="4"/>
      <c r="B150" s="4"/>
      <c r="C150" s="4"/>
      <c r="D150" s="4"/>
      <c r="E150" s="4"/>
      <c r="F150" s="4"/>
      <c r="G150" s="4"/>
      <c r="H150" s="4"/>
      <c r="I150" s="4"/>
    </row>
    <row r="151" spans="1:9" x14ac:dyDescent="0.25">
      <c r="A151" s="4"/>
      <c r="B151" s="4"/>
      <c r="C151" s="4"/>
      <c r="D151" s="4"/>
      <c r="E151" s="4"/>
      <c r="F151" s="4"/>
      <c r="G151" s="4"/>
      <c r="H151" s="4"/>
      <c r="I151" s="4"/>
    </row>
    <row r="152" spans="1:9" x14ac:dyDescent="0.25">
      <c r="A152" s="4"/>
      <c r="B152" s="4"/>
      <c r="C152" s="4"/>
      <c r="D152" s="4"/>
      <c r="E152" s="4"/>
      <c r="F152" s="4"/>
      <c r="G152" s="4"/>
      <c r="H152" s="4"/>
      <c r="I152" s="4"/>
    </row>
    <row r="153" spans="1:9" x14ac:dyDescent="0.25">
      <c r="A153" s="4"/>
      <c r="B153" s="4"/>
      <c r="C153" s="4"/>
      <c r="D153" s="4"/>
      <c r="E153" s="4"/>
      <c r="F153" s="4"/>
      <c r="G153" s="4"/>
      <c r="H153" s="4"/>
      <c r="I153" s="4"/>
    </row>
    <row r="154" spans="1:9" x14ac:dyDescent="0.25">
      <c r="A154" s="4"/>
      <c r="B154" s="4"/>
      <c r="C154" s="4"/>
      <c r="D154" s="4"/>
      <c r="E154" s="4"/>
      <c r="F154" s="4"/>
      <c r="G154" s="4"/>
      <c r="H154" s="4"/>
      <c r="I154" s="4"/>
    </row>
    <row r="155" spans="1:9" x14ac:dyDescent="0.25">
      <c r="A155" s="4"/>
      <c r="B155" s="4"/>
      <c r="C155" s="4"/>
      <c r="D155" s="4"/>
      <c r="E155" s="4"/>
      <c r="F155" s="4"/>
      <c r="G155" s="4"/>
      <c r="H155" s="4"/>
      <c r="I155" s="4"/>
    </row>
    <row r="156" spans="1:9" x14ac:dyDescent="0.25">
      <c r="A156" s="4"/>
      <c r="B156" s="4"/>
      <c r="C156" s="4"/>
      <c r="D156" s="4"/>
      <c r="E156" s="4"/>
      <c r="F156" s="4"/>
      <c r="G156" s="4"/>
      <c r="H156" s="4"/>
      <c r="I156" s="4"/>
    </row>
    <row r="157" spans="1:9" x14ac:dyDescent="0.25">
      <c r="A157" s="4"/>
      <c r="B157" s="4"/>
      <c r="C157" s="4"/>
      <c r="D157" s="4"/>
      <c r="E157" s="4"/>
      <c r="F157" s="4"/>
      <c r="G157" s="4"/>
      <c r="H157" s="4"/>
      <c r="I157" s="4"/>
    </row>
    <row r="158" spans="1:9" x14ac:dyDescent="0.25">
      <c r="A158" s="4"/>
      <c r="B158" s="4"/>
      <c r="C158" s="4"/>
      <c r="D158" s="4"/>
      <c r="E158" s="4"/>
      <c r="F158" s="4"/>
      <c r="G158" s="4"/>
      <c r="H158" s="4"/>
      <c r="I158" s="4"/>
    </row>
    <row r="159" spans="1:9" x14ac:dyDescent="0.25">
      <c r="A159" s="4"/>
      <c r="B159" s="4"/>
      <c r="C159" s="4"/>
      <c r="D159" s="4"/>
      <c r="E159" s="4"/>
      <c r="F159" s="4"/>
      <c r="G159" s="4"/>
      <c r="H159" s="4"/>
      <c r="I159" s="4"/>
    </row>
    <row r="160" spans="1:9" x14ac:dyDescent="0.25">
      <c r="A160" s="4"/>
      <c r="B160" s="4"/>
      <c r="C160" s="4"/>
      <c r="D160" s="4"/>
      <c r="E160" s="4"/>
      <c r="F160" s="4"/>
      <c r="G160" s="4"/>
      <c r="H160" s="4"/>
      <c r="I160" s="4"/>
    </row>
    <row r="161" spans="1:9" x14ac:dyDescent="0.25">
      <c r="A161" s="4"/>
      <c r="B161" s="4"/>
      <c r="C161" s="4"/>
      <c r="D161" s="4"/>
      <c r="E161" s="4"/>
      <c r="F161" s="4"/>
      <c r="G161" s="4"/>
      <c r="H161" s="4"/>
      <c r="I161" s="4"/>
    </row>
    <row r="162" spans="1:9" x14ac:dyDescent="0.25">
      <c r="A162" s="4"/>
      <c r="B162" s="4"/>
      <c r="C162" s="4"/>
      <c r="D162" s="4"/>
      <c r="E162" s="4"/>
      <c r="F162" s="4"/>
      <c r="G162" s="4"/>
      <c r="H162" s="4"/>
      <c r="I162" s="4"/>
    </row>
    <row r="163" spans="1:9" x14ac:dyDescent="0.25">
      <c r="A163" s="4"/>
      <c r="B163" s="4"/>
      <c r="C163" s="4"/>
      <c r="D163" s="4"/>
      <c r="E163" s="4"/>
      <c r="F163" s="4"/>
      <c r="G163" s="4"/>
      <c r="H163" s="4"/>
      <c r="I163" s="4"/>
    </row>
    <row r="164" spans="1:9" x14ac:dyDescent="0.25">
      <c r="A164" s="4"/>
      <c r="B164" s="4"/>
      <c r="C164" s="4"/>
      <c r="D164" s="4"/>
      <c r="E164" s="4"/>
      <c r="F164" s="4"/>
      <c r="G164" s="4"/>
      <c r="H164" s="4"/>
      <c r="I164" s="4"/>
    </row>
    <row r="165" spans="1:9" x14ac:dyDescent="0.25">
      <c r="A165" s="4"/>
      <c r="B165" s="4"/>
      <c r="C165" s="4"/>
      <c r="D165" s="4"/>
      <c r="E165" s="4"/>
      <c r="F165" s="4"/>
      <c r="G165" s="4"/>
      <c r="H165" s="4"/>
      <c r="I165" s="4"/>
    </row>
    <row r="166" spans="1:9" x14ac:dyDescent="0.25">
      <c r="A166" s="4"/>
      <c r="B166" s="4"/>
      <c r="C166" s="4"/>
      <c r="D166" s="4"/>
      <c r="E166" s="4"/>
      <c r="F166" s="4"/>
      <c r="G166" s="4"/>
      <c r="H166" s="4"/>
      <c r="I166" s="4"/>
    </row>
    <row r="167" spans="1:9" x14ac:dyDescent="0.25">
      <c r="A167" s="4"/>
      <c r="B167" s="4"/>
      <c r="C167" s="4"/>
      <c r="D167" s="4"/>
      <c r="E167" s="4"/>
      <c r="F167" s="4"/>
      <c r="G167" s="4"/>
      <c r="H167" s="4"/>
      <c r="I167" s="4"/>
    </row>
    <row r="168" spans="1:9" x14ac:dyDescent="0.25">
      <c r="A168" s="4"/>
      <c r="B168" s="4"/>
      <c r="C168" s="4"/>
      <c r="D168" s="4"/>
      <c r="E168" s="4"/>
      <c r="F168" s="4"/>
      <c r="G168" s="4"/>
      <c r="H168" s="4"/>
      <c r="I168" s="4"/>
    </row>
    <row r="169" spans="1:9" x14ac:dyDescent="0.25">
      <c r="A169" s="4"/>
      <c r="B169" s="4"/>
      <c r="C169" s="4"/>
      <c r="D169" s="4"/>
      <c r="E169" s="4"/>
      <c r="F169" s="4"/>
      <c r="G169" s="4"/>
      <c r="H169" s="4"/>
      <c r="I169" s="4"/>
    </row>
    <row r="170" spans="1:9" x14ac:dyDescent="0.25">
      <c r="A170" s="4"/>
      <c r="B170" s="4"/>
      <c r="C170" s="4"/>
      <c r="D170" s="4"/>
      <c r="E170" s="4"/>
      <c r="F170" s="4"/>
      <c r="G170" s="4"/>
      <c r="H170" s="4"/>
      <c r="I170" s="4"/>
    </row>
    <row r="171" spans="1:9" x14ac:dyDescent="0.25">
      <c r="A171" s="4"/>
      <c r="B171" s="4"/>
      <c r="C171" s="4"/>
      <c r="D171" s="4"/>
      <c r="E171" s="4"/>
      <c r="F171" s="4"/>
      <c r="G171" s="4"/>
      <c r="H171" s="4"/>
      <c r="I171" s="4"/>
    </row>
    <row r="172" spans="1:9" x14ac:dyDescent="0.25">
      <c r="A172" s="4"/>
      <c r="B172" s="4"/>
      <c r="C172" s="4"/>
      <c r="D172" s="4"/>
      <c r="E172" s="4"/>
      <c r="F172" s="4"/>
      <c r="G172" s="4"/>
      <c r="H172" s="4"/>
      <c r="I172" s="4"/>
    </row>
    <row r="173" spans="1:9" x14ac:dyDescent="0.25">
      <c r="A173" s="4"/>
      <c r="B173" s="4"/>
      <c r="C173" s="4"/>
      <c r="D173" s="4"/>
      <c r="E173" s="4"/>
      <c r="F173" s="4"/>
      <c r="G173" s="4"/>
      <c r="H173" s="4"/>
      <c r="I173" s="4"/>
    </row>
    <row r="174" spans="1:9" x14ac:dyDescent="0.25">
      <c r="A174" s="4"/>
      <c r="B174" s="4"/>
      <c r="C174" s="4"/>
      <c r="D174" s="4"/>
      <c r="E174" s="4"/>
      <c r="F174" s="4"/>
      <c r="G174" s="4"/>
      <c r="H174" s="4"/>
      <c r="I174" s="4"/>
    </row>
    <row r="175" spans="1:9" x14ac:dyDescent="0.25">
      <c r="A175" s="4"/>
      <c r="B175" s="4"/>
      <c r="C175" s="4"/>
      <c r="D175" s="4"/>
      <c r="E175" s="4"/>
      <c r="F175" s="4"/>
      <c r="G175" s="4"/>
      <c r="H175" s="4"/>
      <c r="I175" s="4"/>
    </row>
    <row r="176" spans="1:9" x14ac:dyDescent="0.25">
      <c r="A176" s="4"/>
      <c r="B176" s="4"/>
      <c r="C176" s="4"/>
      <c r="D176" s="4"/>
      <c r="E176" s="4"/>
      <c r="F176" s="4"/>
      <c r="G176" s="4"/>
      <c r="H176" s="4"/>
      <c r="I176" s="4"/>
    </row>
    <row r="177" spans="1:9" x14ac:dyDescent="0.25">
      <c r="A177" s="4"/>
      <c r="B177" s="4"/>
      <c r="C177" s="4"/>
      <c r="D177" s="4"/>
      <c r="E177" s="4"/>
      <c r="F177" s="4"/>
      <c r="G177" s="4"/>
      <c r="H177" s="4"/>
      <c r="I177" s="4"/>
    </row>
    <row r="178" spans="1:9" x14ac:dyDescent="0.25">
      <c r="A178" s="4"/>
      <c r="B178" s="4"/>
      <c r="C178" s="4"/>
      <c r="D178" s="4"/>
      <c r="E178" s="4"/>
      <c r="F178" s="4"/>
      <c r="G178" s="4"/>
      <c r="H178" s="4"/>
      <c r="I178" s="4"/>
    </row>
    <row r="179" spans="1:9" x14ac:dyDescent="0.25">
      <c r="A179" s="4"/>
      <c r="B179" s="4"/>
      <c r="C179" s="4"/>
      <c r="D179" s="4"/>
      <c r="E179" s="4"/>
      <c r="F179" s="4"/>
      <c r="G179" s="4"/>
      <c r="H179" s="4"/>
      <c r="I179" s="4"/>
    </row>
    <row r="180" spans="1:9" x14ac:dyDescent="0.25">
      <c r="A180" s="4"/>
      <c r="B180" s="4"/>
      <c r="C180" s="4"/>
      <c r="D180" s="4"/>
      <c r="E180" s="4"/>
      <c r="F180" s="4"/>
      <c r="G180" s="4"/>
      <c r="H180" s="4"/>
      <c r="I180" s="4"/>
    </row>
    <row r="181" spans="1:9" x14ac:dyDescent="0.25">
      <c r="A181" s="4"/>
      <c r="B181" s="4"/>
      <c r="C181" s="4"/>
      <c r="D181" s="4"/>
      <c r="E181" s="4"/>
      <c r="F181" s="4"/>
      <c r="G181" s="4"/>
      <c r="H181" s="4"/>
      <c r="I181" s="4"/>
    </row>
    <row r="182" spans="1:9" x14ac:dyDescent="0.25">
      <c r="A182" s="4"/>
      <c r="B182" s="4"/>
      <c r="C182" s="4"/>
      <c r="D182" s="4"/>
      <c r="E182" s="4"/>
      <c r="F182" s="4"/>
      <c r="G182" s="4"/>
      <c r="H182" s="4"/>
      <c r="I182" s="4"/>
    </row>
    <row r="183" spans="1:9" x14ac:dyDescent="0.25">
      <c r="A183" s="4"/>
      <c r="B183" s="4"/>
      <c r="C183" s="4"/>
      <c r="D183" s="4"/>
      <c r="E183" s="4"/>
      <c r="F183" s="4"/>
      <c r="G183" s="4"/>
      <c r="H183" s="4"/>
      <c r="I183" s="4"/>
    </row>
    <row r="184" spans="1:9" x14ac:dyDescent="0.25">
      <c r="A184" s="4"/>
      <c r="B184" s="4"/>
      <c r="C184" s="4"/>
      <c r="D184" s="4"/>
      <c r="E184" s="4"/>
      <c r="F184" s="4"/>
      <c r="G184" s="4"/>
      <c r="H184" s="4"/>
      <c r="I184" s="4"/>
    </row>
    <row r="185" spans="1:9" x14ac:dyDescent="0.25">
      <c r="A185" s="4"/>
      <c r="B185" s="4"/>
      <c r="C185" s="4"/>
      <c r="D185" s="4"/>
      <c r="E185" s="4"/>
      <c r="F185" s="4"/>
      <c r="G185" s="4"/>
      <c r="H185" s="4"/>
      <c r="I185" s="4"/>
    </row>
    <row r="186" spans="1:9" x14ac:dyDescent="0.25">
      <c r="A186" s="4"/>
      <c r="B186" s="4"/>
      <c r="C186" s="4"/>
      <c r="D186" s="4"/>
      <c r="E186" s="4"/>
      <c r="F186" s="4"/>
      <c r="G186" s="4"/>
      <c r="H186" s="4"/>
      <c r="I186" s="4"/>
    </row>
    <row r="187" spans="1:9" x14ac:dyDescent="0.25">
      <c r="A187" s="4"/>
      <c r="B187" s="4"/>
      <c r="C187" s="4"/>
      <c r="D187" s="4"/>
      <c r="E187" s="4"/>
      <c r="F187" s="4"/>
      <c r="G187" s="4"/>
      <c r="H187" s="4"/>
      <c r="I187" s="4"/>
    </row>
    <row r="188" spans="1:9" x14ac:dyDescent="0.25">
      <c r="A188" s="4"/>
      <c r="B188" s="4"/>
      <c r="C188" s="4"/>
      <c r="D188" s="4"/>
      <c r="E188" s="4"/>
      <c r="F188" s="4"/>
      <c r="G188" s="4"/>
      <c r="H188" s="4"/>
      <c r="I188" s="4"/>
    </row>
    <row r="189" spans="1:9" x14ac:dyDescent="0.25">
      <c r="A189" s="4"/>
      <c r="B189" s="4"/>
      <c r="C189" s="4"/>
      <c r="D189" s="4"/>
      <c r="E189" s="4"/>
      <c r="F189" s="4"/>
      <c r="G189" s="4"/>
      <c r="H189" s="4"/>
      <c r="I189" s="4"/>
    </row>
    <row r="190" spans="1:9" x14ac:dyDescent="0.25">
      <c r="A190" s="4"/>
      <c r="B190" s="4"/>
      <c r="C190" s="4"/>
      <c r="D190" s="4"/>
      <c r="E190" s="4"/>
      <c r="F190" s="4"/>
      <c r="G190" s="4"/>
      <c r="H190" s="4"/>
      <c r="I190" s="4"/>
    </row>
    <row r="191" spans="1:9" x14ac:dyDescent="0.25">
      <c r="A191" s="4"/>
      <c r="B191" s="4"/>
      <c r="C191" s="4"/>
      <c r="D191" s="4"/>
      <c r="E191" s="4"/>
      <c r="F191" s="4"/>
      <c r="G191" s="4"/>
      <c r="H191" s="4"/>
      <c r="I191" s="4"/>
    </row>
    <row r="192" spans="1:9" x14ac:dyDescent="0.25">
      <c r="A192" s="4"/>
      <c r="B192" s="4"/>
      <c r="C192" s="4"/>
      <c r="D192" s="4"/>
      <c r="E192" s="4"/>
      <c r="F192" s="4"/>
      <c r="G192" s="4"/>
      <c r="H192" s="4"/>
      <c r="I192" s="4"/>
    </row>
    <row r="193" spans="1:9" x14ac:dyDescent="0.25">
      <c r="A193" s="4"/>
      <c r="B193" s="4"/>
      <c r="C193" s="4"/>
      <c r="D193" s="4"/>
      <c r="E193" s="4"/>
      <c r="F193" s="4"/>
      <c r="G193" s="4"/>
      <c r="H193" s="4"/>
      <c r="I193" s="4"/>
    </row>
    <row r="194" spans="1:9" x14ac:dyDescent="0.25">
      <c r="A194" s="4"/>
      <c r="B194" s="4"/>
      <c r="C194" s="4"/>
      <c r="D194" s="4"/>
      <c r="E194" s="4"/>
      <c r="F194" s="4"/>
      <c r="G194" s="4"/>
      <c r="H194" s="4"/>
      <c r="I194" s="4"/>
    </row>
    <row r="195" spans="1:9" x14ac:dyDescent="0.25">
      <c r="A195" s="4"/>
      <c r="B195" s="4"/>
      <c r="C195" s="4"/>
      <c r="D195" s="4"/>
      <c r="E195" s="4"/>
      <c r="F195" s="4"/>
      <c r="G195" s="4"/>
      <c r="H195" s="4"/>
      <c r="I195" s="4"/>
    </row>
    <row r="196" spans="1:9" x14ac:dyDescent="0.25">
      <c r="A196" s="4"/>
      <c r="B196" s="4"/>
      <c r="C196" s="4"/>
      <c r="D196" s="4"/>
      <c r="E196" s="4"/>
      <c r="F196" s="4"/>
      <c r="G196" s="4"/>
      <c r="H196" s="4"/>
      <c r="I196" s="4"/>
    </row>
    <row r="197" spans="1:9" x14ac:dyDescent="0.25">
      <c r="A197" s="4"/>
      <c r="B197" s="4"/>
      <c r="C197" s="4"/>
      <c r="D197" s="4"/>
      <c r="E197" s="4"/>
      <c r="F197" s="4"/>
      <c r="G197" s="4"/>
      <c r="H197" s="4"/>
      <c r="I197" s="4"/>
    </row>
    <row r="198" spans="1:9" x14ac:dyDescent="0.25">
      <c r="A198" s="4"/>
      <c r="B198" s="4"/>
      <c r="C198" s="4"/>
      <c r="D198" s="4"/>
      <c r="E198" s="4"/>
      <c r="F198" s="4"/>
      <c r="G198" s="4"/>
      <c r="H198" s="4"/>
      <c r="I198" s="4"/>
    </row>
    <row r="199" spans="1:9" x14ac:dyDescent="0.25">
      <c r="A199" s="4"/>
      <c r="B199" s="4"/>
      <c r="C199" s="4"/>
      <c r="D199" s="4"/>
      <c r="E199" s="4"/>
      <c r="F199" s="4"/>
      <c r="G199" s="4"/>
      <c r="H199" s="4"/>
      <c r="I199" s="4"/>
    </row>
    <row r="200" spans="1:9" x14ac:dyDescent="0.25">
      <c r="A200" s="4"/>
      <c r="B200" s="4"/>
      <c r="C200" s="4"/>
      <c r="D200" s="4"/>
      <c r="E200" s="4"/>
      <c r="F200" s="4"/>
      <c r="G200" s="4"/>
      <c r="H200" s="4"/>
      <c r="I200" s="4"/>
    </row>
    <row r="201" spans="1:9" x14ac:dyDescent="0.25">
      <c r="A201" s="4"/>
      <c r="B201" s="4"/>
      <c r="C201" s="4"/>
      <c r="D201" s="4"/>
      <c r="E201" s="4"/>
      <c r="F201" s="4"/>
      <c r="G201" s="4"/>
      <c r="H201" s="4"/>
      <c r="I201" s="4"/>
    </row>
    <row r="202" spans="1:9" x14ac:dyDescent="0.25">
      <c r="A202" s="4"/>
      <c r="B202" s="4"/>
      <c r="C202" s="4"/>
      <c r="D202" s="4"/>
      <c r="E202" s="4"/>
      <c r="F202" s="4"/>
      <c r="G202" s="4"/>
      <c r="H202" s="4"/>
      <c r="I202" s="4"/>
    </row>
    <row r="203" spans="1:9" x14ac:dyDescent="0.25">
      <c r="A203" s="4"/>
      <c r="B203" s="4"/>
      <c r="C203" s="4"/>
      <c r="D203" s="4"/>
      <c r="E203" s="4"/>
      <c r="F203" s="4"/>
      <c r="G203" s="4"/>
      <c r="H203" s="4"/>
      <c r="I203" s="4"/>
    </row>
    <row r="204" spans="1:9" x14ac:dyDescent="0.25">
      <c r="A204" s="4"/>
      <c r="B204" s="4"/>
      <c r="C204" s="4"/>
      <c r="D204" s="4"/>
      <c r="E204" s="4"/>
      <c r="F204" s="4"/>
      <c r="G204" s="4"/>
      <c r="H204" s="4"/>
      <c r="I204" s="4"/>
    </row>
    <row r="205" spans="1:9" x14ac:dyDescent="0.25">
      <c r="A205" s="4"/>
      <c r="B205" s="4"/>
      <c r="C205" s="4"/>
      <c r="D205" s="4"/>
      <c r="E205" s="4"/>
      <c r="F205" s="4"/>
      <c r="G205" s="4"/>
      <c r="H205" s="4"/>
      <c r="I205" s="4"/>
    </row>
    <row r="206" spans="1:9" x14ac:dyDescent="0.25">
      <c r="A206" s="4"/>
      <c r="B206" s="4"/>
      <c r="C206" s="4"/>
      <c r="D206" s="4"/>
      <c r="E206" s="4"/>
      <c r="F206" s="4"/>
      <c r="G206" s="4"/>
      <c r="H206" s="4"/>
      <c r="I206" s="4"/>
    </row>
    <row r="207" spans="1:9" x14ac:dyDescent="0.25">
      <c r="A207" s="4"/>
      <c r="B207" s="4"/>
      <c r="C207" s="4"/>
      <c r="D207" s="4"/>
      <c r="E207" s="4"/>
      <c r="F207" s="4"/>
      <c r="G207" s="4"/>
      <c r="H207" s="4"/>
      <c r="I207" s="4"/>
    </row>
    <row r="208" spans="1:9" x14ac:dyDescent="0.25">
      <c r="A208" s="4"/>
      <c r="B208" s="4"/>
      <c r="C208" s="4"/>
      <c r="D208" s="4"/>
      <c r="E208" s="4"/>
      <c r="F208" s="4"/>
      <c r="G208" s="4"/>
      <c r="H208" s="4"/>
      <c r="I208" s="4"/>
    </row>
    <row r="209" spans="1:9" x14ac:dyDescent="0.25">
      <c r="A209" s="4"/>
      <c r="B209" s="4"/>
      <c r="C209" s="4"/>
      <c r="D209" s="4"/>
      <c r="E209" s="4"/>
      <c r="F209" s="4"/>
      <c r="G209" s="4"/>
      <c r="H209" s="4"/>
      <c r="I209" s="4"/>
    </row>
    <row r="210" spans="1:9" x14ac:dyDescent="0.25">
      <c r="A210" s="4"/>
      <c r="B210" s="4"/>
      <c r="C210" s="4"/>
      <c r="D210" s="4"/>
      <c r="E210" s="4"/>
      <c r="F210" s="4"/>
      <c r="G210" s="4"/>
      <c r="H210" s="4"/>
      <c r="I210" s="4"/>
    </row>
    <row r="211" spans="1:9" x14ac:dyDescent="0.25">
      <c r="A211" s="4"/>
      <c r="B211" s="4"/>
      <c r="C211" s="4"/>
      <c r="D211" s="4"/>
      <c r="E211" s="4"/>
      <c r="F211" s="4"/>
      <c r="G211" s="4"/>
      <c r="H211" s="4"/>
      <c r="I211" s="4"/>
    </row>
    <row r="212" spans="1:9" x14ac:dyDescent="0.25">
      <c r="A212" s="4"/>
      <c r="B212" s="4"/>
      <c r="C212" s="4"/>
      <c r="D212" s="4"/>
      <c r="E212" s="4"/>
      <c r="F212" s="4"/>
      <c r="G212" s="4"/>
      <c r="H212" s="4"/>
      <c r="I212" s="4"/>
    </row>
    <row r="213" spans="1:9" x14ac:dyDescent="0.25">
      <c r="A213" s="4"/>
      <c r="B213" s="4"/>
      <c r="C213" s="4"/>
      <c r="D213" s="4"/>
      <c r="E213" s="4"/>
      <c r="F213" s="4"/>
      <c r="G213" s="4"/>
      <c r="H213" s="4"/>
      <c r="I213" s="4"/>
    </row>
    <row r="214" spans="1:9" x14ac:dyDescent="0.25">
      <c r="A214" s="4"/>
      <c r="B214" s="4"/>
      <c r="C214" s="4"/>
      <c r="D214" s="4"/>
      <c r="E214" s="4"/>
      <c r="F214" s="4"/>
      <c r="G214" s="4"/>
      <c r="H214" s="4"/>
      <c r="I214" s="4"/>
    </row>
    <row r="215" spans="1:9" x14ac:dyDescent="0.25">
      <c r="A215" s="4"/>
      <c r="B215" s="4"/>
      <c r="C215" s="4"/>
      <c r="D215" s="4"/>
      <c r="E215" s="4"/>
      <c r="F215" s="4"/>
      <c r="G215" s="4"/>
      <c r="H215" s="4"/>
      <c r="I215" s="4"/>
    </row>
    <row r="216" spans="1:9" x14ac:dyDescent="0.25">
      <c r="A216" s="4"/>
      <c r="B216" s="4"/>
      <c r="C216" s="4"/>
      <c r="D216" s="4"/>
      <c r="E216" s="4"/>
      <c r="F216" s="4"/>
      <c r="G216" s="4"/>
      <c r="H216" s="4"/>
      <c r="I216" s="4"/>
    </row>
    <row r="217" spans="1:9" x14ac:dyDescent="0.25">
      <c r="A217" s="4"/>
      <c r="B217" s="4"/>
      <c r="C217" s="4"/>
      <c r="D217" s="4"/>
      <c r="E217" s="4"/>
      <c r="F217" s="4"/>
      <c r="G217" s="4"/>
      <c r="H217" s="4"/>
      <c r="I217" s="4"/>
    </row>
    <row r="218" spans="1:9" x14ac:dyDescent="0.25">
      <c r="A218" s="4"/>
      <c r="B218" s="4"/>
      <c r="C218" s="4"/>
      <c r="D218" s="4"/>
      <c r="E218" s="4"/>
      <c r="F218" s="4"/>
      <c r="G218" s="4"/>
      <c r="H218" s="4"/>
      <c r="I218" s="4"/>
    </row>
    <row r="219" spans="1:9" x14ac:dyDescent="0.25">
      <c r="A219" s="4"/>
      <c r="B219" s="4"/>
      <c r="C219" s="4"/>
      <c r="D219" s="4"/>
      <c r="E219" s="4"/>
      <c r="F219" s="4"/>
      <c r="G219" s="4"/>
      <c r="H219" s="4"/>
      <c r="I219" s="4"/>
    </row>
    <row r="220" spans="1:9" x14ac:dyDescent="0.25">
      <c r="A220" s="4"/>
      <c r="B220" s="4"/>
      <c r="C220" s="4"/>
      <c r="D220" s="4"/>
      <c r="E220" s="4"/>
      <c r="F220" s="4"/>
      <c r="G220" s="4"/>
      <c r="H220" s="4"/>
      <c r="I220" s="4"/>
    </row>
    <row r="221" spans="1:9" x14ac:dyDescent="0.25">
      <c r="A221" s="4"/>
      <c r="B221" s="4"/>
      <c r="C221" s="4"/>
      <c r="D221" s="4"/>
      <c r="E221" s="4"/>
      <c r="F221" s="4"/>
      <c r="G221" s="4"/>
      <c r="H221" s="4"/>
      <c r="I221" s="4"/>
    </row>
    <row r="222" spans="1:9" x14ac:dyDescent="0.25">
      <c r="A222" s="4"/>
      <c r="B222" s="4"/>
      <c r="C222" s="4"/>
      <c r="D222" s="4"/>
      <c r="E222" s="4"/>
      <c r="F222" s="4"/>
      <c r="G222" s="4"/>
      <c r="H222" s="4"/>
      <c r="I222" s="4"/>
    </row>
    <row r="223" spans="1:9" x14ac:dyDescent="0.25">
      <c r="A223" s="4"/>
      <c r="B223" s="4"/>
      <c r="C223" s="4"/>
      <c r="D223" s="4"/>
      <c r="E223" s="4"/>
      <c r="F223" s="4"/>
      <c r="G223" s="4"/>
      <c r="H223" s="4"/>
      <c r="I223" s="4"/>
    </row>
    <row r="224" spans="1:9" x14ac:dyDescent="0.25">
      <c r="A224" s="4"/>
      <c r="B224" s="4"/>
      <c r="C224" s="4"/>
      <c r="D224" s="4"/>
      <c r="E224" s="4"/>
      <c r="F224" s="4"/>
      <c r="G224" s="4"/>
      <c r="H224" s="4"/>
      <c r="I224" s="4"/>
    </row>
    <row r="225" spans="1:9" x14ac:dyDescent="0.25">
      <c r="A225" s="4"/>
      <c r="B225" s="4"/>
      <c r="C225" s="4"/>
      <c r="D225" s="4"/>
      <c r="E225" s="4"/>
      <c r="F225" s="4"/>
      <c r="G225" s="4"/>
      <c r="H225" s="4"/>
      <c r="I225" s="4"/>
    </row>
    <row r="226" spans="1:9" x14ac:dyDescent="0.25">
      <c r="A226" s="4"/>
      <c r="B226" s="4"/>
      <c r="C226" s="4"/>
      <c r="D226" s="4"/>
      <c r="E226" s="4"/>
      <c r="F226" s="4"/>
      <c r="G226" s="4"/>
      <c r="H226" s="4"/>
      <c r="I226" s="4"/>
    </row>
    <row r="227" spans="1:9" x14ac:dyDescent="0.25">
      <c r="A227" s="4"/>
      <c r="B227" s="4"/>
      <c r="C227" s="4"/>
      <c r="D227" s="4"/>
      <c r="E227" s="4"/>
      <c r="F227" s="4"/>
      <c r="G227" s="4"/>
      <c r="H227" s="4"/>
      <c r="I227" s="4"/>
    </row>
    <row r="228" spans="1:9" x14ac:dyDescent="0.25">
      <c r="A228" s="4"/>
      <c r="B228" s="4"/>
      <c r="C228" s="4"/>
      <c r="D228" s="4"/>
      <c r="E228" s="4"/>
      <c r="F228" s="4"/>
      <c r="G228" s="4"/>
      <c r="H228" s="4"/>
      <c r="I228" s="4"/>
    </row>
    <row r="229" spans="1:9" x14ac:dyDescent="0.25">
      <c r="A229" s="4"/>
      <c r="B229" s="4"/>
      <c r="C229" s="4"/>
      <c r="D229" s="4"/>
      <c r="E229" s="4"/>
      <c r="F229" s="4"/>
      <c r="G229" s="4"/>
      <c r="H229" s="4"/>
      <c r="I229" s="4"/>
    </row>
    <row r="230" spans="1:9" x14ac:dyDescent="0.25">
      <c r="A230" s="4"/>
      <c r="B230" s="4"/>
      <c r="C230" s="4"/>
      <c r="D230" s="4"/>
      <c r="E230" s="4"/>
      <c r="F230" s="4"/>
      <c r="G230" s="4"/>
      <c r="H230" s="4"/>
      <c r="I230" s="4"/>
    </row>
    <row r="231" spans="1:9" x14ac:dyDescent="0.25">
      <c r="A231" s="4"/>
      <c r="B231" s="4"/>
      <c r="C231" s="4"/>
      <c r="D231" s="4"/>
      <c r="E231" s="4"/>
      <c r="F231" s="4"/>
      <c r="G231" s="4"/>
      <c r="H231" s="4"/>
      <c r="I231" s="4"/>
    </row>
    <row r="232" spans="1:9" x14ac:dyDescent="0.25">
      <c r="A232" s="4"/>
      <c r="B232" s="4"/>
      <c r="C232" s="4"/>
      <c r="D232" s="4"/>
      <c r="E232" s="4"/>
      <c r="F232" s="4"/>
      <c r="G232" s="4"/>
      <c r="H232" s="4"/>
      <c r="I232" s="4"/>
    </row>
    <row r="233" spans="1:9" x14ac:dyDescent="0.25">
      <c r="A233" s="4"/>
      <c r="B233" s="4"/>
      <c r="C233" s="4"/>
      <c r="D233" s="4"/>
      <c r="E233" s="4"/>
      <c r="F233" s="4"/>
      <c r="G233" s="4"/>
      <c r="H233" s="4"/>
      <c r="I233" s="4"/>
    </row>
    <row r="234" spans="1:9" x14ac:dyDescent="0.25">
      <c r="A234" s="4"/>
      <c r="B234" s="4"/>
      <c r="C234" s="4"/>
      <c r="D234" s="4"/>
      <c r="E234" s="4"/>
      <c r="F234" s="4"/>
      <c r="G234" s="4"/>
      <c r="H234" s="4"/>
      <c r="I234" s="4"/>
    </row>
    <row r="235" spans="1:9" x14ac:dyDescent="0.25">
      <c r="A235" s="4"/>
      <c r="B235" s="4"/>
      <c r="C235" s="4"/>
      <c r="D235" s="4"/>
      <c r="E235" s="4"/>
      <c r="F235" s="4"/>
      <c r="G235" s="4"/>
      <c r="H235" s="4"/>
      <c r="I235" s="4"/>
    </row>
    <row r="236" spans="1:9" x14ac:dyDescent="0.25">
      <c r="A236" s="4"/>
      <c r="B236" s="4"/>
      <c r="C236" s="4"/>
      <c r="D236" s="4"/>
      <c r="E236" s="4"/>
      <c r="F236" s="4"/>
      <c r="G236" s="4"/>
      <c r="H236" s="4"/>
      <c r="I236" s="4"/>
    </row>
    <row r="237" spans="1:9" x14ac:dyDescent="0.25">
      <c r="A237" s="4"/>
      <c r="B237" s="4"/>
      <c r="C237" s="4"/>
      <c r="D237" s="4"/>
      <c r="E237" s="4"/>
      <c r="F237" s="4"/>
      <c r="G237" s="4"/>
      <c r="H237" s="4"/>
      <c r="I237" s="4"/>
    </row>
    <row r="238" spans="1:9" x14ac:dyDescent="0.25">
      <c r="A238" s="4"/>
      <c r="B238" s="4"/>
      <c r="C238" s="4"/>
      <c r="D238" s="4"/>
      <c r="E238" s="4"/>
      <c r="F238" s="4"/>
      <c r="G238" s="4"/>
      <c r="H238" s="4"/>
      <c r="I238" s="4"/>
    </row>
    <row r="239" spans="1:9" x14ac:dyDescent="0.25">
      <c r="A239" s="4"/>
      <c r="B239" s="4"/>
      <c r="C239" s="4"/>
      <c r="D239" s="4"/>
      <c r="E239" s="4"/>
      <c r="F239" s="4"/>
      <c r="G239" s="4"/>
      <c r="H239" s="4"/>
      <c r="I239" s="4"/>
    </row>
    <row r="240" spans="1:9" x14ac:dyDescent="0.25">
      <c r="A240" s="4"/>
      <c r="B240" s="4"/>
      <c r="C240" s="4"/>
      <c r="D240" s="4"/>
      <c r="E240" s="4"/>
      <c r="F240" s="4"/>
      <c r="G240" s="4"/>
      <c r="H240" s="4"/>
      <c r="I240" s="4"/>
    </row>
    <row r="241" spans="1:9" x14ac:dyDescent="0.25">
      <c r="A241" s="4"/>
      <c r="B241" s="4"/>
      <c r="C241" s="4"/>
      <c r="D241" s="4"/>
      <c r="E241" s="4"/>
      <c r="F241" s="4"/>
      <c r="G241" s="4"/>
      <c r="H241" s="4"/>
      <c r="I241" s="4"/>
    </row>
    <row r="242" spans="1:9" x14ac:dyDescent="0.25">
      <c r="A242" s="4"/>
      <c r="B242" s="4"/>
      <c r="C242" s="4"/>
      <c r="D242" s="4"/>
      <c r="E242" s="4"/>
      <c r="F242" s="4"/>
      <c r="G242" s="4"/>
      <c r="H242" s="4"/>
      <c r="I242" s="4"/>
    </row>
    <row r="243" spans="1:9" x14ac:dyDescent="0.25">
      <c r="A243" s="4"/>
      <c r="B243" s="4"/>
      <c r="C243" s="4"/>
      <c r="D243" s="4"/>
      <c r="E243" s="4"/>
      <c r="F243" s="4"/>
      <c r="G243" s="4"/>
      <c r="H243" s="4"/>
      <c r="I243" s="4"/>
    </row>
    <row r="244" spans="1:9" x14ac:dyDescent="0.25">
      <c r="A244" s="4"/>
      <c r="B244" s="4"/>
      <c r="C244" s="4"/>
      <c r="D244" s="4"/>
      <c r="E244" s="4"/>
      <c r="F244" s="4"/>
      <c r="G244" s="4"/>
      <c r="H244" s="4"/>
      <c r="I244" s="4"/>
    </row>
    <row r="245" spans="1:9" x14ac:dyDescent="0.25">
      <c r="A245" s="4"/>
      <c r="B245" s="4"/>
      <c r="C245" s="4"/>
      <c r="D245" s="4"/>
      <c r="E245" s="4"/>
      <c r="F245" s="4"/>
      <c r="G245" s="4"/>
      <c r="H245" s="4"/>
      <c r="I245" s="4"/>
    </row>
    <row r="246" spans="1:9" x14ac:dyDescent="0.25">
      <c r="A246" s="4"/>
      <c r="B246" s="4"/>
      <c r="C246" s="4"/>
      <c r="D246" s="4"/>
      <c r="E246" s="4"/>
      <c r="F246" s="4"/>
      <c r="G246" s="4"/>
      <c r="H246" s="4"/>
      <c r="I246" s="4"/>
    </row>
    <row r="247" spans="1:9" x14ac:dyDescent="0.25">
      <c r="A247" s="4"/>
      <c r="B247" s="4"/>
      <c r="C247" s="4"/>
      <c r="D247" s="4"/>
      <c r="E247" s="4"/>
      <c r="F247" s="4"/>
      <c r="G247" s="4"/>
      <c r="H247" s="4"/>
      <c r="I247" s="4"/>
    </row>
    <row r="248" spans="1:9" x14ac:dyDescent="0.25">
      <c r="A248" s="4"/>
      <c r="B248" s="4"/>
      <c r="C248" s="4"/>
      <c r="D248" s="4"/>
      <c r="E248" s="4"/>
      <c r="F248" s="4"/>
      <c r="G248" s="4"/>
      <c r="H248" s="4"/>
      <c r="I248" s="4"/>
    </row>
    <row r="249" spans="1:9" x14ac:dyDescent="0.25">
      <c r="A249" s="4"/>
      <c r="B249" s="4"/>
      <c r="C249" s="4"/>
      <c r="D249" s="4"/>
      <c r="E249" s="4"/>
      <c r="F249" s="4"/>
      <c r="G249" s="4"/>
      <c r="H249" s="4"/>
      <c r="I249" s="4"/>
    </row>
    <row r="250" spans="1:9" x14ac:dyDescent="0.25">
      <c r="A250" s="4"/>
      <c r="B250" s="4"/>
      <c r="C250" s="4"/>
      <c r="D250" s="4"/>
      <c r="E250" s="4"/>
      <c r="F250" s="4"/>
      <c r="G250" s="4"/>
      <c r="H250" s="4"/>
      <c r="I250" s="4"/>
    </row>
    <row r="251" spans="1:9" x14ac:dyDescent="0.25">
      <c r="A251" s="4"/>
      <c r="B251" s="4"/>
      <c r="C251" s="4"/>
      <c r="D251" s="4"/>
      <c r="E251" s="4"/>
      <c r="F251" s="4"/>
      <c r="G251" s="4"/>
      <c r="H251" s="4"/>
      <c r="I251" s="4"/>
    </row>
    <row r="252" spans="1:9" x14ac:dyDescent="0.25">
      <c r="A252" s="4"/>
      <c r="B252" s="4"/>
      <c r="C252" s="4"/>
      <c r="D252" s="4"/>
      <c r="E252" s="4"/>
      <c r="F252" s="4"/>
      <c r="G252" s="4"/>
      <c r="H252" s="4"/>
      <c r="I252" s="4"/>
    </row>
    <row r="253" spans="1:9" x14ac:dyDescent="0.25">
      <c r="A253" s="4"/>
      <c r="B253" s="4"/>
      <c r="C253" s="4"/>
      <c r="D253" s="4"/>
      <c r="E253" s="4"/>
      <c r="F253" s="4"/>
      <c r="G253" s="4"/>
      <c r="H253" s="4"/>
      <c r="I253" s="4"/>
    </row>
    <row r="254" spans="1:9" x14ac:dyDescent="0.25">
      <c r="A254" s="4"/>
      <c r="B254" s="4"/>
      <c r="C254" s="4"/>
      <c r="D254" s="4"/>
      <c r="E254" s="4"/>
      <c r="F254" s="4"/>
      <c r="G254" s="4"/>
      <c r="H254" s="4"/>
      <c r="I254" s="4"/>
    </row>
    <row r="255" spans="1:9" x14ac:dyDescent="0.25">
      <c r="A255" s="4"/>
      <c r="B255" s="4"/>
      <c r="C255" s="4"/>
      <c r="D255" s="4"/>
      <c r="E255" s="4"/>
      <c r="F255" s="4"/>
      <c r="G255" s="4"/>
      <c r="H255" s="4"/>
      <c r="I255" s="4"/>
    </row>
    <row r="256" spans="1:9" x14ac:dyDescent="0.25">
      <c r="A256" s="4"/>
      <c r="B256" s="4"/>
      <c r="C256" s="4"/>
      <c r="D256" s="4"/>
      <c r="E256" s="4"/>
      <c r="F256" s="4"/>
      <c r="G256" s="4"/>
      <c r="H256" s="4"/>
      <c r="I256" s="4"/>
    </row>
    <row r="257" spans="1:9" x14ac:dyDescent="0.25">
      <c r="A257" s="4"/>
      <c r="B257" s="4"/>
      <c r="C257" s="4"/>
      <c r="D257" s="4"/>
      <c r="E257" s="4"/>
      <c r="F257" s="4"/>
      <c r="G257" s="4"/>
      <c r="H257" s="4"/>
      <c r="I257" s="4"/>
    </row>
    <row r="258" spans="1:9" x14ac:dyDescent="0.25">
      <c r="A258" s="4"/>
      <c r="B258" s="4"/>
      <c r="C258" s="4"/>
      <c r="D258" s="4"/>
      <c r="E258" s="4"/>
      <c r="F258" s="4"/>
      <c r="G258" s="4"/>
      <c r="H258" s="4"/>
      <c r="I258" s="4"/>
    </row>
    <row r="259" spans="1:9" x14ac:dyDescent="0.25">
      <c r="A259" s="4"/>
      <c r="B259" s="4"/>
      <c r="C259" s="4"/>
      <c r="D259" s="4"/>
      <c r="E259" s="4"/>
      <c r="F259" s="4"/>
      <c r="G259" s="4"/>
      <c r="H259" s="4"/>
      <c r="I259" s="4"/>
    </row>
    <row r="260" spans="1:9" x14ac:dyDescent="0.25">
      <c r="A260" s="4"/>
      <c r="B260" s="4"/>
      <c r="C260" s="4"/>
      <c r="D260" s="4"/>
      <c r="E260" s="4"/>
      <c r="F260" s="4"/>
      <c r="G260" s="4"/>
      <c r="H260" s="4"/>
      <c r="I260" s="4"/>
    </row>
    <row r="261" spans="1:9" x14ac:dyDescent="0.25">
      <c r="A261" s="4"/>
      <c r="B261" s="4"/>
      <c r="C261" s="4"/>
      <c r="D261" s="4"/>
      <c r="E261" s="4"/>
      <c r="F261" s="4"/>
      <c r="G261" s="4"/>
      <c r="H261" s="4"/>
      <c r="I261" s="4"/>
    </row>
    <row r="262" spans="1:9" x14ac:dyDescent="0.25">
      <c r="A262" s="4"/>
      <c r="B262" s="4"/>
      <c r="C262" s="4"/>
      <c r="D262" s="4"/>
      <c r="E262" s="4"/>
      <c r="F262" s="4"/>
      <c r="G262" s="4"/>
      <c r="H262" s="4"/>
      <c r="I262" s="4"/>
    </row>
    <row r="263" spans="1:9" x14ac:dyDescent="0.25">
      <c r="A263" s="4"/>
      <c r="B263" s="4"/>
      <c r="C263" s="4"/>
      <c r="D263" s="4"/>
      <c r="E263" s="4"/>
      <c r="F263" s="4"/>
      <c r="G263" s="4"/>
      <c r="H263" s="4"/>
      <c r="I263" s="4"/>
    </row>
    <row r="264" spans="1:9" x14ac:dyDescent="0.25">
      <c r="A264" s="4"/>
      <c r="B264" s="4"/>
      <c r="C264" s="4"/>
      <c r="D264" s="4"/>
      <c r="E264" s="4"/>
      <c r="F264" s="4"/>
      <c r="G264" s="4"/>
      <c r="H264" s="4"/>
      <c r="I264" s="4"/>
    </row>
    <row r="265" spans="1:9" x14ac:dyDescent="0.25">
      <c r="A265" s="4"/>
      <c r="B265" s="4"/>
      <c r="C265" s="4"/>
      <c r="D265" s="4"/>
      <c r="E265" s="4"/>
      <c r="F265" s="4"/>
      <c r="G265" s="4"/>
      <c r="H265" s="4"/>
      <c r="I265" s="4"/>
    </row>
    <row r="266" spans="1:9" x14ac:dyDescent="0.25">
      <c r="A266" s="4"/>
      <c r="B266" s="4"/>
      <c r="C266" s="4"/>
      <c r="D266" s="4"/>
      <c r="E266" s="4"/>
      <c r="F266" s="4"/>
      <c r="G266" s="4"/>
      <c r="H266" s="4"/>
      <c r="I266" s="4"/>
    </row>
    <row r="267" spans="1:9" x14ac:dyDescent="0.25">
      <c r="A267" s="4"/>
      <c r="B267" s="4"/>
      <c r="C267" s="4"/>
      <c r="D267" s="4"/>
      <c r="E267" s="4"/>
      <c r="F267" s="4"/>
      <c r="G267" s="4"/>
      <c r="H267" s="4"/>
      <c r="I267" s="4"/>
    </row>
    <row r="268" spans="1:9" x14ac:dyDescent="0.25">
      <c r="A268" s="4"/>
      <c r="B268" s="4"/>
      <c r="C268" s="4"/>
      <c r="D268" s="4"/>
      <c r="E268" s="4"/>
      <c r="F268" s="4"/>
      <c r="G268" s="4"/>
      <c r="H268" s="4"/>
      <c r="I268" s="4"/>
    </row>
    <row r="269" spans="1:9" x14ac:dyDescent="0.25">
      <c r="A269" s="4"/>
      <c r="B269" s="4"/>
      <c r="C269" s="4"/>
      <c r="D269" s="4"/>
      <c r="E269" s="4"/>
      <c r="F269" s="4"/>
      <c r="G269" s="4"/>
      <c r="H269" s="4"/>
      <c r="I269" s="4"/>
    </row>
    <row r="270" spans="1:9" x14ac:dyDescent="0.25">
      <c r="A270" s="4"/>
      <c r="B270" s="4"/>
      <c r="C270" s="4"/>
      <c r="D270" s="4"/>
      <c r="E270" s="4"/>
      <c r="F270" s="4"/>
      <c r="G270" s="4"/>
      <c r="H270" s="4"/>
      <c r="I270" s="4"/>
    </row>
    <row r="271" spans="1:9" x14ac:dyDescent="0.25">
      <c r="A271" s="4"/>
      <c r="B271" s="4"/>
      <c r="C271" s="4"/>
      <c r="D271" s="4"/>
      <c r="E271" s="4"/>
      <c r="F271" s="4"/>
      <c r="G271" s="4"/>
      <c r="H271" s="4"/>
      <c r="I271" s="4"/>
    </row>
    <row r="272" spans="1:9" x14ac:dyDescent="0.25">
      <c r="A272" s="4"/>
      <c r="B272" s="4"/>
      <c r="C272" s="4"/>
      <c r="D272" s="4"/>
      <c r="E272" s="4"/>
      <c r="F272" s="4"/>
      <c r="G272" s="4"/>
      <c r="H272" s="4"/>
      <c r="I272" s="4"/>
    </row>
    <row r="273" spans="1:9" x14ac:dyDescent="0.25">
      <c r="A273" s="4"/>
      <c r="B273" s="4"/>
      <c r="C273" s="4"/>
      <c r="D273" s="4"/>
      <c r="E273" s="4"/>
      <c r="F273" s="4"/>
      <c r="G273" s="4"/>
      <c r="H273" s="4"/>
      <c r="I273" s="4"/>
    </row>
    <row r="274" spans="1:9" x14ac:dyDescent="0.25">
      <c r="A274" s="4"/>
      <c r="B274" s="4"/>
      <c r="C274" s="4"/>
      <c r="D274" s="4"/>
      <c r="E274" s="4"/>
      <c r="F274" s="4"/>
      <c r="G274" s="4"/>
      <c r="H274" s="4"/>
      <c r="I274" s="4"/>
    </row>
    <row r="275" spans="1:9" x14ac:dyDescent="0.25">
      <c r="A275" s="4"/>
      <c r="B275" s="4"/>
      <c r="C275" s="4"/>
      <c r="D275" s="4"/>
      <c r="E275" s="4"/>
      <c r="F275" s="4"/>
      <c r="G275" s="4"/>
      <c r="H275" s="4"/>
      <c r="I275" s="4"/>
    </row>
    <row r="276" spans="1:9" x14ac:dyDescent="0.25">
      <c r="A276" s="4"/>
      <c r="B276" s="4"/>
      <c r="C276" s="4"/>
      <c r="D276" s="4"/>
      <c r="E276" s="4"/>
      <c r="F276" s="4"/>
      <c r="G276" s="4"/>
      <c r="H276" s="4"/>
      <c r="I276" s="4"/>
    </row>
    <row r="277" spans="1:9" x14ac:dyDescent="0.25">
      <c r="A277" s="4"/>
      <c r="B277" s="4"/>
      <c r="C277" s="4"/>
      <c r="D277" s="4"/>
      <c r="E277" s="4"/>
      <c r="F277" s="4"/>
      <c r="G277" s="4"/>
      <c r="H277" s="4"/>
      <c r="I277" s="4"/>
    </row>
    <row r="278" spans="1:9" x14ac:dyDescent="0.25">
      <c r="A278" s="4"/>
      <c r="B278" s="4"/>
      <c r="C278" s="4"/>
      <c r="D278" s="4"/>
      <c r="E278" s="4"/>
      <c r="F278" s="4"/>
      <c r="G278" s="4"/>
      <c r="H278" s="4"/>
      <c r="I278" s="4"/>
    </row>
    <row r="279" spans="1:9" x14ac:dyDescent="0.25">
      <c r="A279" s="4"/>
      <c r="B279" s="4"/>
      <c r="C279" s="4"/>
      <c r="D279" s="4"/>
      <c r="E279" s="4"/>
      <c r="F279" s="4"/>
      <c r="G279" s="4"/>
      <c r="H279" s="4"/>
      <c r="I279" s="4"/>
    </row>
    <row r="280" spans="1:9" x14ac:dyDescent="0.25">
      <c r="A280" s="4"/>
      <c r="B280" s="4"/>
      <c r="C280" s="4"/>
      <c r="D280" s="4"/>
      <c r="E280" s="4"/>
      <c r="F280" s="4"/>
      <c r="G280" s="4"/>
      <c r="H280" s="4"/>
      <c r="I280" s="4"/>
    </row>
    <row r="281" spans="1:9" x14ac:dyDescent="0.25">
      <c r="A281" s="4"/>
      <c r="B281" s="4"/>
      <c r="C281" s="4"/>
      <c r="D281" s="4"/>
      <c r="E281" s="4"/>
      <c r="F281" s="4"/>
      <c r="G281" s="4"/>
      <c r="H281" s="4"/>
      <c r="I281" s="4"/>
    </row>
    <row r="282" spans="1:9" x14ac:dyDescent="0.25">
      <c r="A282" s="4"/>
      <c r="B282" s="4"/>
      <c r="C282" s="4"/>
      <c r="D282" s="4"/>
      <c r="E282" s="4"/>
      <c r="F282" s="4"/>
      <c r="G282" s="4"/>
      <c r="H282" s="4"/>
      <c r="I282" s="4"/>
    </row>
    <row r="283" spans="1:9" x14ac:dyDescent="0.25">
      <c r="A283" s="4"/>
      <c r="B283" s="4"/>
      <c r="C283" s="4"/>
      <c r="D283" s="4"/>
      <c r="E283" s="4"/>
      <c r="F283" s="4"/>
      <c r="G283" s="4"/>
      <c r="H283" s="4"/>
      <c r="I283" s="4"/>
    </row>
    <row r="284" spans="1:9" x14ac:dyDescent="0.25">
      <c r="A284" s="4"/>
      <c r="B284" s="4"/>
      <c r="C284" s="4"/>
      <c r="D284" s="4"/>
      <c r="E284" s="4"/>
      <c r="F284" s="4"/>
      <c r="G284" s="4"/>
      <c r="H284" s="4"/>
      <c r="I284" s="4"/>
    </row>
    <row r="285" spans="1:9" x14ac:dyDescent="0.25">
      <c r="A285" s="4"/>
      <c r="B285" s="4"/>
      <c r="C285" s="4"/>
      <c r="D285" s="4"/>
      <c r="E285" s="4"/>
      <c r="F285" s="4"/>
      <c r="G285" s="4"/>
      <c r="H285" s="4"/>
      <c r="I285" s="4"/>
    </row>
    <row r="286" spans="1:9" x14ac:dyDescent="0.25">
      <c r="A286" s="4"/>
      <c r="B286" s="4"/>
      <c r="C286" s="4"/>
      <c r="D286" s="4"/>
      <c r="E286" s="4"/>
      <c r="F286" s="4"/>
      <c r="G286" s="4"/>
      <c r="H286" s="4"/>
      <c r="I286" s="4"/>
    </row>
    <row r="287" spans="1:9" x14ac:dyDescent="0.25">
      <c r="A287" s="4"/>
      <c r="B287" s="4"/>
      <c r="C287" s="4"/>
      <c r="D287" s="4"/>
      <c r="E287" s="4"/>
      <c r="F287" s="4"/>
      <c r="G287" s="4"/>
      <c r="H287" s="4"/>
      <c r="I287" s="4"/>
    </row>
    <row r="288" spans="1:9" x14ac:dyDescent="0.25">
      <c r="A288" s="4"/>
      <c r="B288" s="4"/>
      <c r="C288" s="4"/>
      <c r="D288" s="4"/>
      <c r="E288" s="4"/>
      <c r="F288" s="4"/>
      <c r="G288" s="4"/>
      <c r="H288" s="4"/>
      <c r="I288" s="4"/>
    </row>
    <row r="289" spans="1:9" x14ac:dyDescent="0.25">
      <c r="A289" s="4"/>
      <c r="B289" s="4"/>
      <c r="C289" s="4"/>
      <c r="D289" s="4"/>
      <c r="E289" s="4"/>
      <c r="F289" s="4"/>
      <c r="G289" s="4"/>
      <c r="H289" s="4"/>
      <c r="I289" s="4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L37"/>
  <sheetViews>
    <sheetView workbookViewId="0">
      <selection activeCell="J8" sqref="J8"/>
    </sheetView>
  </sheetViews>
  <sheetFormatPr baseColWidth="10" defaultRowHeight="15" x14ac:dyDescent="0.25"/>
  <sheetData>
    <row r="1" spans="1:350" x14ac:dyDescent="0.25">
      <c r="A1" s="3" t="str">
        <f t="array" ref="A1:ML12">TRANSPOSE(msc!A1:L350)</f>
        <v>NRissOur</v>
      </c>
      <c r="B1" s="3" t="str">
        <v>RNDRRL</v>
      </c>
      <c r="C1" s="3" t="str">
        <v>RUNORU</v>
      </c>
      <c r="D1" s="3" t="str">
        <v>SRNDOT</v>
      </c>
      <c r="E1" s="3" t="str">
        <v>SRNDOT</v>
      </c>
      <c r="F1" s="3" t="str">
        <v>SRNDOT</v>
      </c>
      <c r="G1" s="3" t="str">
        <v>SRNDOT</v>
      </c>
      <c r="H1" s="3" t="str">
        <v>SRNDOT</v>
      </c>
      <c r="I1" s="3" t="str">
        <v>SRTIOT</v>
      </c>
      <c r="J1" s="3" t="str">
        <v>SRTIOT</v>
      </c>
      <c r="K1" s="3">
        <v>0</v>
      </c>
      <c r="L1" s="3">
        <v>0</v>
      </c>
      <c r="M1" s="4">
        <v>0</v>
      </c>
      <c r="N1" s="4">
        <v>0</v>
      </c>
      <c r="O1" s="4">
        <v>0</v>
      </c>
      <c r="P1" s="4">
        <v>0</v>
      </c>
      <c r="Q1" s="4">
        <v>0</v>
      </c>
      <c r="R1" s="4">
        <v>0</v>
      </c>
      <c r="S1" s="4">
        <v>0</v>
      </c>
      <c r="T1" s="4">
        <v>0</v>
      </c>
      <c r="U1" s="4">
        <v>0</v>
      </c>
      <c r="V1" s="4">
        <v>0</v>
      </c>
      <c r="W1" s="4">
        <v>0</v>
      </c>
      <c r="X1" s="4">
        <v>0</v>
      </c>
      <c r="Y1" s="4">
        <v>0</v>
      </c>
      <c r="Z1" s="4">
        <v>0</v>
      </c>
      <c r="AA1" s="4">
        <v>0</v>
      </c>
      <c r="AB1" s="4">
        <v>0</v>
      </c>
      <c r="AC1" s="4">
        <v>0</v>
      </c>
      <c r="AD1" s="4">
        <v>0</v>
      </c>
      <c r="AE1" s="4">
        <v>0</v>
      </c>
      <c r="AF1" s="4">
        <v>0</v>
      </c>
      <c r="AG1" s="4">
        <v>0</v>
      </c>
      <c r="AH1" s="4">
        <v>0</v>
      </c>
      <c r="AI1" s="4">
        <v>0</v>
      </c>
      <c r="AJ1" s="4">
        <v>0</v>
      </c>
      <c r="AK1" s="4">
        <v>0</v>
      </c>
      <c r="AL1" s="4">
        <v>0</v>
      </c>
      <c r="AM1" s="4">
        <v>0</v>
      </c>
      <c r="AN1" s="4">
        <v>0</v>
      </c>
      <c r="AO1" s="4">
        <v>0</v>
      </c>
      <c r="AP1" s="4">
        <v>0</v>
      </c>
      <c r="AQ1" s="4">
        <v>0</v>
      </c>
      <c r="AR1" s="4">
        <v>0</v>
      </c>
      <c r="AS1" s="4">
        <v>0</v>
      </c>
      <c r="AT1" s="4">
        <v>0</v>
      </c>
      <c r="AU1" s="4">
        <v>0</v>
      </c>
      <c r="AV1" s="4">
        <v>0</v>
      </c>
      <c r="AW1" s="4">
        <v>0</v>
      </c>
      <c r="AX1" s="4">
        <v>0</v>
      </c>
      <c r="AY1" s="4">
        <v>0</v>
      </c>
      <c r="AZ1" s="4">
        <v>0</v>
      </c>
      <c r="BA1" s="4">
        <v>0</v>
      </c>
      <c r="BB1" s="4">
        <v>0</v>
      </c>
      <c r="BC1" s="4">
        <v>0</v>
      </c>
      <c r="BD1" s="4">
        <v>0</v>
      </c>
      <c r="BE1" s="4">
        <v>0</v>
      </c>
      <c r="BF1" s="4">
        <v>0</v>
      </c>
      <c r="BG1" s="4">
        <v>0</v>
      </c>
      <c r="BH1" s="4">
        <v>0</v>
      </c>
      <c r="BI1" s="4">
        <v>0</v>
      </c>
      <c r="BJ1" s="4">
        <v>0</v>
      </c>
      <c r="BK1" s="4">
        <v>0</v>
      </c>
      <c r="BL1" s="4">
        <v>0</v>
      </c>
      <c r="BM1" s="4">
        <v>0</v>
      </c>
      <c r="BN1" s="4">
        <v>0</v>
      </c>
      <c r="BO1" s="4">
        <v>0</v>
      </c>
      <c r="BP1" s="4">
        <v>0</v>
      </c>
      <c r="BQ1" s="4">
        <v>0</v>
      </c>
      <c r="BR1" s="4">
        <v>0</v>
      </c>
      <c r="BS1" s="4">
        <v>0</v>
      </c>
      <c r="BT1" s="4">
        <v>0</v>
      </c>
      <c r="BU1" s="4">
        <v>0</v>
      </c>
      <c r="BV1" s="4">
        <v>0</v>
      </c>
      <c r="BW1" s="4">
        <v>0</v>
      </c>
      <c r="BX1" s="4">
        <v>0</v>
      </c>
      <c r="BY1" s="4">
        <v>0</v>
      </c>
      <c r="BZ1" s="4">
        <v>0</v>
      </c>
      <c r="CA1" s="4">
        <v>0</v>
      </c>
      <c r="CB1" s="4">
        <v>0</v>
      </c>
      <c r="CC1" s="4">
        <v>0</v>
      </c>
      <c r="CD1" s="4">
        <v>0</v>
      </c>
      <c r="CE1" s="4">
        <v>0</v>
      </c>
      <c r="CF1" s="4">
        <v>0</v>
      </c>
      <c r="CG1" s="4">
        <v>0</v>
      </c>
      <c r="CH1" s="4">
        <v>0</v>
      </c>
      <c r="CI1" s="4">
        <v>0</v>
      </c>
      <c r="CJ1" s="4">
        <v>0</v>
      </c>
      <c r="CK1" s="4">
        <v>0</v>
      </c>
      <c r="CL1" s="4">
        <v>0</v>
      </c>
      <c r="CM1" s="4">
        <v>0</v>
      </c>
      <c r="CN1" s="4">
        <v>0</v>
      </c>
      <c r="CO1" s="4">
        <v>0</v>
      </c>
      <c r="CP1" s="4">
        <v>0</v>
      </c>
      <c r="CQ1" s="4">
        <v>0</v>
      </c>
      <c r="CR1" s="4">
        <v>0</v>
      </c>
      <c r="CS1" s="4">
        <v>0</v>
      </c>
      <c r="CT1" s="4">
        <v>0</v>
      </c>
      <c r="CU1" s="4">
        <v>0</v>
      </c>
      <c r="CV1" s="4">
        <v>0</v>
      </c>
      <c r="CW1" s="4">
        <v>0</v>
      </c>
      <c r="CX1" s="4">
        <v>0</v>
      </c>
      <c r="CY1" s="4">
        <v>0</v>
      </c>
      <c r="CZ1" s="4">
        <v>0</v>
      </c>
      <c r="DA1" s="4">
        <v>0</v>
      </c>
      <c r="DB1" s="4">
        <v>0</v>
      </c>
      <c r="DC1" s="4">
        <v>0</v>
      </c>
      <c r="DD1" s="4">
        <v>0</v>
      </c>
      <c r="DE1" s="4">
        <v>0</v>
      </c>
      <c r="DF1" s="4">
        <v>0</v>
      </c>
      <c r="DG1" s="4">
        <v>0</v>
      </c>
      <c r="DH1" s="4">
        <v>0</v>
      </c>
      <c r="DI1" s="4">
        <v>0</v>
      </c>
      <c r="DJ1" s="4">
        <v>0</v>
      </c>
      <c r="DK1" s="4">
        <v>0</v>
      </c>
      <c r="DL1" s="4">
        <v>0</v>
      </c>
      <c r="DM1" s="4">
        <v>0</v>
      </c>
      <c r="DN1" s="4">
        <v>0</v>
      </c>
      <c r="DO1" s="4">
        <v>0</v>
      </c>
      <c r="DP1" s="4">
        <v>0</v>
      </c>
      <c r="DQ1" s="4">
        <v>0</v>
      </c>
      <c r="DR1" s="4">
        <v>0</v>
      </c>
      <c r="DS1" s="4">
        <v>0</v>
      </c>
      <c r="DT1" s="4">
        <v>0</v>
      </c>
      <c r="DU1" s="4">
        <v>0</v>
      </c>
      <c r="DV1" s="4">
        <v>0</v>
      </c>
      <c r="DW1" s="4">
        <v>0</v>
      </c>
      <c r="DX1" s="4">
        <v>0</v>
      </c>
      <c r="DY1" s="4">
        <v>0</v>
      </c>
      <c r="DZ1" s="4">
        <v>0</v>
      </c>
      <c r="EA1" s="4">
        <v>0</v>
      </c>
      <c r="EB1" s="4">
        <v>0</v>
      </c>
      <c r="EC1" s="4">
        <v>0</v>
      </c>
      <c r="ED1" s="4">
        <v>0</v>
      </c>
      <c r="EE1" s="4">
        <v>0</v>
      </c>
      <c r="EF1" s="4">
        <v>0</v>
      </c>
      <c r="EG1" s="4">
        <v>0</v>
      </c>
      <c r="EH1" s="4">
        <v>0</v>
      </c>
      <c r="EI1" s="4">
        <v>0</v>
      </c>
      <c r="EJ1" s="4">
        <v>0</v>
      </c>
      <c r="EK1" s="4">
        <v>0</v>
      </c>
      <c r="EL1" s="4">
        <v>0</v>
      </c>
      <c r="EM1" s="4">
        <v>0</v>
      </c>
      <c r="EN1" s="4">
        <v>0</v>
      </c>
      <c r="EO1" s="4">
        <v>0</v>
      </c>
      <c r="EP1" s="4">
        <v>0</v>
      </c>
      <c r="EQ1" s="4">
        <v>0</v>
      </c>
      <c r="ER1" s="4">
        <v>0</v>
      </c>
      <c r="ES1" s="4">
        <v>0</v>
      </c>
      <c r="ET1" s="4">
        <v>0</v>
      </c>
      <c r="EU1" s="4">
        <v>0</v>
      </c>
      <c r="EV1" s="4">
        <v>0</v>
      </c>
      <c r="EW1" s="4">
        <v>0</v>
      </c>
      <c r="EX1" s="4">
        <v>0</v>
      </c>
      <c r="EY1" s="4">
        <v>0</v>
      </c>
      <c r="EZ1" s="4">
        <v>0</v>
      </c>
      <c r="FA1" s="4">
        <v>0</v>
      </c>
      <c r="FB1" s="4">
        <v>0</v>
      </c>
      <c r="FC1" s="4">
        <v>0</v>
      </c>
      <c r="FD1" s="4">
        <v>0</v>
      </c>
      <c r="FE1" s="4">
        <v>0</v>
      </c>
      <c r="FF1" s="4">
        <v>0</v>
      </c>
      <c r="FG1" s="4">
        <v>0</v>
      </c>
      <c r="FH1" s="4">
        <v>0</v>
      </c>
      <c r="FI1" s="4">
        <v>0</v>
      </c>
      <c r="FJ1" s="4">
        <v>0</v>
      </c>
      <c r="FK1" s="4">
        <v>0</v>
      </c>
      <c r="FL1" s="4">
        <v>0</v>
      </c>
      <c r="FM1" s="4">
        <v>0</v>
      </c>
      <c r="FN1" s="4">
        <v>0</v>
      </c>
      <c r="FO1" s="4">
        <v>0</v>
      </c>
      <c r="FP1" s="4">
        <v>0</v>
      </c>
      <c r="FQ1" s="4">
        <v>0</v>
      </c>
      <c r="FR1" s="4">
        <v>0</v>
      </c>
      <c r="FS1" s="4">
        <v>0</v>
      </c>
      <c r="FT1" s="4">
        <v>0</v>
      </c>
      <c r="FU1" s="4">
        <v>0</v>
      </c>
      <c r="FV1" s="4">
        <v>0</v>
      </c>
      <c r="FW1" s="4">
        <v>0</v>
      </c>
      <c r="FX1" s="4">
        <v>0</v>
      </c>
      <c r="FY1" s="4">
        <v>0</v>
      </c>
      <c r="FZ1" s="4">
        <v>0</v>
      </c>
      <c r="GA1" s="4">
        <v>0</v>
      </c>
      <c r="GB1" s="4">
        <v>0</v>
      </c>
      <c r="GC1" s="4">
        <v>0</v>
      </c>
      <c r="GD1" s="4">
        <v>0</v>
      </c>
      <c r="GE1" s="4">
        <v>0</v>
      </c>
      <c r="GF1" s="4">
        <v>0</v>
      </c>
      <c r="GG1" s="4">
        <v>0</v>
      </c>
      <c r="GH1" s="4">
        <v>0</v>
      </c>
      <c r="GI1" s="4">
        <v>0</v>
      </c>
      <c r="GJ1" s="4">
        <v>0</v>
      </c>
      <c r="GK1" s="4">
        <v>0</v>
      </c>
      <c r="GL1" s="4">
        <v>0</v>
      </c>
      <c r="GM1" s="4">
        <v>0</v>
      </c>
      <c r="GN1" s="4">
        <v>0</v>
      </c>
      <c r="GO1" s="4">
        <v>0</v>
      </c>
      <c r="GP1" s="4">
        <v>0</v>
      </c>
      <c r="GQ1" s="4">
        <v>0</v>
      </c>
      <c r="GR1" s="4">
        <v>0</v>
      </c>
      <c r="GS1" s="4">
        <v>0</v>
      </c>
      <c r="GT1" s="4">
        <v>0</v>
      </c>
      <c r="GU1" s="4">
        <v>0</v>
      </c>
      <c r="GV1" s="4">
        <v>0</v>
      </c>
      <c r="GW1" s="4">
        <v>0</v>
      </c>
      <c r="GX1" s="4">
        <v>0</v>
      </c>
      <c r="GY1" s="4">
        <v>0</v>
      </c>
      <c r="GZ1" s="4">
        <v>0</v>
      </c>
      <c r="HA1" s="4">
        <v>0</v>
      </c>
      <c r="HB1" s="4">
        <v>0</v>
      </c>
      <c r="HC1" s="4">
        <v>0</v>
      </c>
      <c r="HD1" s="4">
        <v>0</v>
      </c>
      <c r="HE1" s="4">
        <v>0</v>
      </c>
      <c r="HF1" s="4">
        <v>0</v>
      </c>
      <c r="HG1" s="4">
        <v>0</v>
      </c>
      <c r="HH1" s="4">
        <v>0</v>
      </c>
      <c r="HI1" s="4">
        <v>0</v>
      </c>
      <c r="HJ1" s="4">
        <v>0</v>
      </c>
      <c r="HK1" s="4">
        <v>0</v>
      </c>
      <c r="HL1" s="4">
        <v>0</v>
      </c>
      <c r="HM1" s="4">
        <v>0</v>
      </c>
      <c r="HN1" s="4">
        <v>0</v>
      </c>
      <c r="HO1" s="4">
        <v>0</v>
      </c>
      <c r="HP1" s="4">
        <v>0</v>
      </c>
      <c r="HQ1" s="4">
        <v>0</v>
      </c>
      <c r="HR1" s="4">
        <v>0</v>
      </c>
      <c r="HS1" s="4">
        <v>0</v>
      </c>
      <c r="HT1" s="4">
        <v>0</v>
      </c>
      <c r="HU1" s="4">
        <v>0</v>
      </c>
      <c r="HV1" s="4">
        <v>0</v>
      </c>
      <c r="HW1" s="4">
        <v>0</v>
      </c>
      <c r="HX1" s="4">
        <v>0</v>
      </c>
      <c r="HY1" s="4">
        <v>0</v>
      </c>
      <c r="HZ1" s="4">
        <v>0</v>
      </c>
      <c r="IA1" s="4">
        <v>0</v>
      </c>
      <c r="IB1" s="4">
        <v>0</v>
      </c>
      <c r="IC1" s="4">
        <v>0</v>
      </c>
      <c r="ID1" s="4">
        <v>0</v>
      </c>
      <c r="IE1" s="4">
        <v>0</v>
      </c>
      <c r="IF1" s="4">
        <v>0</v>
      </c>
      <c r="IG1" s="4">
        <v>0</v>
      </c>
      <c r="IH1" s="4">
        <v>0</v>
      </c>
      <c r="II1" s="4">
        <v>0</v>
      </c>
      <c r="IJ1" s="4">
        <v>0</v>
      </c>
      <c r="IK1" s="4">
        <v>0</v>
      </c>
      <c r="IL1" s="4">
        <v>0</v>
      </c>
      <c r="IM1" s="4">
        <v>0</v>
      </c>
      <c r="IN1" s="4">
        <v>0</v>
      </c>
      <c r="IO1" s="4">
        <v>0</v>
      </c>
      <c r="IP1" s="4">
        <v>0</v>
      </c>
      <c r="IQ1" s="4">
        <v>0</v>
      </c>
      <c r="IR1" s="4">
        <v>0</v>
      </c>
      <c r="IS1" s="4">
        <v>0</v>
      </c>
      <c r="IT1" s="4">
        <v>0</v>
      </c>
      <c r="IU1" s="4">
        <v>0</v>
      </c>
      <c r="IV1" s="4">
        <v>0</v>
      </c>
      <c r="IW1" s="4">
        <v>0</v>
      </c>
      <c r="IX1" s="4">
        <v>0</v>
      </c>
      <c r="IY1" s="4">
        <v>0</v>
      </c>
      <c r="IZ1" s="4">
        <v>0</v>
      </c>
      <c r="JA1" s="4">
        <v>0</v>
      </c>
      <c r="JB1" s="4">
        <v>0</v>
      </c>
      <c r="JC1" s="4">
        <v>0</v>
      </c>
      <c r="JD1" s="4">
        <v>0</v>
      </c>
      <c r="JE1" s="4">
        <v>0</v>
      </c>
      <c r="JF1" s="4">
        <v>0</v>
      </c>
      <c r="JG1" s="4">
        <v>0</v>
      </c>
      <c r="JH1" s="4">
        <v>0</v>
      </c>
      <c r="JI1" s="4">
        <v>0</v>
      </c>
      <c r="JJ1" s="4">
        <v>0</v>
      </c>
      <c r="JK1" s="4">
        <v>0</v>
      </c>
      <c r="JL1" s="4">
        <v>0</v>
      </c>
      <c r="JM1" s="4">
        <v>0</v>
      </c>
      <c r="JN1" s="4">
        <v>0</v>
      </c>
      <c r="JO1" s="4">
        <v>0</v>
      </c>
      <c r="JP1" s="4">
        <v>0</v>
      </c>
      <c r="JQ1" s="4">
        <v>0</v>
      </c>
      <c r="JR1" s="4">
        <v>0</v>
      </c>
      <c r="JS1" s="4">
        <v>0</v>
      </c>
      <c r="JT1" s="4">
        <v>0</v>
      </c>
      <c r="JU1" s="4">
        <v>0</v>
      </c>
      <c r="JV1" s="4">
        <v>0</v>
      </c>
      <c r="JW1" s="4">
        <v>0</v>
      </c>
      <c r="JX1" s="4">
        <v>0</v>
      </c>
      <c r="JY1" s="4">
        <v>0</v>
      </c>
      <c r="JZ1" s="4">
        <v>0</v>
      </c>
      <c r="KA1" s="4">
        <v>0</v>
      </c>
      <c r="KB1" s="4">
        <v>0</v>
      </c>
      <c r="KC1" s="4">
        <v>0</v>
      </c>
      <c r="KD1">
        <v>0</v>
      </c>
      <c r="KE1">
        <v>0</v>
      </c>
      <c r="KF1">
        <v>0</v>
      </c>
      <c r="KG1">
        <v>0</v>
      </c>
      <c r="KH1">
        <v>0</v>
      </c>
      <c r="KI1">
        <v>0</v>
      </c>
      <c r="KJ1">
        <v>0</v>
      </c>
      <c r="KK1">
        <v>0</v>
      </c>
      <c r="KL1">
        <v>0</v>
      </c>
      <c r="KM1">
        <v>0</v>
      </c>
      <c r="KN1">
        <v>0</v>
      </c>
      <c r="KO1">
        <v>0</v>
      </c>
      <c r="KP1">
        <v>0</v>
      </c>
      <c r="KQ1">
        <v>0</v>
      </c>
      <c r="KR1">
        <v>0</v>
      </c>
      <c r="KS1">
        <v>0</v>
      </c>
      <c r="KT1">
        <v>0</v>
      </c>
      <c r="KU1">
        <v>0</v>
      </c>
      <c r="KV1">
        <v>0</v>
      </c>
      <c r="KW1">
        <v>0</v>
      </c>
      <c r="KX1">
        <v>0</v>
      </c>
      <c r="KY1">
        <v>0</v>
      </c>
      <c r="KZ1">
        <v>0</v>
      </c>
      <c r="LA1">
        <v>0</v>
      </c>
      <c r="LB1">
        <v>0</v>
      </c>
      <c r="LC1">
        <v>0</v>
      </c>
      <c r="LD1">
        <v>0</v>
      </c>
      <c r="LE1">
        <v>0</v>
      </c>
      <c r="LF1">
        <v>0</v>
      </c>
      <c r="LG1">
        <v>0</v>
      </c>
      <c r="LH1">
        <v>0</v>
      </c>
      <c r="LI1">
        <v>0</v>
      </c>
      <c r="LJ1">
        <v>0</v>
      </c>
      <c r="LK1">
        <v>0</v>
      </c>
      <c r="LL1">
        <v>0</v>
      </c>
      <c r="LM1">
        <v>0</v>
      </c>
      <c r="LN1">
        <v>0</v>
      </c>
      <c r="LO1">
        <v>0</v>
      </c>
      <c r="LP1">
        <v>0</v>
      </c>
      <c r="LQ1">
        <v>0</v>
      </c>
      <c r="LR1">
        <v>0</v>
      </c>
      <c r="LS1">
        <v>0</v>
      </c>
      <c r="LT1">
        <v>0</v>
      </c>
      <c r="LU1">
        <v>0</v>
      </c>
      <c r="LV1">
        <v>0</v>
      </c>
      <c r="LW1">
        <v>0</v>
      </c>
      <c r="LX1">
        <v>0</v>
      </c>
      <c r="LY1">
        <v>0</v>
      </c>
      <c r="LZ1">
        <v>0</v>
      </c>
      <c r="MA1">
        <v>0</v>
      </c>
      <c r="MB1">
        <v>0</v>
      </c>
      <c r="MC1">
        <v>0</v>
      </c>
      <c r="MD1">
        <v>0</v>
      </c>
      <c r="ME1">
        <v>0</v>
      </c>
      <c r="MF1">
        <v>0</v>
      </c>
      <c r="MG1">
        <v>0</v>
      </c>
      <c r="MH1">
        <v>0</v>
      </c>
      <c r="MI1">
        <v>0</v>
      </c>
      <c r="MJ1">
        <v>0</v>
      </c>
      <c r="MK1">
        <v>0</v>
      </c>
      <c r="ML1">
        <v>0</v>
      </c>
    </row>
    <row r="2" spans="1:350" x14ac:dyDescent="0.25">
      <c r="A2" s="3" t="str">
        <v>N° élOvOur</v>
      </c>
      <c r="B2" s="3">
        <v>89128521</v>
      </c>
      <c r="C2" s="3" t="str">
        <v>85020018</v>
      </c>
      <c r="D2" s="4">
        <v>84028159</v>
      </c>
      <c r="E2" s="4">
        <v>84028159</v>
      </c>
      <c r="F2" s="4">
        <v>84028159</v>
      </c>
      <c r="G2" s="4">
        <v>84028159</v>
      </c>
      <c r="H2" s="4">
        <v>84148145</v>
      </c>
      <c r="I2" s="4">
        <v>80298085</v>
      </c>
      <c r="J2" s="4">
        <v>85211022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 s="4">
        <v>0</v>
      </c>
      <c r="R2" s="4">
        <v>0</v>
      </c>
      <c r="S2" s="4">
        <v>0</v>
      </c>
      <c r="T2" s="4">
        <v>0</v>
      </c>
      <c r="U2" s="4">
        <v>0</v>
      </c>
      <c r="V2" s="4">
        <v>0</v>
      </c>
      <c r="W2" s="4">
        <v>0</v>
      </c>
      <c r="X2" s="4">
        <v>0</v>
      </c>
      <c r="Y2" s="4">
        <v>0</v>
      </c>
      <c r="Z2" s="4">
        <v>0</v>
      </c>
      <c r="AA2" s="4">
        <v>0</v>
      </c>
      <c r="AB2" s="4">
        <v>0</v>
      </c>
      <c r="AC2" s="4">
        <v>0</v>
      </c>
      <c r="AD2" s="4">
        <v>0</v>
      </c>
      <c r="AE2" s="4">
        <v>0</v>
      </c>
      <c r="AF2" s="4">
        <v>0</v>
      </c>
      <c r="AG2" s="4">
        <v>0</v>
      </c>
      <c r="AH2" s="4">
        <v>0</v>
      </c>
      <c r="AI2" s="4">
        <v>0</v>
      </c>
      <c r="AJ2" s="4">
        <v>0</v>
      </c>
      <c r="AK2" s="4">
        <v>0</v>
      </c>
      <c r="AL2" s="4">
        <v>0</v>
      </c>
      <c r="AM2" s="4">
        <v>0</v>
      </c>
      <c r="AN2" s="4">
        <v>0</v>
      </c>
      <c r="AO2" s="4">
        <v>0</v>
      </c>
      <c r="AP2" s="4">
        <v>0</v>
      </c>
      <c r="AQ2" s="4">
        <v>0</v>
      </c>
      <c r="AR2" s="4">
        <v>0</v>
      </c>
      <c r="AS2" s="4">
        <v>0</v>
      </c>
      <c r="AT2" s="4">
        <v>0</v>
      </c>
      <c r="AU2" s="4">
        <v>0</v>
      </c>
      <c r="AV2" s="4">
        <v>0</v>
      </c>
      <c r="AW2" s="4">
        <v>0</v>
      </c>
      <c r="AX2" s="4">
        <v>0</v>
      </c>
      <c r="AY2" s="4">
        <v>0</v>
      </c>
      <c r="AZ2" s="4">
        <v>0</v>
      </c>
      <c r="BA2" s="4">
        <v>0</v>
      </c>
      <c r="BB2" s="4">
        <v>0</v>
      </c>
      <c r="BC2" s="4">
        <v>0</v>
      </c>
      <c r="BD2" s="4">
        <v>0</v>
      </c>
      <c r="BE2" s="4">
        <v>0</v>
      </c>
      <c r="BF2" s="4">
        <v>0</v>
      </c>
      <c r="BG2" s="4">
        <v>0</v>
      </c>
      <c r="BH2" s="4">
        <v>0</v>
      </c>
      <c r="BI2" s="4">
        <v>0</v>
      </c>
      <c r="BJ2" s="4">
        <v>0</v>
      </c>
      <c r="BK2" s="4">
        <v>0</v>
      </c>
      <c r="BL2" s="4">
        <v>0</v>
      </c>
      <c r="BM2" s="4">
        <v>0</v>
      </c>
      <c r="BN2" s="4">
        <v>0</v>
      </c>
      <c r="BO2" s="4">
        <v>0</v>
      </c>
      <c r="BP2" s="4">
        <v>0</v>
      </c>
      <c r="BQ2" s="4">
        <v>0</v>
      </c>
      <c r="BR2" s="4">
        <v>0</v>
      </c>
      <c r="BS2" s="4">
        <v>0</v>
      </c>
      <c r="BT2" s="4">
        <v>0</v>
      </c>
      <c r="BU2" s="4">
        <v>0</v>
      </c>
      <c r="BV2" s="4">
        <v>0</v>
      </c>
      <c r="BW2" s="4">
        <v>0</v>
      </c>
      <c r="BX2" s="4">
        <v>0</v>
      </c>
      <c r="BY2" s="4">
        <v>0</v>
      </c>
      <c r="BZ2" s="4">
        <v>0</v>
      </c>
      <c r="CA2" s="4">
        <v>0</v>
      </c>
      <c r="CB2" s="4">
        <v>0</v>
      </c>
      <c r="CC2" s="4">
        <v>0</v>
      </c>
      <c r="CD2" s="4">
        <v>0</v>
      </c>
      <c r="CE2" s="4">
        <v>0</v>
      </c>
      <c r="CF2" s="4">
        <v>0</v>
      </c>
      <c r="CG2" s="4">
        <v>0</v>
      </c>
      <c r="CH2" s="4">
        <v>0</v>
      </c>
      <c r="CI2" s="4">
        <v>0</v>
      </c>
      <c r="CJ2" s="4">
        <v>0</v>
      </c>
      <c r="CK2" s="4">
        <v>0</v>
      </c>
      <c r="CL2" s="4">
        <v>0</v>
      </c>
      <c r="CM2" s="4">
        <v>0</v>
      </c>
      <c r="CN2" s="4">
        <v>0</v>
      </c>
      <c r="CO2" s="4">
        <v>0</v>
      </c>
      <c r="CP2" s="4">
        <v>0</v>
      </c>
      <c r="CQ2" s="4">
        <v>0</v>
      </c>
      <c r="CR2" s="4">
        <v>0</v>
      </c>
      <c r="CS2" s="4">
        <v>0</v>
      </c>
      <c r="CT2" s="4">
        <v>0</v>
      </c>
      <c r="CU2" s="4">
        <v>0</v>
      </c>
      <c r="CV2" s="4">
        <v>0</v>
      </c>
      <c r="CW2" s="4">
        <v>0</v>
      </c>
      <c r="CX2" s="4">
        <v>0</v>
      </c>
      <c r="CY2" s="4">
        <v>0</v>
      </c>
      <c r="CZ2" s="4">
        <v>0</v>
      </c>
      <c r="DA2" s="4">
        <v>0</v>
      </c>
      <c r="DB2" s="4">
        <v>0</v>
      </c>
      <c r="DC2" s="4">
        <v>0</v>
      </c>
      <c r="DD2" s="4">
        <v>0</v>
      </c>
      <c r="DE2" s="4">
        <v>0</v>
      </c>
      <c r="DF2" s="4">
        <v>0</v>
      </c>
      <c r="DG2" s="4">
        <v>0</v>
      </c>
      <c r="DH2" s="4">
        <v>0</v>
      </c>
      <c r="DI2" s="4">
        <v>0</v>
      </c>
      <c r="DJ2" s="4">
        <v>0</v>
      </c>
      <c r="DK2" s="4">
        <v>0</v>
      </c>
      <c r="DL2" s="4">
        <v>0</v>
      </c>
      <c r="DM2" s="4">
        <v>0</v>
      </c>
      <c r="DN2" s="4">
        <v>0</v>
      </c>
      <c r="DO2" s="4">
        <v>0</v>
      </c>
      <c r="DP2" s="4">
        <v>0</v>
      </c>
      <c r="DQ2" s="4">
        <v>0</v>
      </c>
      <c r="DR2" s="4">
        <v>0</v>
      </c>
      <c r="DS2" s="4">
        <v>0</v>
      </c>
      <c r="DT2" s="4">
        <v>0</v>
      </c>
      <c r="DU2" s="4">
        <v>0</v>
      </c>
      <c r="DV2" s="4">
        <v>0</v>
      </c>
      <c r="DW2" s="4">
        <v>0</v>
      </c>
      <c r="DX2" s="4">
        <v>0</v>
      </c>
      <c r="DY2" s="4">
        <v>0</v>
      </c>
      <c r="DZ2" s="4">
        <v>0</v>
      </c>
      <c r="EA2" s="4">
        <v>0</v>
      </c>
      <c r="EB2" s="4">
        <v>0</v>
      </c>
      <c r="EC2" s="4">
        <v>0</v>
      </c>
      <c r="ED2" s="4">
        <v>0</v>
      </c>
      <c r="EE2" s="4">
        <v>0</v>
      </c>
      <c r="EF2" s="4">
        <v>0</v>
      </c>
      <c r="EG2" s="4">
        <v>0</v>
      </c>
      <c r="EH2" s="4">
        <v>0</v>
      </c>
      <c r="EI2" s="4">
        <v>0</v>
      </c>
      <c r="EJ2" s="4">
        <v>0</v>
      </c>
      <c r="EK2" s="4">
        <v>0</v>
      </c>
      <c r="EL2" s="4">
        <v>0</v>
      </c>
      <c r="EM2" s="4">
        <v>0</v>
      </c>
      <c r="EN2" s="4">
        <v>0</v>
      </c>
      <c r="EO2" s="4">
        <v>0</v>
      </c>
      <c r="EP2" s="4">
        <v>0</v>
      </c>
      <c r="EQ2" s="4">
        <v>0</v>
      </c>
      <c r="ER2" s="4">
        <v>0</v>
      </c>
      <c r="ES2" s="4">
        <v>0</v>
      </c>
      <c r="ET2" s="4">
        <v>0</v>
      </c>
      <c r="EU2" s="4">
        <v>0</v>
      </c>
      <c r="EV2" s="4">
        <v>0</v>
      </c>
      <c r="EW2" s="4">
        <v>0</v>
      </c>
      <c r="EX2" s="4">
        <v>0</v>
      </c>
      <c r="EY2" s="4">
        <v>0</v>
      </c>
      <c r="EZ2" s="4">
        <v>0</v>
      </c>
      <c r="FA2" s="4">
        <v>0</v>
      </c>
      <c r="FB2" s="4">
        <v>0</v>
      </c>
      <c r="FC2" s="4">
        <v>0</v>
      </c>
      <c r="FD2" s="4">
        <v>0</v>
      </c>
      <c r="FE2" s="4">
        <v>0</v>
      </c>
      <c r="FF2" s="4">
        <v>0</v>
      </c>
      <c r="FG2" s="4">
        <v>0</v>
      </c>
      <c r="FH2" s="4">
        <v>0</v>
      </c>
      <c r="FI2" s="4">
        <v>0</v>
      </c>
      <c r="FJ2" s="4">
        <v>0</v>
      </c>
      <c r="FK2" s="4">
        <v>0</v>
      </c>
      <c r="FL2" s="4">
        <v>0</v>
      </c>
      <c r="FM2" s="4">
        <v>0</v>
      </c>
      <c r="FN2" s="4">
        <v>0</v>
      </c>
      <c r="FO2" s="4">
        <v>0</v>
      </c>
      <c r="FP2" s="4">
        <v>0</v>
      </c>
      <c r="FQ2" s="4">
        <v>0</v>
      </c>
      <c r="FR2" s="4">
        <v>0</v>
      </c>
      <c r="FS2" s="4">
        <v>0</v>
      </c>
      <c r="FT2" s="4">
        <v>0</v>
      </c>
      <c r="FU2" s="4">
        <v>0</v>
      </c>
      <c r="FV2" s="4">
        <v>0</v>
      </c>
      <c r="FW2" s="4">
        <v>0</v>
      </c>
      <c r="FX2" s="4">
        <v>0</v>
      </c>
      <c r="FY2" s="4">
        <v>0</v>
      </c>
      <c r="FZ2" s="4">
        <v>0</v>
      </c>
      <c r="GA2" s="4">
        <v>0</v>
      </c>
      <c r="GB2" s="4">
        <v>0</v>
      </c>
      <c r="GC2" s="4">
        <v>0</v>
      </c>
      <c r="GD2" s="4">
        <v>0</v>
      </c>
      <c r="GE2" s="4">
        <v>0</v>
      </c>
      <c r="GF2" s="4">
        <v>0</v>
      </c>
      <c r="GG2" s="4">
        <v>0</v>
      </c>
      <c r="GH2" s="4">
        <v>0</v>
      </c>
      <c r="GI2" s="4">
        <v>0</v>
      </c>
      <c r="GJ2" s="4">
        <v>0</v>
      </c>
      <c r="GK2" s="4">
        <v>0</v>
      </c>
      <c r="GL2" s="4">
        <v>0</v>
      </c>
      <c r="GM2" s="4">
        <v>0</v>
      </c>
      <c r="GN2" s="4">
        <v>0</v>
      </c>
      <c r="GO2" s="4">
        <v>0</v>
      </c>
      <c r="GP2" s="4">
        <v>0</v>
      </c>
      <c r="GQ2" s="4">
        <v>0</v>
      </c>
      <c r="GR2" s="4">
        <v>0</v>
      </c>
      <c r="GS2" s="4">
        <v>0</v>
      </c>
      <c r="GT2" s="4">
        <v>0</v>
      </c>
      <c r="GU2" s="4">
        <v>0</v>
      </c>
      <c r="GV2" s="4">
        <v>0</v>
      </c>
      <c r="GW2" s="4">
        <v>0</v>
      </c>
      <c r="GX2" s="4">
        <v>0</v>
      </c>
      <c r="GY2" s="4">
        <v>0</v>
      </c>
      <c r="GZ2" s="4">
        <v>0</v>
      </c>
      <c r="HA2" s="4">
        <v>0</v>
      </c>
      <c r="HB2" s="4">
        <v>0</v>
      </c>
      <c r="HC2" s="4">
        <v>0</v>
      </c>
      <c r="HD2" s="4">
        <v>0</v>
      </c>
      <c r="HE2" s="4">
        <v>0</v>
      </c>
      <c r="HF2" s="4">
        <v>0</v>
      </c>
      <c r="HG2" s="4">
        <v>0</v>
      </c>
      <c r="HH2" s="4">
        <v>0</v>
      </c>
      <c r="HI2" s="4">
        <v>0</v>
      </c>
      <c r="HJ2" s="4">
        <v>0</v>
      </c>
      <c r="HK2" s="4">
        <v>0</v>
      </c>
      <c r="HL2" s="4">
        <v>0</v>
      </c>
      <c r="HM2" s="4">
        <v>0</v>
      </c>
      <c r="HN2" s="4">
        <v>0</v>
      </c>
      <c r="HO2" s="4">
        <v>0</v>
      </c>
      <c r="HP2" s="4">
        <v>0</v>
      </c>
      <c r="HQ2" s="4">
        <v>0</v>
      </c>
      <c r="HR2" s="4">
        <v>0</v>
      </c>
      <c r="HS2" s="4">
        <v>0</v>
      </c>
      <c r="HT2" s="4">
        <v>0</v>
      </c>
      <c r="HU2" s="4">
        <v>0</v>
      </c>
      <c r="HV2" s="4">
        <v>0</v>
      </c>
      <c r="HW2" s="4">
        <v>0</v>
      </c>
      <c r="HX2" s="4">
        <v>0</v>
      </c>
      <c r="HY2" s="4">
        <v>0</v>
      </c>
      <c r="HZ2" s="4">
        <v>0</v>
      </c>
      <c r="IA2" s="4">
        <v>0</v>
      </c>
      <c r="IB2" s="4">
        <v>0</v>
      </c>
      <c r="IC2" s="4">
        <v>0</v>
      </c>
      <c r="ID2" s="4">
        <v>0</v>
      </c>
      <c r="IE2" s="4">
        <v>0</v>
      </c>
      <c r="IF2" s="4">
        <v>0</v>
      </c>
      <c r="IG2" s="4">
        <v>0</v>
      </c>
      <c r="IH2" s="4">
        <v>0</v>
      </c>
      <c r="II2" s="4">
        <v>0</v>
      </c>
      <c r="IJ2" s="4">
        <v>0</v>
      </c>
      <c r="IK2" s="4">
        <v>0</v>
      </c>
      <c r="IL2" s="4">
        <v>0</v>
      </c>
      <c r="IM2" s="4">
        <v>0</v>
      </c>
      <c r="IN2" s="4">
        <v>0</v>
      </c>
      <c r="IO2" s="4">
        <v>0</v>
      </c>
      <c r="IP2" s="4">
        <v>0</v>
      </c>
      <c r="IQ2" s="4">
        <v>0</v>
      </c>
      <c r="IR2" s="4">
        <v>0</v>
      </c>
      <c r="IS2" s="4">
        <v>0</v>
      </c>
      <c r="IT2" s="4">
        <v>0</v>
      </c>
      <c r="IU2" s="4">
        <v>0</v>
      </c>
      <c r="IV2" s="4">
        <v>0</v>
      </c>
      <c r="IW2" s="4">
        <v>0</v>
      </c>
      <c r="IX2" s="4">
        <v>0</v>
      </c>
      <c r="IY2" s="4">
        <v>0</v>
      </c>
      <c r="IZ2" s="4">
        <v>0</v>
      </c>
      <c r="JA2" s="4">
        <v>0</v>
      </c>
      <c r="JB2" s="4">
        <v>0</v>
      </c>
      <c r="JC2" s="4">
        <v>0</v>
      </c>
      <c r="JD2" s="4">
        <v>0</v>
      </c>
      <c r="JE2" s="4">
        <v>0</v>
      </c>
      <c r="JF2" s="4">
        <v>0</v>
      </c>
      <c r="JG2" s="4">
        <v>0</v>
      </c>
      <c r="JH2" s="4">
        <v>0</v>
      </c>
      <c r="JI2" s="4">
        <v>0</v>
      </c>
      <c r="JJ2" s="4">
        <v>0</v>
      </c>
      <c r="JK2" s="4">
        <v>0</v>
      </c>
      <c r="JL2" s="4">
        <v>0</v>
      </c>
      <c r="JM2" s="4">
        <v>0</v>
      </c>
      <c r="JN2" s="4">
        <v>0</v>
      </c>
      <c r="JO2" s="4">
        <v>0</v>
      </c>
      <c r="JP2" s="4">
        <v>0</v>
      </c>
      <c r="JQ2" s="4">
        <v>0</v>
      </c>
      <c r="JR2" s="4">
        <v>0</v>
      </c>
      <c r="JS2" s="4">
        <v>0</v>
      </c>
      <c r="JT2" s="4">
        <v>0</v>
      </c>
      <c r="JU2" s="4">
        <v>0</v>
      </c>
      <c r="JV2" s="4">
        <v>0</v>
      </c>
      <c r="JW2" s="4">
        <v>0</v>
      </c>
      <c r="JX2" s="4">
        <v>0</v>
      </c>
      <c r="JY2" s="4">
        <v>0</v>
      </c>
      <c r="JZ2" s="4">
        <v>0</v>
      </c>
      <c r="KA2" s="4">
        <v>0</v>
      </c>
      <c r="KB2" s="4">
        <v>0</v>
      </c>
      <c r="KC2" s="4">
        <v>0</v>
      </c>
      <c r="KD2">
        <v>0</v>
      </c>
      <c r="KE2">
        <v>0</v>
      </c>
      <c r="KF2">
        <v>0</v>
      </c>
      <c r="KG2">
        <v>0</v>
      </c>
      <c r="KH2">
        <v>0</v>
      </c>
      <c r="KI2">
        <v>0</v>
      </c>
      <c r="KJ2">
        <v>0</v>
      </c>
      <c r="KK2">
        <v>0</v>
      </c>
      <c r="KL2">
        <v>0</v>
      </c>
      <c r="KM2">
        <v>0</v>
      </c>
      <c r="KN2">
        <v>0</v>
      </c>
      <c r="KO2">
        <v>0</v>
      </c>
      <c r="KP2">
        <v>0</v>
      </c>
      <c r="KQ2">
        <v>0</v>
      </c>
      <c r="KR2">
        <v>0</v>
      </c>
      <c r="KS2">
        <v>0</v>
      </c>
      <c r="KT2">
        <v>0</v>
      </c>
      <c r="KU2">
        <v>0</v>
      </c>
      <c r="KV2">
        <v>0</v>
      </c>
      <c r="KW2">
        <v>0</v>
      </c>
      <c r="KX2">
        <v>0</v>
      </c>
      <c r="KY2">
        <v>0</v>
      </c>
      <c r="KZ2">
        <v>0</v>
      </c>
      <c r="LA2">
        <v>0</v>
      </c>
      <c r="LB2">
        <v>0</v>
      </c>
      <c r="LC2">
        <v>0</v>
      </c>
      <c r="LD2">
        <v>0</v>
      </c>
      <c r="LE2">
        <v>0</v>
      </c>
      <c r="LF2">
        <v>0</v>
      </c>
      <c r="LG2">
        <v>0</v>
      </c>
      <c r="LH2">
        <v>0</v>
      </c>
      <c r="LI2">
        <v>0</v>
      </c>
      <c r="LJ2">
        <v>0</v>
      </c>
      <c r="LK2">
        <v>0</v>
      </c>
      <c r="LL2">
        <v>0</v>
      </c>
      <c r="LM2">
        <v>0</v>
      </c>
      <c r="LN2">
        <v>0</v>
      </c>
      <c r="LO2">
        <v>0</v>
      </c>
      <c r="LP2">
        <v>0</v>
      </c>
      <c r="LQ2">
        <v>0</v>
      </c>
      <c r="LR2">
        <v>0</v>
      </c>
      <c r="LS2">
        <v>0</v>
      </c>
      <c r="LT2">
        <v>0</v>
      </c>
      <c r="LU2">
        <v>0</v>
      </c>
      <c r="LV2">
        <v>0</v>
      </c>
      <c r="LW2">
        <v>0</v>
      </c>
      <c r="LX2">
        <v>0</v>
      </c>
      <c r="LY2">
        <v>0</v>
      </c>
      <c r="LZ2">
        <v>0</v>
      </c>
      <c r="MA2">
        <v>0</v>
      </c>
      <c r="MB2">
        <v>0</v>
      </c>
      <c r="MC2">
        <v>0</v>
      </c>
      <c r="MD2">
        <v>0</v>
      </c>
      <c r="ME2">
        <v>0</v>
      </c>
      <c r="MF2">
        <v>0</v>
      </c>
      <c r="MG2">
        <v>0</v>
      </c>
      <c r="MH2">
        <v>0</v>
      </c>
      <c r="MI2">
        <v>0</v>
      </c>
      <c r="MJ2">
        <v>0</v>
      </c>
      <c r="MK2">
        <v>0</v>
      </c>
      <c r="ML2">
        <v>0</v>
      </c>
    </row>
    <row r="3" spans="1:350" x14ac:dyDescent="0.25">
      <c r="A3" s="3" t="str">
        <v>LMM</v>
      </c>
      <c r="B3" s="3">
        <v>52525220005</v>
      </c>
      <c r="C3" s="3" t="str">
        <v>8502001022</v>
      </c>
      <c r="D3" s="4" t="str">
        <v>00000CVOVR1</v>
      </c>
      <c r="E3" s="4" t="str">
        <v>00000POITR1</v>
      </c>
      <c r="F3" s="4" t="str">
        <v>00000POITR1</v>
      </c>
      <c r="G3" s="4" t="str">
        <v>00000CVOVR1</v>
      </c>
      <c r="H3" s="4" t="str">
        <v>00000POITR1</v>
      </c>
      <c r="I3" s="4">
        <v>1428240018</v>
      </c>
      <c r="J3" s="4">
        <v>4112805002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U3" s="4">
        <v>0</v>
      </c>
      <c r="V3" s="4">
        <v>0</v>
      </c>
      <c r="W3" s="4">
        <v>0</v>
      </c>
      <c r="X3" s="4">
        <v>0</v>
      </c>
      <c r="Y3" s="4">
        <v>0</v>
      </c>
      <c r="Z3" s="4">
        <v>0</v>
      </c>
      <c r="AA3" s="4">
        <v>0</v>
      </c>
      <c r="AB3" s="4">
        <v>0</v>
      </c>
      <c r="AC3" s="4">
        <v>0</v>
      </c>
      <c r="AD3" s="4">
        <v>0</v>
      </c>
      <c r="AE3" s="4">
        <v>0</v>
      </c>
      <c r="AF3" s="4">
        <v>0</v>
      </c>
      <c r="AG3" s="4">
        <v>0</v>
      </c>
      <c r="AH3" s="4">
        <v>0</v>
      </c>
      <c r="AI3" s="4">
        <v>0</v>
      </c>
      <c r="AJ3" s="4">
        <v>0</v>
      </c>
      <c r="AK3" s="4">
        <v>0</v>
      </c>
      <c r="AL3" s="4">
        <v>0</v>
      </c>
      <c r="AM3" s="4">
        <v>0</v>
      </c>
      <c r="AN3" s="4">
        <v>0</v>
      </c>
      <c r="AO3" s="4">
        <v>0</v>
      </c>
      <c r="AP3" s="4">
        <v>0</v>
      </c>
      <c r="AQ3" s="4">
        <v>0</v>
      </c>
      <c r="AR3" s="4">
        <v>0</v>
      </c>
      <c r="AS3" s="4">
        <v>0</v>
      </c>
      <c r="AT3" s="4">
        <v>0</v>
      </c>
      <c r="AU3" s="4">
        <v>0</v>
      </c>
      <c r="AV3" s="4">
        <v>0</v>
      </c>
      <c r="AW3" s="4">
        <v>0</v>
      </c>
      <c r="AX3" s="4">
        <v>0</v>
      </c>
      <c r="AY3" s="4">
        <v>0</v>
      </c>
      <c r="AZ3" s="4">
        <v>0</v>
      </c>
      <c r="BA3" s="4">
        <v>0</v>
      </c>
      <c r="BB3" s="4">
        <v>0</v>
      </c>
      <c r="BC3" s="4">
        <v>0</v>
      </c>
      <c r="BD3" s="4">
        <v>0</v>
      </c>
      <c r="BE3" s="4">
        <v>0</v>
      </c>
      <c r="BF3" s="4">
        <v>0</v>
      </c>
      <c r="BG3" s="4">
        <v>0</v>
      </c>
      <c r="BH3" s="4">
        <v>0</v>
      </c>
      <c r="BI3" s="4">
        <v>0</v>
      </c>
      <c r="BJ3" s="4">
        <v>0</v>
      </c>
      <c r="BK3" s="4">
        <v>0</v>
      </c>
      <c r="BL3" s="4">
        <v>0</v>
      </c>
      <c r="BM3" s="4">
        <v>0</v>
      </c>
      <c r="BN3" s="4">
        <v>0</v>
      </c>
      <c r="BO3" s="4">
        <v>0</v>
      </c>
      <c r="BP3" s="4">
        <v>0</v>
      </c>
      <c r="BQ3" s="4">
        <v>0</v>
      </c>
      <c r="BR3" s="4">
        <v>0</v>
      </c>
      <c r="BS3" s="4">
        <v>0</v>
      </c>
      <c r="BT3" s="4">
        <v>0</v>
      </c>
      <c r="BU3" s="4">
        <v>0</v>
      </c>
      <c r="BV3" s="4">
        <v>0</v>
      </c>
      <c r="BW3" s="4">
        <v>0</v>
      </c>
      <c r="BX3" s="4">
        <v>0</v>
      </c>
      <c r="BY3" s="4">
        <v>0</v>
      </c>
      <c r="BZ3" s="4">
        <v>0</v>
      </c>
      <c r="CA3" s="4">
        <v>0</v>
      </c>
      <c r="CB3" s="4">
        <v>0</v>
      </c>
      <c r="CC3" s="4">
        <v>0</v>
      </c>
      <c r="CD3" s="4">
        <v>0</v>
      </c>
      <c r="CE3" s="4">
        <v>0</v>
      </c>
      <c r="CF3" s="4">
        <v>0</v>
      </c>
      <c r="CG3" s="4">
        <v>0</v>
      </c>
      <c r="CH3" s="4">
        <v>0</v>
      </c>
      <c r="CI3" s="4">
        <v>0</v>
      </c>
      <c r="CJ3" s="4">
        <v>0</v>
      </c>
      <c r="CK3" s="4">
        <v>0</v>
      </c>
      <c r="CL3" s="4">
        <v>0</v>
      </c>
      <c r="CM3" s="4">
        <v>0</v>
      </c>
      <c r="CN3" s="4">
        <v>0</v>
      </c>
      <c r="CO3" s="4">
        <v>0</v>
      </c>
      <c r="CP3" s="4">
        <v>0</v>
      </c>
      <c r="CQ3" s="4">
        <v>0</v>
      </c>
      <c r="CR3" s="4">
        <v>0</v>
      </c>
      <c r="CS3" s="4">
        <v>0</v>
      </c>
      <c r="CT3" s="4">
        <v>0</v>
      </c>
      <c r="CU3" s="4">
        <v>0</v>
      </c>
      <c r="CV3" s="4">
        <v>0</v>
      </c>
      <c r="CW3" s="4">
        <v>0</v>
      </c>
      <c r="CX3" s="4">
        <v>0</v>
      </c>
      <c r="CY3" s="4">
        <v>0</v>
      </c>
      <c r="CZ3" s="4">
        <v>0</v>
      </c>
      <c r="DA3" s="4">
        <v>0</v>
      </c>
      <c r="DB3" s="4">
        <v>0</v>
      </c>
      <c r="DC3" s="4">
        <v>0</v>
      </c>
      <c r="DD3" s="4">
        <v>0</v>
      </c>
      <c r="DE3" s="4">
        <v>0</v>
      </c>
      <c r="DF3" s="4">
        <v>0</v>
      </c>
      <c r="DG3" s="4">
        <v>0</v>
      </c>
      <c r="DH3" s="4">
        <v>0</v>
      </c>
      <c r="DI3" s="4">
        <v>0</v>
      </c>
      <c r="DJ3" s="4">
        <v>0</v>
      </c>
      <c r="DK3" s="4">
        <v>0</v>
      </c>
      <c r="DL3" s="4">
        <v>0</v>
      </c>
      <c r="DM3" s="4">
        <v>0</v>
      </c>
      <c r="DN3" s="4">
        <v>0</v>
      </c>
      <c r="DO3" s="4">
        <v>0</v>
      </c>
      <c r="DP3" s="4">
        <v>0</v>
      </c>
      <c r="DQ3" s="4">
        <v>0</v>
      </c>
      <c r="DR3" s="4">
        <v>0</v>
      </c>
      <c r="DS3" s="4">
        <v>0</v>
      </c>
      <c r="DT3" s="4">
        <v>0</v>
      </c>
      <c r="DU3" s="4">
        <v>0</v>
      </c>
      <c r="DV3" s="4">
        <v>0</v>
      </c>
      <c r="DW3" s="4">
        <v>0</v>
      </c>
      <c r="DX3" s="4">
        <v>0</v>
      </c>
      <c r="DY3" s="4">
        <v>0</v>
      </c>
      <c r="DZ3" s="4">
        <v>0</v>
      </c>
      <c r="EA3" s="4">
        <v>0</v>
      </c>
      <c r="EB3" s="4">
        <v>0</v>
      </c>
      <c r="EC3" s="4">
        <v>0</v>
      </c>
      <c r="ED3" s="4">
        <v>0</v>
      </c>
      <c r="EE3" s="4">
        <v>0</v>
      </c>
      <c r="EF3" s="4">
        <v>0</v>
      </c>
      <c r="EG3" s="4">
        <v>0</v>
      </c>
      <c r="EH3" s="4">
        <v>0</v>
      </c>
      <c r="EI3" s="4">
        <v>0</v>
      </c>
      <c r="EJ3" s="4">
        <v>0</v>
      </c>
      <c r="EK3" s="4">
        <v>0</v>
      </c>
      <c r="EL3" s="4">
        <v>0</v>
      </c>
      <c r="EM3" s="4">
        <v>0</v>
      </c>
      <c r="EN3" s="4">
        <v>0</v>
      </c>
      <c r="EO3" s="4">
        <v>0</v>
      </c>
      <c r="EP3" s="4">
        <v>0</v>
      </c>
      <c r="EQ3" s="4">
        <v>0</v>
      </c>
      <c r="ER3" s="4">
        <v>0</v>
      </c>
      <c r="ES3" s="4">
        <v>0</v>
      </c>
      <c r="ET3" s="4">
        <v>0</v>
      </c>
      <c r="EU3" s="4">
        <v>0</v>
      </c>
      <c r="EV3" s="4">
        <v>0</v>
      </c>
      <c r="EW3" s="4">
        <v>0</v>
      </c>
      <c r="EX3" s="4">
        <v>0</v>
      </c>
      <c r="EY3" s="4">
        <v>0</v>
      </c>
      <c r="EZ3" s="4">
        <v>0</v>
      </c>
      <c r="FA3" s="4">
        <v>0</v>
      </c>
      <c r="FB3" s="4">
        <v>0</v>
      </c>
      <c r="FC3" s="4">
        <v>0</v>
      </c>
      <c r="FD3" s="4">
        <v>0</v>
      </c>
      <c r="FE3" s="4">
        <v>0</v>
      </c>
      <c r="FF3" s="4">
        <v>0</v>
      </c>
      <c r="FG3" s="4">
        <v>0</v>
      </c>
      <c r="FH3" s="4">
        <v>0</v>
      </c>
      <c r="FI3" s="4">
        <v>0</v>
      </c>
      <c r="FJ3" s="4">
        <v>0</v>
      </c>
      <c r="FK3" s="4">
        <v>0</v>
      </c>
      <c r="FL3" s="4">
        <v>0</v>
      </c>
      <c r="FM3" s="4">
        <v>0</v>
      </c>
      <c r="FN3" s="4">
        <v>0</v>
      </c>
      <c r="FO3" s="4">
        <v>0</v>
      </c>
      <c r="FP3" s="4">
        <v>0</v>
      </c>
      <c r="FQ3" s="4">
        <v>0</v>
      </c>
      <c r="FR3" s="4">
        <v>0</v>
      </c>
      <c r="FS3" s="4">
        <v>0</v>
      </c>
      <c r="FT3" s="4">
        <v>0</v>
      </c>
      <c r="FU3" s="4">
        <v>0</v>
      </c>
      <c r="FV3" s="4">
        <v>0</v>
      </c>
      <c r="FW3" s="4">
        <v>0</v>
      </c>
      <c r="FX3" s="4">
        <v>0</v>
      </c>
      <c r="FY3" s="4">
        <v>0</v>
      </c>
      <c r="FZ3" s="4">
        <v>0</v>
      </c>
      <c r="GA3" s="4">
        <v>0</v>
      </c>
      <c r="GB3" s="4">
        <v>0</v>
      </c>
      <c r="GC3" s="4">
        <v>0</v>
      </c>
      <c r="GD3" s="4">
        <v>0</v>
      </c>
      <c r="GE3" s="4">
        <v>0</v>
      </c>
      <c r="GF3" s="4">
        <v>0</v>
      </c>
      <c r="GG3" s="4">
        <v>0</v>
      </c>
      <c r="GH3" s="4">
        <v>0</v>
      </c>
      <c r="GI3" s="4">
        <v>0</v>
      </c>
      <c r="GJ3" s="4">
        <v>0</v>
      </c>
      <c r="GK3" s="4">
        <v>0</v>
      </c>
      <c r="GL3" s="4">
        <v>0</v>
      </c>
      <c r="GM3" s="4">
        <v>0</v>
      </c>
      <c r="GN3" s="4">
        <v>0</v>
      </c>
      <c r="GO3" s="4">
        <v>0</v>
      </c>
      <c r="GP3" s="4">
        <v>0</v>
      </c>
      <c r="GQ3" s="4">
        <v>0</v>
      </c>
      <c r="GR3" s="4">
        <v>0</v>
      </c>
      <c r="GS3" s="4">
        <v>0</v>
      </c>
      <c r="GT3" s="4">
        <v>0</v>
      </c>
      <c r="GU3" s="4">
        <v>0</v>
      </c>
      <c r="GV3" s="4">
        <v>0</v>
      </c>
      <c r="GW3" s="4">
        <v>0</v>
      </c>
      <c r="GX3" s="4">
        <v>0</v>
      </c>
      <c r="GY3" s="4">
        <v>0</v>
      </c>
      <c r="GZ3" s="4">
        <v>0</v>
      </c>
      <c r="HA3" s="4">
        <v>0</v>
      </c>
      <c r="HB3" s="4">
        <v>0</v>
      </c>
      <c r="HC3" s="4">
        <v>0</v>
      </c>
      <c r="HD3" s="4">
        <v>0</v>
      </c>
      <c r="HE3" s="4">
        <v>0</v>
      </c>
      <c r="HF3" s="4">
        <v>0</v>
      </c>
      <c r="HG3" s="4">
        <v>0</v>
      </c>
      <c r="HH3" s="4">
        <v>0</v>
      </c>
      <c r="HI3" s="4">
        <v>0</v>
      </c>
      <c r="HJ3" s="4">
        <v>0</v>
      </c>
      <c r="HK3" s="4">
        <v>0</v>
      </c>
      <c r="HL3" s="4">
        <v>0</v>
      </c>
      <c r="HM3" s="4">
        <v>0</v>
      </c>
      <c r="HN3" s="4">
        <v>0</v>
      </c>
      <c r="HO3" s="4">
        <v>0</v>
      </c>
      <c r="HP3" s="4">
        <v>0</v>
      </c>
      <c r="HQ3" s="4">
        <v>0</v>
      </c>
      <c r="HR3" s="4">
        <v>0</v>
      </c>
      <c r="HS3" s="4">
        <v>0</v>
      </c>
      <c r="HT3" s="4">
        <v>0</v>
      </c>
      <c r="HU3" s="4">
        <v>0</v>
      </c>
      <c r="HV3" s="4">
        <v>0</v>
      </c>
      <c r="HW3" s="4">
        <v>0</v>
      </c>
      <c r="HX3" s="4">
        <v>0</v>
      </c>
      <c r="HY3" s="4">
        <v>0</v>
      </c>
      <c r="HZ3" s="4">
        <v>0</v>
      </c>
      <c r="IA3" s="4">
        <v>0</v>
      </c>
      <c r="IB3" s="4">
        <v>0</v>
      </c>
      <c r="IC3" s="4">
        <v>0</v>
      </c>
      <c r="ID3" s="4">
        <v>0</v>
      </c>
      <c r="IE3" s="4">
        <v>0</v>
      </c>
      <c r="IF3" s="4">
        <v>0</v>
      </c>
      <c r="IG3" s="4">
        <v>0</v>
      </c>
      <c r="IH3" s="4">
        <v>0</v>
      </c>
      <c r="II3" s="4">
        <v>0</v>
      </c>
      <c r="IJ3" s="4">
        <v>0</v>
      </c>
      <c r="IK3" s="4">
        <v>0</v>
      </c>
      <c r="IL3" s="4">
        <v>0</v>
      </c>
      <c r="IM3" s="4">
        <v>0</v>
      </c>
      <c r="IN3" s="4">
        <v>0</v>
      </c>
      <c r="IO3" s="4">
        <v>0</v>
      </c>
      <c r="IP3" s="4">
        <v>0</v>
      </c>
      <c r="IQ3" s="4">
        <v>0</v>
      </c>
      <c r="IR3" s="4">
        <v>0</v>
      </c>
      <c r="IS3" s="4">
        <v>0</v>
      </c>
      <c r="IT3" s="4">
        <v>0</v>
      </c>
      <c r="IU3" s="4">
        <v>0</v>
      </c>
      <c r="IV3" s="4">
        <v>0</v>
      </c>
      <c r="IW3" s="4">
        <v>0</v>
      </c>
      <c r="IX3" s="4">
        <v>0</v>
      </c>
      <c r="IY3" s="4">
        <v>0</v>
      </c>
      <c r="IZ3" s="4">
        <v>0</v>
      </c>
      <c r="JA3" s="4">
        <v>0</v>
      </c>
      <c r="JB3" s="4">
        <v>0</v>
      </c>
      <c r="JC3" s="4">
        <v>0</v>
      </c>
      <c r="JD3" s="4">
        <v>0</v>
      </c>
      <c r="JE3" s="4">
        <v>0</v>
      </c>
      <c r="JF3" s="4">
        <v>0</v>
      </c>
      <c r="JG3" s="4">
        <v>0</v>
      </c>
      <c r="JH3" s="4">
        <v>0</v>
      </c>
      <c r="JI3" s="4">
        <v>0</v>
      </c>
      <c r="JJ3" s="4">
        <v>0</v>
      </c>
      <c r="JK3" s="4">
        <v>0</v>
      </c>
      <c r="JL3" s="4">
        <v>0</v>
      </c>
      <c r="JM3" s="4">
        <v>0</v>
      </c>
      <c r="JN3" s="4">
        <v>0</v>
      </c>
      <c r="JO3" s="4">
        <v>0</v>
      </c>
      <c r="JP3" s="4">
        <v>0</v>
      </c>
      <c r="JQ3" s="4">
        <v>0</v>
      </c>
      <c r="JR3" s="4">
        <v>0</v>
      </c>
      <c r="JS3" s="4">
        <v>0</v>
      </c>
      <c r="JT3" s="4">
        <v>0</v>
      </c>
      <c r="JU3" s="4">
        <v>0</v>
      </c>
      <c r="JV3" s="4">
        <v>0</v>
      </c>
      <c r="JW3" s="4">
        <v>0</v>
      </c>
      <c r="JX3" s="4">
        <v>0</v>
      </c>
      <c r="JY3" s="4">
        <v>0</v>
      </c>
      <c r="JZ3" s="4">
        <v>0</v>
      </c>
      <c r="KA3" s="4">
        <v>0</v>
      </c>
      <c r="KB3" s="4">
        <v>0</v>
      </c>
      <c r="KC3" s="4">
        <v>0</v>
      </c>
      <c r="KD3">
        <v>0</v>
      </c>
      <c r="KE3">
        <v>0</v>
      </c>
      <c r="KF3">
        <v>0</v>
      </c>
      <c r="KG3">
        <v>0</v>
      </c>
      <c r="KH3">
        <v>0</v>
      </c>
      <c r="KI3">
        <v>0</v>
      </c>
      <c r="KJ3">
        <v>0</v>
      </c>
      <c r="KK3">
        <v>0</v>
      </c>
      <c r="KL3">
        <v>0</v>
      </c>
      <c r="KM3">
        <v>0</v>
      </c>
      <c r="KN3">
        <v>0</v>
      </c>
      <c r="KO3">
        <v>0</v>
      </c>
      <c r="KP3">
        <v>0</v>
      </c>
      <c r="KQ3">
        <v>0</v>
      </c>
      <c r="KR3">
        <v>0</v>
      </c>
      <c r="KS3">
        <v>0</v>
      </c>
      <c r="KT3">
        <v>0</v>
      </c>
      <c r="KU3">
        <v>0</v>
      </c>
      <c r="KV3">
        <v>0</v>
      </c>
      <c r="KW3">
        <v>0</v>
      </c>
      <c r="KX3">
        <v>0</v>
      </c>
      <c r="KY3">
        <v>0</v>
      </c>
      <c r="KZ3">
        <v>0</v>
      </c>
      <c r="LA3">
        <v>0</v>
      </c>
      <c r="LB3">
        <v>0</v>
      </c>
      <c r="LC3">
        <v>0</v>
      </c>
      <c r="LD3">
        <v>0</v>
      </c>
      <c r="LE3">
        <v>0</v>
      </c>
      <c r="LF3">
        <v>0</v>
      </c>
      <c r="LG3">
        <v>0</v>
      </c>
      <c r="LH3">
        <v>0</v>
      </c>
      <c r="LI3">
        <v>0</v>
      </c>
      <c r="LJ3">
        <v>0</v>
      </c>
      <c r="LK3">
        <v>0</v>
      </c>
      <c r="LL3">
        <v>0</v>
      </c>
      <c r="LM3">
        <v>0</v>
      </c>
      <c r="LN3">
        <v>0</v>
      </c>
      <c r="LO3">
        <v>0</v>
      </c>
      <c r="LP3">
        <v>0</v>
      </c>
      <c r="LQ3">
        <v>0</v>
      </c>
      <c r="LR3">
        <v>0</v>
      </c>
      <c r="LS3">
        <v>0</v>
      </c>
      <c r="LT3">
        <v>0</v>
      </c>
      <c r="LU3">
        <v>0</v>
      </c>
      <c r="LV3">
        <v>0</v>
      </c>
      <c r="LW3">
        <v>0</v>
      </c>
      <c r="LX3">
        <v>0</v>
      </c>
      <c r="LY3">
        <v>0</v>
      </c>
      <c r="LZ3">
        <v>0</v>
      </c>
      <c r="MA3">
        <v>0</v>
      </c>
      <c r="MB3">
        <v>0</v>
      </c>
      <c r="MC3">
        <v>0</v>
      </c>
      <c r="MD3">
        <v>0</v>
      </c>
      <c r="ME3">
        <v>0</v>
      </c>
      <c r="MF3">
        <v>0</v>
      </c>
      <c r="MG3">
        <v>0</v>
      </c>
      <c r="MH3">
        <v>0</v>
      </c>
      <c r="MI3">
        <v>0</v>
      </c>
      <c r="MJ3">
        <v>0</v>
      </c>
      <c r="MK3">
        <v>0</v>
      </c>
      <c r="ML3">
        <v>0</v>
      </c>
    </row>
    <row r="4" spans="1:350" x14ac:dyDescent="0.25">
      <c r="A4" s="3" t="str">
        <v>LPM</v>
      </c>
      <c r="B4" s="3">
        <v>4401002008</v>
      </c>
      <c r="C4" s="3">
        <v>8502001001</v>
      </c>
      <c r="D4" s="4" t="str">
        <v>00000CVOVM1</v>
      </c>
      <c r="E4" s="4" t="str">
        <v>00000POITM1</v>
      </c>
      <c r="F4" s="4" t="str">
        <v>00000POITM1</v>
      </c>
      <c r="G4" s="4" t="str">
        <v>00000CVOVM1</v>
      </c>
      <c r="H4" s="4" t="str">
        <v>00000POITM1</v>
      </c>
      <c r="I4" s="4">
        <v>54420100288</v>
      </c>
      <c r="J4" s="4">
        <v>4112808202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0</v>
      </c>
      <c r="V4" s="4">
        <v>0</v>
      </c>
      <c r="W4" s="4">
        <v>0</v>
      </c>
      <c r="X4" s="4">
        <v>0</v>
      </c>
      <c r="Y4" s="4">
        <v>0</v>
      </c>
      <c r="Z4" s="4">
        <v>0</v>
      </c>
      <c r="AA4" s="4">
        <v>0</v>
      </c>
      <c r="AB4" s="4">
        <v>0</v>
      </c>
      <c r="AC4" s="4">
        <v>0</v>
      </c>
      <c r="AD4" s="4">
        <v>0</v>
      </c>
      <c r="AE4" s="4">
        <v>0</v>
      </c>
      <c r="AF4" s="4">
        <v>0</v>
      </c>
      <c r="AG4" s="4">
        <v>0</v>
      </c>
      <c r="AH4" s="4">
        <v>0</v>
      </c>
      <c r="AI4" s="4">
        <v>0</v>
      </c>
      <c r="AJ4" s="4">
        <v>0</v>
      </c>
      <c r="AK4" s="4">
        <v>0</v>
      </c>
      <c r="AL4" s="4">
        <v>0</v>
      </c>
      <c r="AM4" s="4">
        <v>0</v>
      </c>
      <c r="AN4" s="4">
        <v>0</v>
      </c>
      <c r="AO4" s="4">
        <v>0</v>
      </c>
      <c r="AP4" s="4">
        <v>0</v>
      </c>
      <c r="AQ4" s="4">
        <v>0</v>
      </c>
      <c r="AR4" s="4">
        <v>0</v>
      </c>
      <c r="AS4" s="4">
        <v>0</v>
      </c>
      <c r="AT4" s="4">
        <v>0</v>
      </c>
      <c r="AU4" s="4">
        <v>0</v>
      </c>
      <c r="AV4" s="4">
        <v>0</v>
      </c>
      <c r="AW4" s="4">
        <v>0</v>
      </c>
      <c r="AX4" s="4">
        <v>0</v>
      </c>
      <c r="AY4" s="4">
        <v>0</v>
      </c>
      <c r="AZ4" s="4">
        <v>0</v>
      </c>
      <c r="BA4" s="4">
        <v>0</v>
      </c>
      <c r="BB4" s="4">
        <v>0</v>
      </c>
      <c r="BC4" s="4">
        <v>0</v>
      </c>
      <c r="BD4" s="4">
        <v>0</v>
      </c>
      <c r="BE4" s="4">
        <v>0</v>
      </c>
      <c r="BF4" s="4">
        <v>0</v>
      </c>
      <c r="BG4" s="4">
        <v>0</v>
      </c>
      <c r="BH4" s="4">
        <v>0</v>
      </c>
      <c r="BI4" s="4">
        <v>0</v>
      </c>
      <c r="BJ4" s="4">
        <v>0</v>
      </c>
      <c r="BK4" s="4">
        <v>0</v>
      </c>
      <c r="BL4" s="4">
        <v>0</v>
      </c>
      <c r="BM4" s="4">
        <v>0</v>
      </c>
      <c r="BN4" s="4">
        <v>0</v>
      </c>
      <c r="BO4" s="4">
        <v>0</v>
      </c>
      <c r="BP4" s="4">
        <v>0</v>
      </c>
      <c r="BQ4" s="4">
        <v>0</v>
      </c>
      <c r="BR4" s="4">
        <v>0</v>
      </c>
      <c r="BS4" s="4">
        <v>0</v>
      </c>
      <c r="BT4" s="4">
        <v>0</v>
      </c>
      <c r="BU4" s="4">
        <v>0</v>
      </c>
      <c r="BV4" s="4">
        <v>0</v>
      </c>
      <c r="BW4" s="4">
        <v>0</v>
      </c>
      <c r="BX4" s="4">
        <v>0</v>
      </c>
      <c r="BY4" s="4">
        <v>0</v>
      </c>
      <c r="BZ4" s="4">
        <v>0</v>
      </c>
      <c r="CA4" s="4">
        <v>0</v>
      </c>
      <c r="CB4" s="4">
        <v>0</v>
      </c>
      <c r="CC4" s="4">
        <v>0</v>
      </c>
      <c r="CD4" s="4">
        <v>0</v>
      </c>
      <c r="CE4" s="4">
        <v>0</v>
      </c>
      <c r="CF4" s="4">
        <v>0</v>
      </c>
      <c r="CG4" s="4">
        <v>0</v>
      </c>
      <c r="CH4" s="4">
        <v>0</v>
      </c>
      <c r="CI4" s="4">
        <v>0</v>
      </c>
      <c r="CJ4" s="4">
        <v>0</v>
      </c>
      <c r="CK4" s="4">
        <v>0</v>
      </c>
      <c r="CL4" s="4">
        <v>0</v>
      </c>
      <c r="CM4" s="4">
        <v>0</v>
      </c>
      <c r="CN4" s="4">
        <v>0</v>
      </c>
      <c r="CO4" s="4">
        <v>0</v>
      </c>
      <c r="CP4" s="4">
        <v>0</v>
      </c>
      <c r="CQ4" s="4">
        <v>0</v>
      </c>
      <c r="CR4" s="4">
        <v>0</v>
      </c>
      <c r="CS4" s="4">
        <v>0</v>
      </c>
      <c r="CT4" s="4">
        <v>0</v>
      </c>
      <c r="CU4" s="4">
        <v>0</v>
      </c>
      <c r="CV4" s="4">
        <v>0</v>
      </c>
      <c r="CW4" s="4">
        <v>0</v>
      </c>
      <c r="CX4" s="4">
        <v>0</v>
      </c>
      <c r="CY4" s="4">
        <v>0</v>
      </c>
      <c r="CZ4" s="4">
        <v>0</v>
      </c>
      <c r="DA4" s="4">
        <v>0</v>
      </c>
      <c r="DB4" s="4">
        <v>0</v>
      </c>
      <c r="DC4" s="4">
        <v>0</v>
      </c>
      <c r="DD4" s="4">
        <v>0</v>
      </c>
      <c r="DE4" s="4">
        <v>0</v>
      </c>
      <c r="DF4" s="4">
        <v>0</v>
      </c>
      <c r="DG4" s="4">
        <v>0</v>
      </c>
      <c r="DH4" s="4">
        <v>0</v>
      </c>
      <c r="DI4" s="4">
        <v>0</v>
      </c>
      <c r="DJ4" s="4">
        <v>0</v>
      </c>
      <c r="DK4" s="4">
        <v>0</v>
      </c>
      <c r="DL4" s="4">
        <v>0</v>
      </c>
      <c r="DM4" s="4">
        <v>0</v>
      </c>
      <c r="DN4" s="4">
        <v>0</v>
      </c>
      <c r="DO4" s="4">
        <v>0</v>
      </c>
      <c r="DP4" s="4">
        <v>0</v>
      </c>
      <c r="DQ4" s="4">
        <v>0</v>
      </c>
      <c r="DR4" s="4">
        <v>0</v>
      </c>
      <c r="DS4" s="4">
        <v>0</v>
      </c>
      <c r="DT4" s="4">
        <v>0</v>
      </c>
      <c r="DU4" s="4">
        <v>0</v>
      </c>
      <c r="DV4" s="4">
        <v>0</v>
      </c>
      <c r="DW4" s="4">
        <v>0</v>
      </c>
      <c r="DX4" s="4">
        <v>0</v>
      </c>
      <c r="DY4" s="4">
        <v>0</v>
      </c>
      <c r="DZ4" s="4">
        <v>0</v>
      </c>
      <c r="EA4" s="4">
        <v>0</v>
      </c>
      <c r="EB4" s="4">
        <v>0</v>
      </c>
      <c r="EC4" s="4">
        <v>0</v>
      </c>
      <c r="ED4" s="4">
        <v>0</v>
      </c>
      <c r="EE4" s="4">
        <v>0</v>
      </c>
      <c r="EF4" s="4">
        <v>0</v>
      </c>
      <c r="EG4" s="4">
        <v>0</v>
      </c>
      <c r="EH4" s="4">
        <v>0</v>
      </c>
      <c r="EI4" s="4">
        <v>0</v>
      </c>
      <c r="EJ4" s="4">
        <v>0</v>
      </c>
      <c r="EK4" s="4">
        <v>0</v>
      </c>
      <c r="EL4" s="4">
        <v>0</v>
      </c>
      <c r="EM4" s="4">
        <v>0</v>
      </c>
      <c r="EN4" s="4">
        <v>0</v>
      </c>
      <c r="EO4" s="4">
        <v>0</v>
      </c>
      <c r="EP4" s="4">
        <v>0</v>
      </c>
      <c r="EQ4" s="4">
        <v>0</v>
      </c>
      <c r="ER4" s="4">
        <v>0</v>
      </c>
      <c r="ES4" s="4">
        <v>0</v>
      </c>
      <c r="ET4" s="4">
        <v>0</v>
      </c>
      <c r="EU4" s="4">
        <v>0</v>
      </c>
      <c r="EV4" s="4">
        <v>0</v>
      </c>
      <c r="EW4" s="4">
        <v>0</v>
      </c>
      <c r="EX4" s="4">
        <v>0</v>
      </c>
      <c r="EY4" s="4">
        <v>0</v>
      </c>
      <c r="EZ4" s="4">
        <v>0</v>
      </c>
      <c r="FA4" s="4">
        <v>0</v>
      </c>
      <c r="FB4" s="4">
        <v>0</v>
      </c>
      <c r="FC4" s="4">
        <v>0</v>
      </c>
      <c r="FD4" s="4">
        <v>0</v>
      </c>
      <c r="FE4" s="4">
        <v>0</v>
      </c>
      <c r="FF4" s="4">
        <v>0</v>
      </c>
      <c r="FG4" s="4">
        <v>0</v>
      </c>
      <c r="FH4" s="4">
        <v>0</v>
      </c>
      <c r="FI4" s="4">
        <v>0</v>
      </c>
      <c r="FJ4" s="4">
        <v>0</v>
      </c>
      <c r="FK4" s="4">
        <v>0</v>
      </c>
      <c r="FL4" s="4">
        <v>0</v>
      </c>
      <c r="FM4" s="4">
        <v>0</v>
      </c>
      <c r="FN4" s="4">
        <v>0</v>
      </c>
      <c r="FO4" s="4">
        <v>0</v>
      </c>
      <c r="FP4" s="4">
        <v>0</v>
      </c>
      <c r="FQ4" s="4">
        <v>0</v>
      </c>
      <c r="FR4" s="4">
        <v>0</v>
      </c>
      <c r="FS4" s="4">
        <v>0</v>
      </c>
      <c r="FT4" s="4">
        <v>0</v>
      </c>
      <c r="FU4" s="4">
        <v>0</v>
      </c>
      <c r="FV4" s="4">
        <v>0</v>
      </c>
      <c r="FW4" s="4">
        <v>0</v>
      </c>
      <c r="FX4" s="4">
        <v>0</v>
      </c>
      <c r="FY4" s="4">
        <v>0</v>
      </c>
      <c r="FZ4" s="4">
        <v>0</v>
      </c>
      <c r="GA4" s="4">
        <v>0</v>
      </c>
      <c r="GB4" s="4">
        <v>0</v>
      </c>
      <c r="GC4" s="4">
        <v>0</v>
      </c>
      <c r="GD4" s="4">
        <v>0</v>
      </c>
      <c r="GE4" s="4">
        <v>0</v>
      </c>
      <c r="GF4" s="4">
        <v>0</v>
      </c>
      <c r="GG4" s="4">
        <v>0</v>
      </c>
      <c r="GH4" s="4">
        <v>0</v>
      </c>
      <c r="GI4" s="4">
        <v>0</v>
      </c>
      <c r="GJ4" s="4">
        <v>0</v>
      </c>
      <c r="GK4" s="4">
        <v>0</v>
      </c>
      <c r="GL4" s="4">
        <v>0</v>
      </c>
      <c r="GM4" s="4">
        <v>0</v>
      </c>
      <c r="GN4" s="4">
        <v>0</v>
      </c>
      <c r="GO4" s="4">
        <v>0</v>
      </c>
      <c r="GP4" s="4">
        <v>0</v>
      </c>
      <c r="GQ4" s="4">
        <v>0</v>
      </c>
      <c r="GR4" s="4">
        <v>0</v>
      </c>
      <c r="GS4" s="4">
        <v>0</v>
      </c>
      <c r="GT4" s="4">
        <v>0</v>
      </c>
      <c r="GU4" s="4">
        <v>0</v>
      </c>
      <c r="GV4" s="4">
        <v>0</v>
      </c>
      <c r="GW4" s="4">
        <v>0</v>
      </c>
      <c r="GX4" s="4">
        <v>0</v>
      </c>
      <c r="GY4" s="4">
        <v>0</v>
      </c>
      <c r="GZ4" s="4">
        <v>0</v>
      </c>
      <c r="HA4" s="4">
        <v>0</v>
      </c>
      <c r="HB4" s="4">
        <v>0</v>
      </c>
      <c r="HC4" s="4">
        <v>0</v>
      </c>
      <c r="HD4" s="4">
        <v>0</v>
      </c>
      <c r="HE4" s="4">
        <v>0</v>
      </c>
      <c r="HF4" s="4">
        <v>0</v>
      </c>
      <c r="HG4" s="4">
        <v>0</v>
      </c>
      <c r="HH4" s="4">
        <v>0</v>
      </c>
      <c r="HI4" s="4">
        <v>0</v>
      </c>
      <c r="HJ4" s="4">
        <v>0</v>
      </c>
      <c r="HK4" s="4">
        <v>0</v>
      </c>
      <c r="HL4" s="4">
        <v>0</v>
      </c>
      <c r="HM4" s="4">
        <v>0</v>
      </c>
      <c r="HN4" s="4">
        <v>0</v>
      </c>
      <c r="HO4" s="4">
        <v>0</v>
      </c>
      <c r="HP4" s="4">
        <v>0</v>
      </c>
      <c r="HQ4" s="4">
        <v>0</v>
      </c>
      <c r="HR4" s="4">
        <v>0</v>
      </c>
      <c r="HS4" s="4">
        <v>0</v>
      </c>
      <c r="HT4" s="4">
        <v>0</v>
      </c>
      <c r="HU4" s="4">
        <v>0</v>
      </c>
      <c r="HV4" s="4">
        <v>0</v>
      </c>
      <c r="HW4" s="4">
        <v>0</v>
      </c>
      <c r="HX4" s="4">
        <v>0</v>
      </c>
      <c r="HY4" s="4">
        <v>0</v>
      </c>
      <c r="HZ4" s="4">
        <v>0</v>
      </c>
      <c r="IA4" s="4">
        <v>0</v>
      </c>
      <c r="IB4" s="4">
        <v>0</v>
      </c>
      <c r="IC4" s="4">
        <v>0</v>
      </c>
      <c r="ID4" s="4">
        <v>0</v>
      </c>
      <c r="IE4" s="4">
        <v>0</v>
      </c>
      <c r="IF4" s="4">
        <v>0</v>
      </c>
      <c r="IG4" s="4">
        <v>0</v>
      </c>
      <c r="IH4" s="4">
        <v>0</v>
      </c>
      <c r="II4" s="4">
        <v>0</v>
      </c>
      <c r="IJ4" s="4">
        <v>0</v>
      </c>
      <c r="IK4" s="4">
        <v>0</v>
      </c>
      <c r="IL4" s="4">
        <v>0</v>
      </c>
      <c r="IM4" s="4">
        <v>0</v>
      </c>
      <c r="IN4" s="4">
        <v>0</v>
      </c>
      <c r="IO4" s="4">
        <v>0</v>
      </c>
      <c r="IP4" s="4">
        <v>0</v>
      </c>
      <c r="IQ4" s="4">
        <v>0</v>
      </c>
      <c r="IR4" s="4">
        <v>0</v>
      </c>
      <c r="IS4" s="4">
        <v>0</v>
      </c>
      <c r="IT4" s="4">
        <v>0</v>
      </c>
      <c r="IU4" s="4">
        <v>0</v>
      </c>
      <c r="IV4" s="4">
        <v>0</v>
      </c>
      <c r="IW4" s="4">
        <v>0</v>
      </c>
      <c r="IX4" s="4">
        <v>0</v>
      </c>
      <c r="IY4" s="4">
        <v>0</v>
      </c>
      <c r="IZ4" s="4">
        <v>0</v>
      </c>
      <c r="JA4" s="4">
        <v>0</v>
      </c>
      <c r="JB4" s="4">
        <v>0</v>
      </c>
      <c r="JC4" s="4">
        <v>0</v>
      </c>
      <c r="JD4" s="4">
        <v>0</v>
      </c>
      <c r="JE4" s="4">
        <v>0</v>
      </c>
      <c r="JF4" s="4">
        <v>0</v>
      </c>
      <c r="JG4" s="4">
        <v>0</v>
      </c>
      <c r="JH4" s="4">
        <v>0</v>
      </c>
      <c r="JI4" s="4">
        <v>0</v>
      </c>
      <c r="JJ4" s="4">
        <v>0</v>
      </c>
      <c r="JK4" s="4">
        <v>0</v>
      </c>
      <c r="JL4" s="4">
        <v>0</v>
      </c>
      <c r="JM4" s="4">
        <v>0</v>
      </c>
      <c r="JN4" s="4">
        <v>0</v>
      </c>
      <c r="JO4" s="4">
        <v>0</v>
      </c>
      <c r="JP4" s="4">
        <v>0</v>
      </c>
      <c r="JQ4" s="4">
        <v>0</v>
      </c>
      <c r="JR4" s="4">
        <v>0</v>
      </c>
      <c r="JS4" s="4">
        <v>0</v>
      </c>
      <c r="JT4" s="4">
        <v>0</v>
      </c>
      <c r="JU4" s="4">
        <v>0</v>
      </c>
      <c r="JV4" s="4">
        <v>0</v>
      </c>
      <c r="JW4" s="4">
        <v>0</v>
      </c>
      <c r="JX4" s="4">
        <v>0</v>
      </c>
      <c r="JY4" s="4">
        <v>0</v>
      </c>
      <c r="JZ4" s="4">
        <v>0</v>
      </c>
      <c r="KA4" s="4">
        <v>0</v>
      </c>
      <c r="KB4" s="4">
        <v>0</v>
      </c>
      <c r="KC4" s="4">
        <v>0</v>
      </c>
      <c r="KD4">
        <v>0</v>
      </c>
      <c r="KE4">
        <v>0</v>
      </c>
      <c r="KF4">
        <v>0</v>
      </c>
      <c r="KG4">
        <v>0</v>
      </c>
      <c r="KH4">
        <v>0</v>
      </c>
      <c r="KI4">
        <v>0</v>
      </c>
      <c r="KJ4">
        <v>0</v>
      </c>
      <c r="KK4">
        <v>0</v>
      </c>
      <c r="KL4">
        <v>0</v>
      </c>
      <c r="KM4">
        <v>0</v>
      </c>
      <c r="KN4">
        <v>0</v>
      </c>
      <c r="KO4">
        <v>0</v>
      </c>
      <c r="KP4">
        <v>0</v>
      </c>
      <c r="KQ4">
        <v>0</v>
      </c>
      <c r="KR4">
        <v>0</v>
      </c>
      <c r="KS4">
        <v>0</v>
      </c>
      <c r="KT4">
        <v>0</v>
      </c>
      <c r="KU4">
        <v>0</v>
      </c>
      <c r="KV4">
        <v>0</v>
      </c>
      <c r="KW4">
        <v>0</v>
      </c>
      <c r="KX4">
        <v>0</v>
      </c>
      <c r="KY4">
        <v>0</v>
      </c>
      <c r="KZ4">
        <v>0</v>
      </c>
      <c r="LA4">
        <v>0</v>
      </c>
      <c r="LB4">
        <v>0</v>
      </c>
      <c r="LC4">
        <v>0</v>
      </c>
      <c r="LD4">
        <v>0</v>
      </c>
      <c r="LE4">
        <v>0</v>
      </c>
      <c r="LF4">
        <v>0</v>
      </c>
      <c r="LG4">
        <v>0</v>
      </c>
      <c r="LH4">
        <v>0</v>
      </c>
      <c r="LI4">
        <v>0</v>
      </c>
      <c r="LJ4">
        <v>0</v>
      </c>
      <c r="LK4">
        <v>0</v>
      </c>
      <c r="LL4">
        <v>0</v>
      </c>
      <c r="LM4">
        <v>0</v>
      </c>
      <c r="LN4">
        <v>0</v>
      </c>
      <c r="LO4">
        <v>0</v>
      </c>
      <c r="LP4">
        <v>0</v>
      </c>
      <c r="LQ4">
        <v>0</v>
      </c>
      <c r="LR4">
        <v>0</v>
      </c>
      <c r="LS4">
        <v>0</v>
      </c>
      <c r="LT4">
        <v>0</v>
      </c>
      <c r="LU4">
        <v>0</v>
      </c>
      <c r="LV4">
        <v>0</v>
      </c>
      <c r="LW4">
        <v>0</v>
      </c>
      <c r="LX4">
        <v>0</v>
      </c>
      <c r="LY4">
        <v>0</v>
      </c>
      <c r="LZ4">
        <v>0</v>
      </c>
      <c r="MA4">
        <v>0</v>
      </c>
      <c r="MB4">
        <v>0</v>
      </c>
      <c r="MC4">
        <v>0</v>
      </c>
      <c r="MD4">
        <v>0</v>
      </c>
      <c r="ME4">
        <v>0</v>
      </c>
      <c r="MF4">
        <v>0</v>
      </c>
      <c r="MG4">
        <v>0</v>
      </c>
      <c r="MH4">
        <v>0</v>
      </c>
      <c r="MI4">
        <v>0</v>
      </c>
      <c r="MJ4">
        <v>0</v>
      </c>
      <c r="MK4">
        <v>0</v>
      </c>
      <c r="ML4">
        <v>0</v>
      </c>
    </row>
    <row r="5" spans="1:350" x14ac:dyDescent="0.25">
      <c r="A5" s="3" t="str">
        <v>LMP</v>
      </c>
      <c r="B5" s="3">
        <v>12044140028</v>
      </c>
      <c r="C5" s="3" t="str">
        <v>00000CVOVR1</v>
      </c>
      <c r="D5" s="4" t="str">
        <v>00000CVOVR1</v>
      </c>
      <c r="E5" s="4" t="str">
        <v>00000POITR1</v>
      </c>
      <c r="F5" s="4" t="str">
        <v>00000POITR1</v>
      </c>
      <c r="G5" s="4" t="str">
        <v>00000CVOVR1</v>
      </c>
      <c r="H5" s="4" t="str">
        <v>49S9598001</v>
      </c>
      <c r="I5" s="4">
        <v>4112804015</v>
      </c>
      <c r="J5" s="4" t="str">
        <v>00000POITR1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  <c r="AM5" s="4">
        <v>0</v>
      </c>
      <c r="AN5" s="4">
        <v>0</v>
      </c>
      <c r="AO5" s="4">
        <v>0</v>
      </c>
      <c r="AP5" s="4">
        <v>0</v>
      </c>
      <c r="AQ5" s="4">
        <v>0</v>
      </c>
      <c r="AR5" s="4">
        <v>0</v>
      </c>
      <c r="AS5" s="4">
        <v>0</v>
      </c>
      <c r="AT5" s="4">
        <v>0</v>
      </c>
      <c r="AU5" s="4">
        <v>0</v>
      </c>
      <c r="AV5" s="4">
        <v>0</v>
      </c>
      <c r="AW5" s="4">
        <v>0</v>
      </c>
      <c r="AX5" s="4">
        <v>0</v>
      </c>
      <c r="AY5" s="4">
        <v>0</v>
      </c>
      <c r="AZ5" s="4">
        <v>0</v>
      </c>
      <c r="BA5" s="4">
        <v>0</v>
      </c>
      <c r="BB5" s="4">
        <v>0</v>
      </c>
      <c r="BC5" s="4">
        <v>0</v>
      </c>
      <c r="BD5" s="4">
        <v>0</v>
      </c>
      <c r="BE5" s="4">
        <v>0</v>
      </c>
      <c r="BF5" s="4">
        <v>0</v>
      </c>
      <c r="BG5" s="4">
        <v>0</v>
      </c>
      <c r="BH5" s="4">
        <v>0</v>
      </c>
      <c r="BI5" s="4">
        <v>0</v>
      </c>
      <c r="BJ5" s="4">
        <v>0</v>
      </c>
      <c r="BK5" s="4">
        <v>0</v>
      </c>
      <c r="BL5" s="4">
        <v>0</v>
      </c>
      <c r="BM5" s="4">
        <v>0</v>
      </c>
      <c r="BN5" s="4">
        <v>0</v>
      </c>
      <c r="BO5" s="4">
        <v>0</v>
      </c>
      <c r="BP5" s="4">
        <v>0</v>
      </c>
      <c r="BQ5" s="4">
        <v>0</v>
      </c>
      <c r="BR5" s="4">
        <v>0</v>
      </c>
      <c r="BS5" s="4">
        <v>0</v>
      </c>
      <c r="BT5" s="4">
        <v>0</v>
      </c>
      <c r="BU5" s="4">
        <v>0</v>
      </c>
      <c r="BV5" s="4">
        <v>0</v>
      </c>
      <c r="BW5" s="4">
        <v>0</v>
      </c>
      <c r="BX5" s="4">
        <v>0</v>
      </c>
      <c r="BY5" s="4">
        <v>0</v>
      </c>
      <c r="BZ5" s="4">
        <v>0</v>
      </c>
      <c r="CA5" s="4">
        <v>0</v>
      </c>
      <c r="CB5" s="4">
        <v>0</v>
      </c>
      <c r="CC5" s="4">
        <v>0</v>
      </c>
      <c r="CD5" s="4">
        <v>0</v>
      </c>
      <c r="CE5" s="4">
        <v>0</v>
      </c>
      <c r="CF5" s="4">
        <v>0</v>
      </c>
      <c r="CG5" s="4">
        <v>0</v>
      </c>
      <c r="CH5" s="4">
        <v>0</v>
      </c>
      <c r="CI5" s="4">
        <v>0</v>
      </c>
      <c r="CJ5" s="4">
        <v>0</v>
      </c>
      <c r="CK5" s="4">
        <v>0</v>
      </c>
      <c r="CL5" s="4">
        <v>0</v>
      </c>
      <c r="CM5" s="4">
        <v>0</v>
      </c>
      <c r="CN5" s="4">
        <v>0</v>
      </c>
      <c r="CO5" s="4">
        <v>0</v>
      </c>
      <c r="CP5" s="4">
        <v>0</v>
      </c>
      <c r="CQ5" s="4">
        <v>0</v>
      </c>
      <c r="CR5" s="4">
        <v>0</v>
      </c>
      <c r="CS5" s="4">
        <v>0</v>
      </c>
      <c r="CT5" s="4">
        <v>0</v>
      </c>
      <c r="CU5" s="4">
        <v>0</v>
      </c>
      <c r="CV5" s="4">
        <v>0</v>
      </c>
      <c r="CW5" s="4">
        <v>0</v>
      </c>
      <c r="CX5" s="4">
        <v>0</v>
      </c>
      <c r="CY5" s="4">
        <v>0</v>
      </c>
      <c r="CZ5" s="4">
        <v>0</v>
      </c>
      <c r="DA5" s="4">
        <v>0</v>
      </c>
      <c r="DB5" s="4">
        <v>0</v>
      </c>
      <c r="DC5" s="4">
        <v>0</v>
      </c>
      <c r="DD5" s="4">
        <v>0</v>
      </c>
      <c r="DE5" s="4">
        <v>0</v>
      </c>
      <c r="DF5" s="4">
        <v>0</v>
      </c>
      <c r="DG5" s="4">
        <v>0</v>
      </c>
      <c r="DH5" s="4">
        <v>0</v>
      </c>
      <c r="DI5" s="4">
        <v>0</v>
      </c>
      <c r="DJ5" s="4">
        <v>0</v>
      </c>
      <c r="DK5" s="4">
        <v>0</v>
      </c>
      <c r="DL5" s="4">
        <v>0</v>
      </c>
      <c r="DM5" s="4">
        <v>0</v>
      </c>
      <c r="DN5" s="4">
        <v>0</v>
      </c>
      <c r="DO5" s="4">
        <v>0</v>
      </c>
      <c r="DP5" s="4">
        <v>0</v>
      </c>
      <c r="DQ5" s="4">
        <v>0</v>
      </c>
      <c r="DR5" s="4">
        <v>0</v>
      </c>
      <c r="DS5" s="4">
        <v>0</v>
      </c>
      <c r="DT5" s="4">
        <v>0</v>
      </c>
      <c r="DU5" s="4">
        <v>0</v>
      </c>
      <c r="DV5" s="4">
        <v>0</v>
      </c>
      <c r="DW5" s="4">
        <v>0</v>
      </c>
      <c r="DX5" s="4">
        <v>0</v>
      </c>
      <c r="DY5" s="4">
        <v>0</v>
      </c>
      <c r="DZ5" s="4">
        <v>0</v>
      </c>
      <c r="EA5" s="4">
        <v>0</v>
      </c>
      <c r="EB5" s="4">
        <v>0</v>
      </c>
      <c r="EC5" s="4">
        <v>0</v>
      </c>
      <c r="ED5" s="4">
        <v>0</v>
      </c>
      <c r="EE5" s="4">
        <v>0</v>
      </c>
      <c r="EF5" s="4">
        <v>0</v>
      </c>
      <c r="EG5" s="4">
        <v>0</v>
      </c>
      <c r="EH5" s="4">
        <v>0</v>
      </c>
      <c r="EI5" s="4">
        <v>0</v>
      </c>
      <c r="EJ5" s="4">
        <v>0</v>
      </c>
      <c r="EK5" s="4">
        <v>0</v>
      </c>
      <c r="EL5" s="4">
        <v>0</v>
      </c>
      <c r="EM5" s="4">
        <v>0</v>
      </c>
      <c r="EN5" s="4">
        <v>0</v>
      </c>
      <c r="EO5" s="4">
        <v>0</v>
      </c>
      <c r="EP5" s="4">
        <v>0</v>
      </c>
      <c r="EQ5" s="4">
        <v>0</v>
      </c>
      <c r="ER5" s="4">
        <v>0</v>
      </c>
      <c r="ES5" s="4">
        <v>0</v>
      </c>
      <c r="ET5" s="4">
        <v>0</v>
      </c>
      <c r="EU5" s="4">
        <v>0</v>
      </c>
      <c r="EV5" s="4">
        <v>0</v>
      </c>
      <c r="EW5" s="4">
        <v>0</v>
      </c>
      <c r="EX5" s="4">
        <v>0</v>
      </c>
      <c r="EY5" s="4">
        <v>0</v>
      </c>
      <c r="EZ5" s="4">
        <v>0</v>
      </c>
      <c r="FA5" s="4">
        <v>0</v>
      </c>
      <c r="FB5" s="4">
        <v>0</v>
      </c>
      <c r="FC5" s="4">
        <v>0</v>
      </c>
      <c r="FD5" s="4">
        <v>0</v>
      </c>
      <c r="FE5" s="4">
        <v>0</v>
      </c>
      <c r="FF5" s="4">
        <v>0</v>
      </c>
      <c r="FG5" s="4">
        <v>0</v>
      </c>
      <c r="FH5" s="4">
        <v>0</v>
      </c>
      <c r="FI5" s="4">
        <v>0</v>
      </c>
      <c r="FJ5" s="4">
        <v>0</v>
      </c>
      <c r="FK5" s="4">
        <v>0</v>
      </c>
      <c r="FL5" s="4">
        <v>0</v>
      </c>
      <c r="FM5" s="4">
        <v>0</v>
      </c>
      <c r="FN5" s="4">
        <v>0</v>
      </c>
      <c r="FO5" s="4">
        <v>0</v>
      </c>
      <c r="FP5" s="4">
        <v>0</v>
      </c>
      <c r="FQ5" s="4">
        <v>0</v>
      </c>
      <c r="FR5" s="4">
        <v>0</v>
      </c>
      <c r="FS5" s="4">
        <v>0</v>
      </c>
      <c r="FT5" s="4">
        <v>0</v>
      </c>
      <c r="FU5" s="4">
        <v>0</v>
      </c>
      <c r="FV5" s="4">
        <v>0</v>
      </c>
      <c r="FW5" s="4">
        <v>0</v>
      </c>
      <c r="FX5" s="4">
        <v>0</v>
      </c>
      <c r="FY5" s="4">
        <v>0</v>
      </c>
      <c r="FZ5" s="4">
        <v>0</v>
      </c>
      <c r="GA5" s="4">
        <v>0</v>
      </c>
      <c r="GB5" s="4">
        <v>0</v>
      </c>
      <c r="GC5" s="4">
        <v>0</v>
      </c>
      <c r="GD5" s="4">
        <v>0</v>
      </c>
      <c r="GE5" s="4">
        <v>0</v>
      </c>
      <c r="GF5" s="4">
        <v>0</v>
      </c>
      <c r="GG5" s="4">
        <v>0</v>
      </c>
      <c r="GH5" s="4">
        <v>0</v>
      </c>
      <c r="GI5" s="4">
        <v>0</v>
      </c>
      <c r="GJ5" s="4">
        <v>0</v>
      </c>
      <c r="GK5" s="4">
        <v>0</v>
      </c>
      <c r="GL5" s="4">
        <v>0</v>
      </c>
      <c r="GM5" s="4">
        <v>0</v>
      </c>
      <c r="GN5" s="4">
        <v>0</v>
      </c>
      <c r="GO5" s="4">
        <v>0</v>
      </c>
      <c r="GP5" s="4">
        <v>0</v>
      </c>
      <c r="GQ5" s="4">
        <v>0</v>
      </c>
      <c r="GR5" s="4">
        <v>0</v>
      </c>
      <c r="GS5" s="4">
        <v>0</v>
      </c>
      <c r="GT5" s="4">
        <v>0</v>
      </c>
      <c r="GU5" s="4">
        <v>0</v>
      </c>
      <c r="GV5" s="4">
        <v>0</v>
      </c>
      <c r="GW5" s="4">
        <v>0</v>
      </c>
      <c r="GX5" s="4">
        <v>0</v>
      </c>
      <c r="GY5" s="4">
        <v>0</v>
      </c>
      <c r="GZ5" s="4">
        <v>0</v>
      </c>
      <c r="HA5" s="4">
        <v>0</v>
      </c>
      <c r="HB5" s="4">
        <v>0</v>
      </c>
      <c r="HC5" s="4">
        <v>0</v>
      </c>
      <c r="HD5" s="4">
        <v>0</v>
      </c>
      <c r="HE5" s="4">
        <v>0</v>
      </c>
      <c r="HF5" s="4">
        <v>0</v>
      </c>
      <c r="HG5" s="4">
        <v>0</v>
      </c>
      <c r="HH5" s="4">
        <v>0</v>
      </c>
      <c r="HI5" s="4">
        <v>0</v>
      </c>
      <c r="HJ5" s="4">
        <v>0</v>
      </c>
      <c r="HK5" s="4">
        <v>0</v>
      </c>
      <c r="HL5" s="4">
        <v>0</v>
      </c>
      <c r="HM5" s="4">
        <v>0</v>
      </c>
      <c r="HN5" s="4">
        <v>0</v>
      </c>
      <c r="HO5" s="4">
        <v>0</v>
      </c>
      <c r="HP5" s="4">
        <v>0</v>
      </c>
      <c r="HQ5" s="4">
        <v>0</v>
      </c>
      <c r="HR5" s="4">
        <v>0</v>
      </c>
      <c r="HS5" s="4">
        <v>0</v>
      </c>
      <c r="HT5" s="4">
        <v>0</v>
      </c>
      <c r="HU5" s="4">
        <v>0</v>
      </c>
      <c r="HV5" s="4">
        <v>0</v>
      </c>
      <c r="HW5" s="4">
        <v>0</v>
      </c>
      <c r="HX5" s="4">
        <v>0</v>
      </c>
      <c r="HY5" s="4">
        <v>0</v>
      </c>
      <c r="HZ5" s="4">
        <v>0</v>
      </c>
      <c r="IA5" s="4">
        <v>0</v>
      </c>
      <c r="IB5" s="4">
        <v>0</v>
      </c>
      <c r="IC5" s="4">
        <v>0</v>
      </c>
      <c r="ID5" s="4">
        <v>0</v>
      </c>
      <c r="IE5" s="4">
        <v>0</v>
      </c>
      <c r="IF5" s="4">
        <v>0</v>
      </c>
      <c r="IG5" s="4">
        <v>0</v>
      </c>
      <c r="IH5" s="4">
        <v>0</v>
      </c>
      <c r="II5" s="4">
        <v>0</v>
      </c>
      <c r="IJ5" s="4">
        <v>0</v>
      </c>
      <c r="IK5" s="4">
        <v>0</v>
      </c>
      <c r="IL5" s="4">
        <v>0</v>
      </c>
      <c r="IM5" s="4">
        <v>0</v>
      </c>
      <c r="IN5" s="4">
        <v>0</v>
      </c>
      <c r="IO5" s="4">
        <v>0</v>
      </c>
      <c r="IP5" s="4">
        <v>0</v>
      </c>
      <c r="IQ5" s="4">
        <v>0</v>
      </c>
      <c r="IR5" s="4">
        <v>0</v>
      </c>
      <c r="IS5" s="4">
        <v>0</v>
      </c>
      <c r="IT5" s="4">
        <v>0</v>
      </c>
      <c r="IU5" s="4">
        <v>0</v>
      </c>
      <c r="IV5" s="4">
        <v>0</v>
      </c>
      <c r="IW5" s="4">
        <v>0</v>
      </c>
      <c r="IX5" s="4">
        <v>0</v>
      </c>
      <c r="IY5" s="4">
        <v>0</v>
      </c>
      <c r="IZ5" s="4">
        <v>0</v>
      </c>
      <c r="JA5" s="4">
        <v>0</v>
      </c>
      <c r="JB5" s="4">
        <v>0</v>
      </c>
      <c r="JC5" s="4">
        <v>0</v>
      </c>
      <c r="JD5" s="4">
        <v>0</v>
      </c>
      <c r="JE5" s="4">
        <v>0</v>
      </c>
      <c r="JF5" s="4">
        <v>0</v>
      </c>
      <c r="JG5" s="4">
        <v>0</v>
      </c>
      <c r="JH5" s="4">
        <v>0</v>
      </c>
      <c r="JI5" s="4">
        <v>0</v>
      </c>
      <c r="JJ5" s="4">
        <v>0</v>
      </c>
      <c r="JK5" s="4">
        <v>0</v>
      </c>
      <c r="JL5" s="4">
        <v>0</v>
      </c>
      <c r="JM5" s="4">
        <v>0</v>
      </c>
      <c r="JN5" s="4">
        <v>0</v>
      </c>
      <c r="JO5" s="4">
        <v>0</v>
      </c>
      <c r="JP5" s="4">
        <v>0</v>
      </c>
      <c r="JQ5" s="4">
        <v>0</v>
      </c>
      <c r="JR5" s="4">
        <v>0</v>
      </c>
      <c r="JS5" s="4">
        <v>0</v>
      </c>
      <c r="JT5" s="4">
        <v>0</v>
      </c>
      <c r="JU5" s="4">
        <v>0</v>
      </c>
      <c r="JV5" s="4">
        <v>0</v>
      </c>
      <c r="JW5" s="4">
        <v>0</v>
      </c>
      <c r="JX5" s="4">
        <v>0</v>
      </c>
      <c r="JY5" s="4">
        <v>0</v>
      </c>
      <c r="JZ5" s="4">
        <v>0</v>
      </c>
      <c r="KA5" s="4">
        <v>0</v>
      </c>
      <c r="KB5" s="4">
        <v>0</v>
      </c>
      <c r="KC5" s="4">
        <v>0</v>
      </c>
      <c r="KD5">
        <v>0</v>
      </c>
      <c r="KE5">
        <v>0</v>
      </c>
      <c r="KF5">
        <v>0</v>
      </c>
      <c r="KG5">
        <v>0</v>
      </c>
      <c r="KH5">
        <v>0</v>
      </c>
      <c r="KI5">
        <v>0</v>
      </c>
      <c r="KJ5">
        <v>0</v>
      </c>
      <c r="KK5">
        <v>0</v>
      </c>
      <c r="KL5">
        <v>0</v>
      </c>
      <c r="KM5">
        <v>0</v>
      </c>
      <c r="KN5">
        <v>0</v>
      </c>
      <c r="KO5">
        <v>0</v>
      </c>
      <c r="KP5">
        <v>0</v>
      </c>
      <c r="KQ5">
        <v>0</v>
      </c>
      <c r="KR5">
        <v>0</v>
      </c>
      <c r="KS5">
        <v>0</v>
      </c>
      <c r="KT5">
        <v>0</v>
      </c>
      <c r="KU5">
        <v>0</v>
      </c>
      <c r="KV5">
        <v>0</v>
      </c>
      <c r="KW5">
        <v>0</v>
      </c>
      <c r="KX5">
        <v>0</v>
      </c>
      <c r="KY5">
        <v>0</v>
      </c>
      <c r="KZ5">
        <v>0</v>
      </c>
      <c r="LA5">
        <v>0</v>
      </c>
      <c r="LB5">
        <v>0</v>
      </c>
      <c r="LC5">
        <v>0</v>
      </c>
      <c r="LD5">
        <v>0</v>
      </c>
      <c r="LE5">
        <v>0</v>
      </c>
      <c r="LF5">
        <v>0</v>
      </c>
      <c r="LG5">
        <v>0</v>
      </c>
      <c r="LH5">
        <v>0</v>
      </c>
      <c r="LI5">
        <v>0</v>
      </c>
      <c r="LJ5">
        <v>0</v>
      </c>
      <c r="LK5">
        <v>0</v>
      </c>
      <c r="LL5">
        <v>0</v>
      </c>
      <c r="LM5">
        <v>0</v>
      </c>
      <c r="LN5">
        <v>0</v>
      </c>
      <c r="LO5">
        <v>0</v>
      </c>
      <c r="LP5">
        <v>0</v>
      </c>
      <c r="LQ5">
        <v>0</v>
      </c>
      <c r="LR5">
        <v>0</v>
      </c>
      <c r="LS5">
        <v>0</v>
      </c>
      <c r="LT5">
        <v>0</v>
      </c>
      <c r="LU5">
        <v>0</v>
      </c>
      <c r="LV5">
        <v>0</v>
      </c>
      <c r="LW5">
        <v>0</v>
      </c>
      <c r="LX5">
        <v>0</v>
      </c>
      <c r="LY5">
        <v>0</v>
      </c>
      <c r="LZ5">
        <v>0</v>
      </c>
      <c r="MA5">
        <v>0</v>
      </c>
      <c r="MB5">
        <v>0</v>
      </c>
      <c r="MC5">
        <v>0</v>
      </c>
      <c r="MD5">
        <v>0</v>
      </c>
      <c r="ME5">
        <v>0</v>
      </c>
      <c r="MF5">
        <v>0</v>
      </c>
      <c r="MG5">
        <v>0</v>
      </c>
      <c r="MH5">
        <v>0</v>
      </c>
      <c r="MI5">
        <v>0</v>
      </c>
      <c r="MJ5">
        <v>0</v>
      </c>
      <c r="MK5">
        <v>0</v>
      </c>
      <c r="ML5">
        <v>0</v>
      </c>
    </row>
    <row r="6" spans="1:350" x14ac:dyDescent="0.25">
      <c r="A6" s="3" t="str">
        <v>LPP</v>
      </c>
      <c r="B6" s="3">
        <v>54420120020</v>
      </c>
      <c r="C6" s="3" t="str">
        <v>00000CVOVM1</v>
      </c>
      <c r="D6" s="4" t="str">
        <v>00000CVOVM1</v>
      </c>
      <c r="E6" s="4" t="str">
        <v>00000POITM1</v>
      </c>
      <c r="F6" s="4" t="str">
        <v>00000POITM1</v>
      </c>
      <c r="G6" s="4" t="str">
        <v>00000CVOVM1</v>
      </c>
      <c r="H6" s="4">
        <v>4992498091</v>
      </c>
      <c r="I6" s="4" t="str">
        <v>00000POITM1</v>
      </c>
      <c r="J6" s="4" t="str">
        <v>00000POITM1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  <c r="BH6" s="4">
        <v>0</v>
      </c>
      <c r="BI6" s="4">
        <v>0</v>
      </c>
      <c r="BJ6" s="4">
        <v>0</v>
      </c>
      <c r="BK6" s="4">
        <v>0</v>
      </c>
      <c r="BL6" s="4">
        <v>0</v>
      </c>
      <c r="BM6" s="4">
        <v>0</v>
      </c>
      <c r="BN6" s="4">
        <v>0</v>
      </c>
      <c r="BO6" s="4">
        <v>0</v>
      </c>
      <c r="BP6" s="4">
        <v>0</v>
      </c>
      <c r="BQ6" s="4">
        <v>0</v>
      </c>
      <c r="BR6" s="4">
        <v>0</v>
      </c>
      <c r="BS6" s="4">
        <v>0</v>
      </c>
      <c r="BT6" s="4">
        <v>0</v>
      </c>
      <c r="BU6" s="4">
        <v>0</v>
      </c>
      <c r="BV6" s="4">
        <v>0</v>
      </c>
      <c r="BW6" s="4">
        <v>0</v>
      </c>
      <c r="BX6" s="4">
        <v>0</v>
      </c>
      <c r="BY6" s="4">
        <v>0</v>
      </c>
      <c r="BZ6" s="4">
        <v>0</v>
      </c>
      <c r="CA6" s="4">
        <v>0</v>
      </c>
      <c r="CB6" s="4">
        <v>0</v>
      </c>
      <c r="CC6" s="4">
        <v>0</v>
      </c>
      <c r="CD6" s="4">
        <v>0</v>
      </c>
      <c r="CE6" s="4">
        <v>0</v>
      </c>
      <c r="CF6" s="4">
        <v>0</v>
      </c>
      <c r="CG6" s="4">
        <v>0</v>
      </c>
      <c r="CH6" s="4">
        <v>0</v>
      </c>
      <c r="CI6" s="4">
        <v>0</v>
      </c>
      <c r="CJ6" s="4">
        <v>0</v>
      </c>
      <c r="CK6" s="4">
        <v>0</v>
      </c>
      <c r="CL6" s="4">
        <v>0</v>
      </c>
      <c r="CM6" s="4">
        <v>0</v>
      </c>
      <c r="CN6" s="4">
        <v>0</v>
      </c>
      <c r="CO6" s="4">
        <v>0</v>
      </c>
      <c r="CP6" s="4">
        <v>0</v>
      </c>
      <c r="CQ6" s="4">
        <v>0</v>
      </c>
      <c r="CR6" s="4">
        <v>0</v>
      </c>
      <c r="CS6" s="4">
        <v>0</v>
      </c>
      <c r="CT6" s="4">
        <v>0</v>
      </c>
      <c r="CU6" s="4">
        <v>0</v>
      </c>
      <c r="CV6" s="4">
        <v>0</v>
      </c>
      <c r="CW6" s="4">
        <v>0</v>
      </c>
      <c r="CX6" s="4">
        <v>0</v>
      </c>
      <c r="CY6" s="4">
        <v>0</v>
      </c>
      <c r="CZ6" s="4">
        <v>0</v>
      </c>
      <c r="DA6" s="4">
        <v>0</v>
      </c>
      <c r="DB6" s="4">
        <v>0</v>
      </c>
      <c r="DC6" s="4">
        <v>0</v>
      </c>
      <c r="DD6" s="4">
        <v>0</v>
      </c>
      <c r="DE6" s="4">
        <v>0</v>
      </c>
      <c r="DF6" s="4">
        <v>0</v>
      </c>
      <c r="DG6" s="4">
        <v>0</v>
      </c>
      <c r="DH6" s="4">
        <v>0</v>
      </c>
      <c r="DI6" s="4">
        <v>0</v>
      </c>
      <c r="DJ6" s="4">
        <v>0</v>
      </c>
      <c r="DK6" s="4">
        <v>0</v>
      </c>
      <c r="DL6" s="4">
        <v>0</v>
      </c>
      <c r="DM6" s="4">
        <v>0</v>
      </c>
      <c r="DN6" s="4">
        <v>0</v>
      </c>
      <c r="DO6" s="4">
        <v>0</v>
      </c>
      <c r="DP6" s="4">
        <v>0</v>
      </c>
      <c r="DQ6" s="4">
        <v>0</v>
      </c>
      <c r="DR6" s="4">
        <v>0</v>
      </c>
      <c r="DS6" s="4">
        <v>0</v>
      </c>
      <c r="DT6" s="4">
        <v>0</v>
      </c>
      <c r="DU6" s="4">
        <v>0</v>
      </c>
      <c r="DV6" s="4">
        <v>0</v>
      </c>
      <c r="DW6" s="4">
        <v>0</v>
      </c>
      <c r="DX6" s="4">
        <v>0</v>
      </c>
      <c r="DY6" s="4">
        <v>0</v>
      </c>
      <c r="DZ6" s="4">
        <v>0</v>
      </c>
      <c r="EA6" s="4">
        <v>0</v>
      </c>
      <c r="EB6" s="4">
        <v>0</v>
      </c>
      <c r="EC6" s="4">
        <v>0</v>
      </c>
      <c r="ED6" s="4">
        <v>0</v>
      </c>
      <c r="EE6" s="4">
        <v>0</v>
      </c>
      <c r="EF6" s="4">
        <v>0</v>
      </c>
      <c r="EG6" s="4">
        <v>0</v>
      </c>
      <c r="EH6" s="4">
        <v>0</v>
      </c>
      <c r="EI6" s="4">
        <v>0</v>
      </c>
      <c r="EJ6" s="4">
        <v>0</v>
      </c>
      <c r="EK6" s="4">
        <v>0</v>
      </c>
      <c r="EL6" s="4">
        <v>0</v>
      </c>
      <c r="EM6" s="4">
        <v>0</v>
      </c>
      <c r="EN6" s="4">
        <v>0</v>
      </c>
      <c r="EO6" s="4">
        <v>0</v>
      </c>
      <c r="EP6" s="4">
        <v>0</v>
      </c>
      <c r="EQ6" s="4">
        <v>0</v>
      </c>
      <c r="ER6" s="4">
        <v>0</v>
      </c>
      <c r="ES6" s="4">
        <v>0</v>
      </c>
      <c r="ET6" s="4">
        <v>0</v>
      </c>
      <c r="EU6" s="4">
        <v>0</v>
      </c>
      <c r="EV6" s="4">
        <v>0</v>
      </c>
      <c r="EW6" s="4">
        <v>0</v>
      </c>
      <c r="EX6" s="4">
        <v>0</v>
      </c>
      <c r="EY6" s="4">
        <v>0</v>
      </c>
      <c r="EZ6" s="4">
        <v>0</v>
      </c>
      <c r="FA6" s="4">
        <v>0</v>
      </c>
      <c r="FB6" s="4">
        <v>0</v>
      </c>
      <c r="FC6" s="4">
        <v>0</v>
      </c>
      <c r="FD6" s="4">
        <v>0</v>
      </c>
      <c r="FE6" s="4">
        <v>0</v>
      </c>
      <c r="FF6" s="4">
        <v>0</v>
      </c>
      <c r="FG6" s="4">
        <v>0</v>
      </c>
      <c r="FH6" s="4">
        <v>0</v>
      </c>
      <c r="FI6" s="4">
        <v>0</v>
      </c>
      <c r="FJ6" s="4">
        <v>0</v>
      </c>
      <c r="FK6" s="4">
        <v>0</v>
      </c>
      <c r="FL6" s="4">
        <v>0</v>
      </c>
      <c r="FM6" s="4">
        <v>0</v>
      </c>
      <c r="FN6" s="4">
        <v>0</v>
      </c>
      <c r="FO6" s="4">
        <v>0</v>
      </c>
      <c r="FP6" s="4">
        <v>0</v>
      </c>
      <c r="FQ6" s="4">
        <v>0</v>
      </c>
      <c r="FR6" s="4">
        <v>0</v>
      </c>
      <c r="FS6" s="4">
        <v>0</v>
      </c>
      <c r="FT6" s="4">
        <v>0</v>
      </c>
      <c r="FU6" s="4">
        <v>0</v>
      </c>
      <c r="FV6" s="4">
        <v>0</v>
      </c>
      <c r="FW6" s="4">
        <v>0</v>
      </c>
      <c r="FX6" s="4">
        <v>0</v>
      </c>
      <c r="FY6" s="4">
        <v>0</v>
      </c>
      <c r="FZ6" s="4">
        <v>0</v>
      </c>
      <c r="GA6" s="4">
        <v>0</v>
      </c>
      <c r="GB6" s="4">
        <v>0</v>
      </c>
      <c r="GC6" s="4">
        <v>0</v>
      </c>
      <c r="GD6" s="4">
        <v>0</v>
      </c>
      <c r="GE6" s="4">
        <v>0</v>
      </c>
      <c r="GF6" s="4">
        <v>0</v>
      </c>
      <c r="GG6" s="4">
        <v>0</v>
      </c>
      <c r="GH6" s="4">
        <v>0</v>
      </c>
      <c r="GI6" s="4">
        <v>0</v>
      </c>
      <c r="GJ6" s="4">
        <v>0</v>
      </c>
      <c r="GK6" s="4">
        <v>0</v>
      </c>
      <c r="GL6" s="4">
        <v>0</v>
      </c>
      <c r="GM6" s="4">
        <v>0</v>
      </c>
      <c r="GN6" s="4">
        <v>0</v>
      </c>
      <c r="GO6" s="4">
        <v>0</v>
      </c>
      <c r="GP6" s="4">
        <v>0</v>
      </c>
      <c r="GQ6" s="4">
        <v>0</v>
      </c>
      <c r="GR6" s="4">
        <v>0</v>
      </c>
      <c r="GS6" s="4">
        <v>0</v>
      </c>
      <c r="GT6" s="4">
        <v>0</v>
      </c>
      <c r="GU6" s="4">
        <v>0</v>
      </c>
      <c r="GV6" s="4">
        <v>0</v>
      </c>
      <c r="GW6" s="4">
        <v>0</v>
      </c>
      <c r="GX6" s="4">
        <v>0</v>
      </c>
      <c r="GY6" s="4">
        <v>0</v>
      </c>
      <c r="GZ6" s="4">
        <v>0</v>
      </c>
      <c r="HA6" s="4">
        <v>0</v>
      </c>
      <c r="HB6" s="4">
        <v>0</v>
      </c>
      <c r="HC6" s="4">
        <v>0</v>
      </c>
      <c r="HD6" s="4">
        <v>0</v>
      </c>
      <c r="HE6" s="4">
        <v>0</v>
      </c>
      <c r="HF6" s="4">
        <v>0</v>
      </c>
      <c r="HG6" s="4">
        <v>0</v>
      </c>
      <c r="HH6" s="4">
        <v>0</v>
      </c>
      <c r="HI6" s="4">
        <v>0</v>
      </c>
      <c r="HJ6" s="4">
        <v>0</v>
      </c>
      <c r="HK6" s="4">
        <v>0</v>
      </c>
      <c r="HL6" s="4">
        <v>0</v>
      </c>
      <c r="HM6" s="4">
        <v>0</v>
      </c>
      <c r="HN6" s="4">
        <v>0</v>
      </c>
      <c r="HO6" s="4">
        <v>0</v>
      </c>
      <c r="HP6" s="4">
        <v>0</v>
      </c>
      <c r="HQ6" s="4">
        <v>0</v>
      </c>
      <c r="HR6" s="4">
        <v>0</v>
      </c>
      <c r="HS6" s="4">
        <v>0</v>
      </c>
      <c r="HT6" s="4">
        <v>0</v>
      </c>
      <c r="HU6" s="4">
        <v>0</v>
      </c>
      <c r="HV6" s="4">
        <v>0</v>
      </c>
      <c r="HW6" s="4">
        <v>0</v>
      </c>
      <c r="HX6" s="4">
        <v>0</v>
      </c>
      <c r="HY6" s="4">
        <v>0</v>
      </c>
      <c r="HZ6" s="4">
        <v>0</v>
      </c>
      <c r="IA6" s="4">
        <v>0</v>
      </c>
      <c r="IB6" s="4">
        <v>0</v>
      </c>
      <c r="IC6" s="4">
        <v>0</v>
      </c>
      <c r="ID6" s="4">
        <v>0</v>
      </c>
      <c r="IE6" s="4">
        <v>0</v>
      </c>
      <c r="IF6" s="4">
        <v>0</v>
      </c>
      <c r="IG6" s="4">
        <v>0</v>
      </c>
      <c r="IH6" s="4">
        <v>0</v>
      </c>
      <c r="II6" s="4">
        <v>0</v>
      </c>
      <c r="IJ6" s="4">
        <v>0</v>
      </c>
      <c r="IK6" s="4">
        <v>0</v>
      </c>
      <c r="IL6" s="4">
        <v>0</v>
      </c>
      <c r="IM6" s="4">
        <v>0</v>
      </c>
      <c r="IN6" s="4">
        <v>0</v>
      </c>
      <c r="IO6" s="4">
        <v>0</v>
      </c>
      <c r="IP6" s="4">
        <v>0</v>
      </c>
      <c r="IQ6" s="4">
        <v>0</v>
      </c>
      <c r="IR6" s="4">
        <v>0</v>
      </c>
      <c r="IS6" s="4">
        <v>0</v>
      </c>
      <c r="IT6" s="4">
        <v>0</v>
      </c>
      <c r="IU6" s="4">
        <v>0</v>
      </c>
      <c r="IV6" s="4">
        <v>0</v>
      </c>
      <c r="IW6" s="4">
        <v>0</v>
      </c>
      <c r="IX6" s="4">
        <v>0</v>
      </c>
      <c r="IY6" s="4">
        <v>0</v>
      </c>
      <c r="IZ6" s="4">
        <v>0</v>
      </c>
      <c r="JA6" s="4">
        <v>0</v>
      </c>
      <c r="JB6" s="4">
        <v>0</v>
      </c>
      <c r="JC6" s="4">
        <v>0</v>
      </c>
      <c r="JD6" s="4">
        <v>0</v>
      </c>
      <c r="JE6" s="4">
        <v>0</v>
      </c>
      <c r="JF6" s="4">
        <v>0</v>
      </c>
      <c r="JG6" s="4">
        <v>0</v>
      </c>
      <c r="JH6" s="4">
        <v>0</v>
      </c>
      <c r="JI6" s="4">
        <v>0</v>
      </c>
      <c r="JJ6" s="4">
        <v>0</v>
      </c>
      <c r="JK6" s="4">
        <v>0</v>
      </c>
      <c r="JL6" s="4">
        <v>0</v>
      </c>
      <c r="JM6" s="4">
        <v>0</v>
      </c>
      <c r="JN6" s="4">
        <v>0</v>
      </c>
      <c r="JO6" s="4">
        <v>0</v>
      </c>
      <c r="JP6" s="4">
        <v>0</v>
      </c>
      <c r="JQ6" s="4">
        <v>0</v>
      </c>
      <c r="JR6" s="4">
        <v>0</v>
      </c>
      <c r="JS6" s="4">
        <v>0</v>
      </c>
      <c r="JT6" s="4">
        <v>0</v>
      </c>
      <c r="JU6" s="4">
        <v>0</v>
      </c>
      <c r="JV6" s="4">
        <v>0</v>
      </c>
      <c r="JW6" s="4">
        <v>0</v>
      </c>
      <c r="JX6" s="4">
        <v>0</v>
      </c>
      <c r="JY6" s="4">
        <v>0</v>
      </c>
      <c r="JZ6" s="4">
        <v>0</v>
      </c>
      <c r="KA6" s="4">
        <v>0</v>
      </c>
      <c r="KB6" s="4">
        <v>0</v>
      </c>
      <c r="KC6" s="4">
        <v>0</v>
      </c>
      <c r="KD6">
        <v>0</v>
      </c>
      <c r="KE6">
        <v>0</v>
      </c>
      <c r="KF6">
        <v>0</v>
      </c>
      <c r="KG6">
        <v>0</v>
      </c>
      <c r="KH6">
        <v>0</v>
      </c>
      <c r="KI6">
        <v>0</v>
      </c>
      <c r="KJ6">
        <v>0</v>
      </c>
      <c r="KK6">
        <v>0</v>
      </c>
      <c r="KL6">
        <v>0</v>
      </c>
      <c r="KM6">
        <v>0</v>
      </c>
      <c r="KN6">
        <v>0</v>
      </c>
      <c r="KO6">
        <v>0</v>
      </c>
      <c r="KP6">
        <v>0</v>
      </c>
      <c r="KQ6">
        <v>0</v>
      </c>
      <c r="KR6">
        <v>0</v>
      </c>
      <c r="KS6">
        <v>0</v>
      </c>
      <c r="KT6">
        <v>0</v>
      </c>
      <c r="KU6">
        <v>0</v>
      </c>
      <c r="KV6">
        <v>0</v>
      </c>
      <c r="KW6">
        <v>0</v>
      </c>
      <c r="KX6">
        <v>0</v>
      </c>
      <c r="KY6">
        <v>0</v>
      </c>
      <c r="KZ6">
        <v>0</v>
      </c>
      <c r="LA6">
        <v>0</v>
      </c>
      <c r="LB6">
        <v>0</v>
      </c>
      <c r="LC6">
        <v>0</v>
      </c>
      <c r="LD6">
        <v>0</v>
      </c>
      <c r="LE6">
        <v>0</v>
      </c>
      <c r="LF6">
        <v>0</v>
      </c>
      <c r="LG6">
        <v>0</v>
      </c>
      <c r="LH6">
        <v>0</v>
      </c>
      <c r="LI6">
        <v>0</v>
      </c>
      <c r="LJ6">
        <v>0</v>
      </c>
      <c r="LK6">
        <v>0</v>
      </c>
      <c r="LL6">
        <v>0</v>
      </c>
      <c r="LM6">
        <v>0</v>
      </c>
      <c r="LN6">
        <v>0</v>
      </c>
      <c r="LO6">
        <v>0</v>
      </c>
      <c r="LP6">
        <v>0</v>
      </c>
      <c r="LQ6">
        <v>0</v>
      </c>
      <c r="LR6">
        <v>0</v>
      </c>
      <c r="LS6">
        <v>0</v>
      </c>
      <c r="LT6">
        <v>0</v>
      </c>
      <c r="LU6">
        <v>0</v>
      </c>
      <c r="LV6">
        <v>0</v>
      </c>
      <c r="LW6">
        <v>0</v>
      </c>
      <c r="LX6">
        <v>0</v>
      </c>
      <c r="LY6">
        <v>0</v>
      </c>
      <c r="LZ6">
        <v>0</v>
      </c>
      <c r="MA6">
        <v>0</v>
      </c>
      <c r="MB6">
        <v>0</v>
      </c>
      <c r="MC6">
        <v>0</v>
      </c>
      <c r="MD6">
        <v>0</v>
      </c>
      <c r="ME6">
        <v>0</v>
      </c>
      <c r="MF6">
        <v>0</v>
      </c>
      <c r="MG6">
        <v>0</v>
      </c>
      <c r="MH6">
        <v>0</v>
      </c>
      <c r="MI6">
        <v>0</v>
      </c>
      <c r="MJ6">
        <v>0</v>
      </c>
      <c r="MK6">
        <v>0</v>
      </c>
      <c r="ML6">
        <v>0</v>
      </c>
    </row>
    <row r="7" spans="1:350" x14ac:dyDescent="0.25">
      <c r="A7" s="3" t="str">
        <v>MOrO</v>
      </c>
      <c r="B7" s="3">
        <v>20110010018</v>
      </c>
      <c r="C7" s="3">
        <v>8502001012</v>
      </c>
      <c r="D7" s="4" t="str">
        <v>00000CVOVR1</v>
      </c>
      <c r="E7" s="4" t="str">
        <v>00000POITR1</v>
      </c>
      <c r="F7" s="4">
        <v>15228110050</v>
      </c>
      <c r="G7" s="4">
        <v>8028208021</v>
      </c>
      <c r="H7" s="4" t="str">
        <v>00000POITR1</v>
      </c>
      <c r="I7" s="4">
        <v>29221412001</v>
      </c>
      <c r="J7" s="4">
        <v>4112804015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  <c r="BH7" s="4">
        <v>0</v>
      </c>
      <c r="BI7" s="4">
        <v>0</v>
      </c>
      <c r="BJ7" s="4">
        <v>0</v>
      </c>
      <c r="BK7" s="4">
        <v>0</v>
      </c>
      <c r="BL7" s="4">
        <v>0</v>
      </c>
      <c r="BM7" s="4">
        <v>0</v>
      </c>
      <c r="BN7" s="4">
        <v>0</v>
      </c>
      <c r="BO7" s="4">
        <v>0</v>
      </c>
      <c r="BP7" s="4">
        <v>0</v>
      </c>
      <c r="BQ7" s="4">
        <v>0</v>
      </c>
      <c r="BR7" s="4">
        <v>0</v>
      </c>
      <c r="BS7" s="4">
        <v>0</v>
      </c>
      <c r="BT7" s="4">
        <v>0</v>
      </c>
      <c r="BU7" s="4">
        <v>0</v>
      </c>
      <c r="BV7" s="4">
        <v>0</v>
      </c>
      <c r="BW7" s="4">
        <v>0</v>
      </c>
      <c r="BX7" s="4">
        <v>0</v>
      </c>
      <c r="BY7" s="4">
        <v>0</v>
      </c>
      <c r="BZ7" s="4">
        <v>0</v>
      </c>
      <c r="CA7" s="4">
        <v>0</v>
      </c>
      <c r="CB7" s="4">
        <v>0</v>
      </c>
      <c r="CC7" s="4">
        <v>0</v>
      </c>
      <c r="CD7" s="4">
        <v>0</v>
      </c>
      <c r="CE7" s="4">
        <v>0</v>
      </c>
      <c r="CF7" s="4">
        <v>0</v>
      </c>
      <c r="CG7" s="4">
        <v>0</v>
      </c>
      <c r="CH7" s="4">
        <v>0</v>
      </c>
      <c r="CI7" s="4">
        <v>0</v>
      </c>
      <c r="CJ7" s="4">
        <v>0</v>
      </c>
      <c r="CK7" s="4">
        <v>0</v>
      </c>
      <c r="CL7" s="4">
        <v>0</v>
      </c>
      <c r="CM7" s="4">
        <v>0</v>
      </c>
      <c r="CN7" s="4">
        <v>0</v>
      </c>
      <c r="CO7" s="4">
        <v>0</v>
      </c>
      <c r="CP7" s="4">
        <v>0</v>
      </c>
      <c r="CQ7" s="4">
        <v>0</v>
      </c>
      <c r="CR7" s="4">
        <v>0</v>
      </c>
      <c r="CS7" s="4">
        <v>0</v>
      </c>
      <c r="CT7" s="4">
        <v>0</v>
      </c>
      <c r="CU7" s="4">
        <v>0</v>
      </c>
      <c r="CV7" s="4">
        <v>0</v>
      </c>
      <c r="CW7" s="4">
        <v>0</v>
      </c>
      <c r="CX7" s="4">
        <v>0</v>
      </c>
      <c r="CY7" s="4">
        <v>0</v>
      </c>
      <c r="CZ7" s="4">
        <v>0</v>
      </c>
      <c r="DA7" s="4">
        <v>0</v>
      </c>
      <c r="DB7" s="4">
        <v>0</v>
      </c>
      <c r="DC7" s="4">
        <v>0</v>
      </c>
      <c r="DD7" s="4">
        <v>0</v>
      </c>
      <c r="DE7" s="4">
        <v>0</v>
      </c>
      <c r="DF7" s="4">
        <v>0</v>
      </c>
      <c r="DG7" s="4">
        <v>0</v>
      </c>
      <c r="DH7" s="4">
        <v>0</v>
      </c>
      <c r="DI7" s="4">
        <v>0</v>
      </c>
      <c r="DJ7" s="4">
        <v>0</v>
      </c>
      <c r="DK7" s="4">
        <v>0</v>
      </c>
      <c r="DL7" s="4">
        <v>0</v>
      </c>
      <c r="DM7" s="4">
        <v>0</v>
      </c>
      <c r="DN7" s="4">
        <v>0</v>
      </c>
      <c r="DO7" s="4">
        <v>0</v>
      </c>
      <c r="DP7" s="4">
        <v>0</v>
      </c>
      <c r="DQ7" s="4">
        <v>0</v>
      </c>
      <c r="DR7" s="4">
        <v>0</v>
      </c>
      <c r="DS7" s="4">
        <v>0</v>
      </c>
      <c r="DT7" s="4">
        <v>0</v>
      </c>
      <c r="DU7" s="4">
        <v>0</v>
      </c>
      <c r="DV7" s="4">
        <v>0</v>
      </c>
      <c r="DW7" s="4">
        <v>0</v>
      </c>
      <c r="DX7" s="4">
        <v>0</v>
      </c>
      <c r="DY7" s="4">
        <v>0</v>
      </c>
      <c r="DZ7" s="4">
        <v>0</v>
      </c>
      <c r="EA7" s="4">
        <v>0</v>
      </c>
      <c r="EB7" s="4">
        <v>0</v>
      </c>
      <c r="EC7" s="4">
        <v>0</v>
      </c>
      <c r="ED7" s="4">
        <v>0</v>
      </c>
      <c r="EE7" s="4">
        <v>0</v>
      </c>
      <c r="EF7" s="4">
        <v>0</v>
      </c>
      <c r="EG7" s="4">
        <v>0</v>
      </c>
      <c r="EH7" s="4">
        <v>0</v>
      </c>
      <c r="EI7" s="4">
        <v>0</v>
      </c>
      <c r="EJ7" s="4">
        <v>0</v>
      </c>
      <c r="EK7" s="4">
        <v>0</v>
      </c>
      <c r="EL7" s="4">
        <v>0</v>
      </c>
      <c r="EM7" s="4">
        <v>0</v>
      </c>
      <c r="EN7" s="4">
        <v>0</v>
      </c>
      <c r="EO7" s="4">
        <v>0</v>
      </c>
      <c r="EP7" s="4">
        <v>0</v>
      </c>
      <c r="EQ7" s="4">
        <v>0</v>
      </c>
      <c r="ER7" s="4">
        <v>0</v>
      </c>
      <c r="ES7" s="4">
        <v>0</v>
      </c>
      <c r="ET7" s="4">
        <v>0</v>
      </c>
      <c r="EU7" s="4">
        <v>0</v>
      </c>
      <c r="EV7" s="4">
        <v>0</v>
      </c>
      <c r="EW7" s="4">
        <v>0</v>
      </c>
      <c r="EX7" s="4">
        <v>0</v>
      </c>
      <c r="EY7" s="4">
        <v>0</v>
      </c>
      <c r="EZ7" s="4">
        <v>0</v>
      </c>
      <c r="FA7" s="4">
        <v>0</v>
      </c>
      <c r="FB7" s="4">
        <v>0</v>
      </c>
      <c r="FC7" s="4">
        <v>0</v>
      </c>
      <c r="FD7" s="4">
        <v>0</v>
      </c>
      <c r="FE7" s="4">
        <v>0</v>
      </c>
      <c r="FF7" s="4">
        <v>0</v>
      </c>
      <c r="FG7" s="4">
        <v>0</v>
      </c>
      <c r="FH7" s="4">
        <v>0</v>
      </c>
      <c r="FI7" s="4">
        <v>0</v>
      </c>
      <c r="FJ7" s="4">
        <v>0</v>
      </c>
      <c r="FK7" s="4">
        <v>0</v>
      </c>
      <c r="FL7" s="4">
        <v>0</v>
      </c>
      <c r="FM7" s="4">
        <v>0</v>
      </c>
      <c r="FN7" s="4">
        <v>0</v>
      </c>
      <c r="FO7" s="4">
        <v>0</v>
      </c>
      <c r="FP7" s="4">
        <v>0</v>
      </c>
      <c r="FQ7" s="4">
        <v>0</v>
      </c>
      <c r="FR7" s="4">
        <v>0</v>
      </c>
      <c r="FS7" s="4">
        <v>0</v>
      </c>
      <c r="FT7" s="4">
        <v>0</v>
      </c>
      <c r="FU7" s="4">
        <v>0</v>
      </c>
      <c r="FV7" s="4">
        <v>0</v>
      </c>
      <c r="FW7" s="4">
        <v>0</v>
      </c>
      <c r="FX7" s="4">
        <v>0</v>
      </c>
      <c r="FY7" s="4">
        <v>0</v>
      </c>
      <c r="FZ7" s="4">
        <v>0</v>
      </c>
      <c r="GA7" s="4">
        <v>0</v>
      </c>
      <c r="GB7" s="4">
        <v>0</v>
      </c>
      <c r="GC7" s="4">
        <v>0</v>
      </c>
      <c r="GD7" s="4">
        <v>0</v>
      </c>
      <c r="GE7" s="4">
        <v>0</v>
      </c>
      <c r="GF7" s="4">
        <v>0</v>
      </c>
      <c r="GG7" s="4">
        <v>0</v>
      </c>
      <c r="GH7" s="4">
        <v>0</v>
      </c>
      <c r="GI7" s="4">
        <v>0</v>
      </c>
      <c r="GJ7" s="4">
        <v>0</v>
      </c>
      <c r="GK7" s="4">
        <v>0</v>
      </c>
      <c r="GL7" s="4">
        <v>0</v>
      </c>
      <c r="GM7" s="4">
        <v>0</v>
      </c>
      <c r="GN7" s="4">
        <v>0</v>
      </c>
      <c r="GO7" s="4">
        <v>0</v>
      </c>
      <c r="GP7" s="4">
        <v>0</v>
      </c>
      <c r="GQ7" s="4">
        <v>0</v>
      </c>
      <c r="GR7" s="4">
        <v>0</v>
      </c>
      <c r="GS7" s="4">
        <v>0</v>
      </c>
      <c r="GT7" s="4">
        <v>0</v>
      </c>
      <c r="GU7" s="4">
        <v>0</v>
      </c>
      <c r="GV7" s="4">
        <v>0</v>
      </c>
      <c r="GW7" s="4">
        <v>0</v>
      </c>
      <c r="GX7" s="4">
        <v>0</v>
      </c>
      <c r="GY7" s="4">
        <v>0</v>
      </c>
      <c r="GZ7" s="4">
        <v>0</v>
      </c>
      <c r="HA7" s="4">
        <v>0</v>
      </c>
      <c r="HB7" s="4">
        <v>0</v>
      </c>
      <c r="HC7" s="4">
        <v>0</v>
      </c>
      <c r="HD7" s="4">
        <v>0</v>
      </c>
      <c r="HE7" s="4">
        <v>0</v>
      </c>
      <c r="HF7" s="4">
        <v>0</v>
      </c>
      <c r="HG7" s="4">
        <v>0</v>
      </c>
      <c r="HH7" s="4">
        <v>0</v>
      </c>
      <c r="HI7" s="4">
        <v>0</v>
      </c>
      <c r="HJ7" s="4">
        <v>0</v>
      </c>
      <c r="HK7" s="4">
        <v>0</v>
      </c>
      <c r="HL7" s="4">
        <v>0</v>
      </c>
      <c r="HM7" s="4">
        <v>0</v>
      </c>
      <c r="HN7" s="4">
        <v>0</v>
      </c>
      <c r="HO7" s="4">
        <v>0</v>
      </c>
      <c r="HP7" s="4">
        <v>0</v>
      </c>
      <c r="HQ7" s="4">
        <v>0</v>
      </c>
      <c r="HR7" s="4">
        <v>0</v>
      </c>
      <c r="HS7" s="4">
        <v>0</v>
      </c>
      <c r="HT7" s="4">
        <v>0</v>
      </c>
      <c r="HU7" s="4">
        <v>0</v>
      </c>
      <c r="HV7" s="4">
        <v>0</v>
      </c>
      <c r="HW7" s="4">
        <v>0</v>
      </c>
      <c r="HX7" s="4">
        <v>0</v>
      </c>
      <c r="HY7" s="4">
        <v>0</v>
      </c>
      <c r="HZ7" s="4">
        <v>0</v>
      </c>
      <c r="IA7" s="4">
        <v>0</v>
      </c>
      <c r="IB7" s="4">
        <v>0</v>
      </c>
      <c r="IC7" s="4">
        <v>0</v>
      </c>
      <c r="ID7" s="4">
        <v>0</v>
      </c>
      <c r="IE7" s="4">
        <v>0</v>
      </c>
      <c r="IF7" s="4">
        <v>0</v>
      </c>
      <c r="IG7" s="4">
        <v>0</v>
      </c>
      <c r="IH7" s="4">
        <v>0</v>
      </c>
      <c r="II7" s="4">
        <v>0</v>
      </c>
      <c r="IJ7" s="4">
        <v>0</v>
      </c>
      <c r="IK7" s="4">
        <v>0</v>
      </c>
      <c r="IL7" s="4">
        <v>0</v>
      </c>
      <c r="IM7" s="4">
        <v>0</v>
      </c>
      <c r="IN7" s="4">
        <v>0</v>
      </c>
      <c r="IO7" s="4">
        <v>0</v>
      </c>
      <c r="IP7" s="4">
        <v>0</v>
      </c>
      <c r="IQ7" s="4">
        <v>0</v>
      </c>
      <c r="IR7" s="4">
        <v>0</v>
      </c>
      <c r="IS7" s="4">
        <v>0</v>
      </c>
      <c r="IT7" s="4">
        <v>0</v>
      </c>
      <c r="IU7" s="4">
        <v>0</v>
      </c>
      <c r="IV7" s="4">
        <v>0</v>
      </c>
      <c r="IW7" s="4">
        <v>0</v>
      </c>
      <c r="IX7" s="4">
        <v>0</v>
      </c>
      <c r="IY7" s="4">
        <v>0</v>
      </c>
      <c r="IZ7" s="4">
        <v>0</v>
      </c>
      <c r="JA7" s="4">
        <v>0</v>
      </c>
      <c r="JB7" s="4">
        <v>0</v>
      </c>
      <c r="JC7" s="4">
        <v>0</v>
      </c>
      <c r="JD7" s="4">
        <v>0</v>
      </c>
      <c r="JE7" s="4">
        <v>0</v>
      </c>
      <c r="JF7" s="4">
        <v>0</v>
      </c>
      <c r="JG7" s="4">
        <v>0</v>
      </c>
      <c r="JH7" s="4">
        <v>0</v>
      </c>
      <c r="JI7" s="4">
        <v>0</v>
      </c>
      <c r="JJ7" s="4">
        <v>0</v>
      </c>
      <c r="JK7" s="4">
        <v>0</v>
      </c>
      <c r="JL7" s="4">
        <v>0</v>
      </c>
      <c r="JM7" s="4">
        <v>0</v>
      </c>
      <c r="JN7" s="4">
        <v>0</v>
      </c>
      <c r="JO7" s="4">
        <v>0</v>
      </c>
      <c r="JP7" s="4">
        <v>0</v>
      </c>
      <c r="JQ7" s="4">
        <v>0</v>
      </c>
      <c r="JR7" s="4">
        <v>0</v>
      </c>
      <c r="JS7" s="4">
        <v>0</v>
      </c>
      <c r="JT7" s="4">
        <v>0</v>
      </c>
      <c r="JU7" s="4">
        <v>0</v>
      </c>
      <c r="JV7" s="4">
        <v>0</v>
      </c>
      <c r="JW7" s="4">
        <v>0</v>
      </c>
      <c r="JX7" s="4">
        <v>0</v>
      </c>
      <c r="JY7" s="4">
        <v>0</v>
      </c>
      <c r="JZ7" s="4">
        <v>0</v>
      </c>
      <c r="KA7" s="4">
        <v>0</v>
      </c>
      <c r="KB7" s="4">
        <v>0</v>
      </c>
      <c r="KC7" s="4">
        <v>0</v>
      </c>
      <c r="KD7">
        <v>0</v>
      </c>
      <c r="KE7">
        <v>0</v>
      </c>
      <c r="KF7">
        <v>0</v>
      </c>
      <c r="KG7">
        <v>0</v>
      </c>
      <c r="KH7">
        <v>0</v>
      </c>
      <c r="KI7">
        <v>0</v>
      </c>
      <c r="KJ7">
        <v>0</v>
      </c>
      <c r="KK7">
        <v>0</v>
      </c>
      <c r="KL7">
        <v>0</v>
      </c>
      <c r="KM7">
        <v>0</v>
      </c>
      <c r="KN7">
        <v>0</v>
      </c>
      <c r="KO7">
        <v>0</v>
      </c>
      <c r="KP7">
        <v>0</v>
      </c>
      <c r="KQ7">
        <v>0</v>
      </c>
      <c r="KR7">
        <v>0</v>
      </c>
      <c r="KS7">
        <v>0</v>
      </c>
      <c r="KT7">
        <v>0</v>
      </c>
      <c r="KU7">
        <v>0</v>
      </c>
      <c r="KV7">
        <v>0</v>
      </c>
      <c r="KW7">
        <v>0</v>
      </c>
      <c r="KX7">
        <v>0</v>
      </c>
      <c r="KY7">
        <v>0</v>
      </c>
      <c r="KZ7">
        <v>0</v>
      </c>
      <c r="LA7">
        <v>0</v>
      </c>
      <c r="LB7">
        <v>0</v>
      </c>
      <c r="LC7">
        <v>0</v>
      </c>
      <c r="LD7">
        <v>0</v>
      </c>
      <c r="LE7">
        <v>0</v>
      </c>
      <c r="LF7">
        <v>0</v>
      </c>
      <c r="LG7">
        <v>0</v>
      </c>
      <c r="LH7">
        <v>0</v>
      </c>
      <c r="LI7">
        <v>0</v>
      </c>
      <c r="LJ7">
        <v>0</v>
      </c>
      <c r="LK7">
        <v>0</v>
      </c>
      <c r="LL7">
        <v>0</v>
      </c>
      <c r="LM7">
        <v>0</v>
      </c>
      <c r="LN7">
        <v>0</v>
      </c>
      <c r="LO7">
        <v>0</v>
      </c>
      <c r="LP7">
        <v>0</v>
      </c>
      <c r="LQ7">
        <v>0</v>
      </c>
      <c r="LR7">
        <v>0</v>
      </c>
      <c r="LS7">
        <v>0</v>
      </c>
      <c r="LT7">
        <v>0</v>
      </c>
      <c r="LU7">
        <v>0</v>
      </c>
      <c r="LV7">
        <v>0</v>
      </c>
      <c r="LW7">
        <v>0</v>
      </c>
      <c r="LX7">
        <v>0</v>
      </c>
      <c r="LY7">
        <v>0</v>
      </c>
      <c r="LZ7">
        <v>0</v>
      </c>
      <c r="MA7">
        <v>0</v>
      </c>
      <c r="MB7">
        <v>0</v>
      </c>
      <c r="MC7">
        <v>0</v>
      </c>
      <c r="MD7">
        <v>0</v>
      </c>
      <c r="ME7">
        <v>0</v>
      </c>
      <c r="MF7">
        <v>0</v>
      </c>
      <c r="MG7">
        <v>0</v>
      </c>
      <c r="MH7">
        <v>0</v>
      </c>
      <c r="MI7">
        <v>0</v>
      </c>
      <c r="MJ7">
        <v>0</v>
      </c>
      <c r="MK7">
        <v>0</v>
      </c>
      <c r="ML7">
        <v>0</v>
      </c>
    </row>
    <row r="8" spans="1:350" x14ac:dyDescent="0.25">
      <c r="A8" s="3" t="str">
        <v>pOrO</v>
      </c>
      <c r="B8" s="3">
        <v>12044100088</v>
      </c>
      <c r="C8" s="3">
        <v>1419000881</v>
      </c>
      <c r="D8" s="4" t="str">
        <v>00000CVOVM1</v>
      </c>
      <c r="E8" s="4" t="str">
        <v>00000POITM1</v>
      </c>
      <c r="F8" s="4">
        <v>15228110028</v>
      </c>
      <c r="G8" s="4">
        <v>8402809010</v>
      </c>
      <c r="H8" s="4" t="str">
        <v>49S9592184</v>
      </c>
      <c r="I8" s="4">
        <v>54248120001</v>
      </c>
      <c r="J8" s="4" t="str">
        <v>00000POITM1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  <c r="BH8" s="4">
        <v>0</v>
      </c>
      <c r="BI8" s="4">
        <v>0</v>
      </c>
      <c r="BJ8" s="4">
        <v>0</v>
      </c>
      <c r="BK8" s="4">
        <v>0</v>
      </c>
      <c r="BL8" s="4">
        <v>0</v>
      </c>
      <c r="BM8" s="4">
        <v>0</v>
      </c>
      <c r="BN8" s="4">
        <v>0</v>
      </c>
      <c r="BO8" s="4">
        <v>0</v>
      </c>
      <c r="BP8" s="4">
        <v>0</v>
      </c>
      <c r="BQ8" s="4">
        <v>0</v>
      </c>
      <c r="BR8" s="4">
        <v>0</v>
      </c>
      <c r="BS8" s="4">
        <v>0</v>
      </c>
      <c r="BT8" s="4">
        <v>0</v>
      </c>
      <c r="BU8" s="4">
        <v>0</v>
      </c>
      <c r="BV8" s="4">
        <v>0</v>
      </c>
      <c r="BW8" s="4">
        <v>0</v>
      </c>
      <c r="BX8" s="4">
        <v>0</v>
      </c>
      <c r="BY8" s="4">
        <v>0</v>
      </c>
      <c r="BZ8" s="4">
        <v>0</v>
      </c>
      <c r="CA8" s="4">
        <v>0</v>
      </c>
      <c r="CB8" s="4">
        <v>0</v>
      </c>
      <c r="CC8" s="4">
        <v>0</v>
      </c>
      <c r="CD8" s="4">
        <v>0</v>
      </c>
      <c r="CE8" s="4">
        <v>0</v>
      </c>
      <c r="CF8" s="4">
        <v>0</v>
      </c>
      <c r="CG8" s="4">
        <v>0</v>
      </c>
      <c r="CH8" s="4">
        <v>0</v>
      </c>
      <c r="CI8" s="4">
        <v>0</v>
      </c>
      <c r="CJ8" s="4">
        <v>0</v>
      </c>
      <c r="CK8" s="4">
        <v>0</v>
      </c>
      <c r="CL8" s="4">
        <v>0</v>
      </c>
      <c r="CM8" s="4">
        <v>0</v>
      </c>
      <c r="CN8" s="4">
        <v>0</v>
      </c>
      <c r="CO8" s="4">
        <v>0</v>
      </c>
      <c r="CP8" s="4">
        <v>0</v>
      </c>
      <c r="CQ8" s="4">
        <v>0</v>
      </c>
      <c r="CR8" s="4">
        <v>0</v>
      </c>
      <c r="CS8" s="4">
        <v>0</v>
      </c>
      <c r="CT8" s="4">
        <v>0</v>
      </c>
      <c r="CU8" s="4">
        <v>0</v>
      </c>
      <c r="CV8" s="4">
        <v>0</v>
      </c>
      <c r="CW8" s="4">
        <v>0</v>
      </c>
      <c r="CX8" s="4">
        <v>0</v>
      </c>
      <c r="CY8" s="4">
        <v>0</v>
      </c>
      <c r="CZ8" s="4">
        <v>0</v>
      </c>
      <c r="DA8" s="4">
        <v>0</v>
      </c>
      <c r="DB8" s="4">
        <v>0</v>
      </c>
      <c r="DC8" s="4">
        <v>0</v>
      </c>
      <c r="DD8" s="4">
        <v>0</v>
      </c>
      <c r="DE8" s="4">
        <v>0</v>
      </c>
      <c r="DF8" s="4">
        <v>0</v>
      </c>
      <c r="DG8" s="4">
        <v>0</v>
      </c>
      <c r="DH8" s="4">
        <v>0</v>
      </c>
      <c r="DI8" s="4">
        <v>0</v>
      </c>
      <c r="DJ8" s="4">
        <v>0</v>
      </c>
      <c r="DK8" s="4">
        <v>0</v>
      </c>
      <c r="DL8" s="4">
        <v>0</v>
      </c>
      <c r="DM8" s="4">
        <v>0</v>
      </c>
      <c r="DN8" s="4">
        <v>0</v>
      </c>
      <c r="DO8" s="4">
        <v>0</v>
      </c>
      <c r="DP8" s="4">
        <v>0</v>
      </c>
      <c r="DQ8" s="4">
        <v>0</v>
      </c>
      <c r="DR8" s="4">
        <v>0</v>
      </c>
      <c r="DS8" s="4">
        <v>0</v>
      </c>
      <c r="DT8" s="4">
        <v>0</v>
      </c>
      <c r="DU8" s="4">
        <v>0</v>
      </c>
      <c r="DV8" s="4">
        <v>0</v>
      </c>
      <c r="DW8" s="4">
        <v>0</v>
      </c>
      <c r="DX8" s="4">
        <v>0</v>
      </c>
      <c r="DY8" s="4">
        <v>0</v>
      </c>
      <c r="DZ8" s="4">
        <v>0</v>
      </c>
      <c r="EA8" s="4">
        <v>0</v>
      </c>
      <c r="EB8" s="4">
        <v>0</v>
      </c>
      <c r="EC8" s="4">
        <v>0</v>
      </c>
      <c r="ED8" s="4">
        <v>0</v>
      </c>
      <c r="EE8" s="4">
        <v>0</v>
      </c>
      <c r="EF8" s="4">
        <v>0</v>
      </c>
      <c r="EG8" s="4">
        <v>0</v>
      </c>
      <c r="EH8" s="4">
        <v>0</v>
      </c>
      <c r="EI8" s="4">
        <v>0</v>
      </c>
      <c r="EJ8" s="4">
        <v>0</v>
      </c>
      <c r="EK8" s="4">
        <v>0</v>
      </c>
      <c r="EL8" s="4">
        <v>0</v>
      </c>
      <c r="EM8" s="4">
        <v>0</v>
      </c>
      <c r="EN8" s="4">
        <v>0</v>
      </c>
      <c r="EO8" s="4">
        <v>0</v>
      </c>
      <c r="EP8" s="4">
        <v>0</v>
      </c>
      <c r="EQ8" s="4">
        <v>0</v>
      </c>
      <c r="ER8" s="4">
        <v>0</v>
      </c>
      <c r="ES8" s="4">
        <v>0</v>
      </c>
      <c r="ET8" s="4">
        <v>0</v>
      </c>
      <c r="EU8" s="4">
        <v>0</v>
      </c>
      <c r="EV8" s="4">
        <v>0</v>
      </c>
      <c r="EW8" s="4">
        <v>0</v>
      </c>
      <c r="EX8" s="4">
        <v>0</v>
      </c>
      <c r="EY8" s="4">
        <v>0</v>
      </c>
      <c r="EZ8" s="4">
        <v>0</v>
      </c>
      <c r="FA8" s="4">
        <v>0</v>
      </c>
      <c r="FB8" s="4">
        <v>0</v>
      </c>
      <c r="FC8" s="4">
        <v>0</v>
      </c>
      <c r="FD8" s="4">
        <v>0</v>
      </c>
      <c r="FE8" s="4">
        <v>0</v>
      </c>
      <c r="FF8" s="4">
        <v>0</v>
      </c>
      <c r="FG8" s="4">
        <v>0</v>
      </c>
      <c r="FH8" s="4">
        <v>0</v>
      </c>
      <c r="FI8" s="4">
        <v>0</v>
      </c>
      <c r="FJ8" s="4">
        <v>0</v>
      </c>
      <c r="FK8" s="4">
        <v>0</v>
      </c>
      <c r="FL8" s="4">
        <v>0</v>
      </c>
      <c r="FM8" s="4">
        <v>0</v>
      </c>
      <c r="FN8" s="4">
        <v>0</v>
      </c>
      <c r="FO8" s="4">
        <v>0</v>
      </c>
      <c r="FP8" s="4">
        <v>0</v>
      </c>
      <c r="FQ8" s="4">
        <v>0</v>
      </c>
      <c r="FR8" s="4">
        <v>0</v>
      </c>
      <c r="FS8" s="4">
        <v>0</v>
      </c>
      <c r="FT8" s="4">
        <v>0</v>
      </c>
      <c r="FU8" s="4">
        <v>0</v>
      </c>
      <c r="FV8" s="4">
        <v>0</v>
      </c>
      <c r="FW8" s="4">
        <v>0</v>
      </c>
      <c r="FX8" s="4">
        <v>0</v>
      </c>
      <c r="FY8" s="4">
        <v>0</v>
      </c>
      <c r="FZ8" s="4">
        <v>0</v>
      </c>
      <c r="GA8" s="4">
        <v>0</v>
      </c>
      <c r="GB8" s="4">
        <v>0</v>
      </c>
      <c r="GC8" s="4">
        <v>0</v>
      </c>
      <c r="GD8" s="4">
        <v>0</v>
      </c>
      <c r="GE8" s="4">
        <v>0</v>
      </c>
      <c r="GF8" s="4">
        <v>0</v>
      </c>
      <c r="GG8" s="4">
        <v>0</v>
      </c>
      <c r="GH8" s="4">
        <v>0</v>
      </c>
      <c r="GI8" s="4">
        <v>0</v>
      </c>
      <c r="GJ8" s="4">
        <v>0</v>
      </c>
      <c r="GK8" s="4">
        <v>0</v>
      </c>
      <c r="GL8" s="4">
        <v>0</v>
      </c>
      <c r="GM8" s="4">
        <v>0</v>
      </c>
      <c r="GN8" s="4">
        <v>0</v>
      </c>
      <c r="GO8" s="4">
        <v>0</v>
      </c>
      <c r="GP8" s="4">
        <v>0</v>
      </c>
      <c r="GQ8" s="4">
        <v>0</v>
      </c>
      <c r="GR8" s="4">
        <v>0</v>
      </c>
      <c r="GS8" s="4">
        <v>0</v>
      </c>
      <c r="GT8" s="4">
        <v>0</v>
      </c>
      <c r="GU8" s="4">
        <v>0</v>
      </c>
      <c r="GV8" s="4">
        <v>0</v>
      </c>
      <c r="GW8" s="4">
        <v>0</v>
      </c>
      <c r="GX8" s="4">
        <v>0</v>
      </c>
      <c r="GY8" s="4">
        <v>0</v>
      </c>
      <c r="GZ8" s="4">
        <v>0</v>
      </c>
      <c r="HA8" s="4">
        <v>0</v>
      </c>
      <c r="HB8" s="4">
        <v>0</v>
      </c>
      <c r="HC8" s="4">
        <v>0</v>
      </c>
      <c r="HD8" s="4">
        <v>0</v>
      </c>
      <c r="HE8" s="4">
        <v>0</v>
      </c>
      <c r="HF8" s="4">
        <v>0</v>
      </c>
      <c r="HG8" s="4">
        <v>0</v>
      </c>
      <c r="HH8" s="4">
        <v>0</v>
      </c>
      <c r="HI8" s="4">
        <v>0</v>
      </c>
      <c r="HJ8" s="4">
        <v>0</v>
      </c>
      <c r="HK8" s="4">
        <v>0</v>
      </c>
      <c r="HL8" s="4">
        <v>0</v>
      </c>
      <c r="HM8" s="4">
        <v>0</v>
      </c>
      <c r="HN8" s="4">
        <v>0</v>
      </c>
      <c r="HO8" s="4">
        <v>0</v>
      </c>
      <c r="HP8" s="4">
        <v>0</v>
      </c>
      <c r="HQ8" s="4">
        <v>0</v>
      </c>
      <c r="HR8" s="4">
        <v>0</v>
      </c>
      <c r="HS8" s="4">
        <v>0</v>
      </c>
      <c r="HT8" s="4">
        <v>0</v>
      </c>
      <c r="HU8" s="4">
        <v>0</v>
      </c>
      <c r="HV8" s="4">
        <v>0</v>
      </c>
      <c r="HW8" s="4">
        <v>0</v>
      </c>
      <c r="HX8" s="4">
        <v>0</v>
      </c>
      <c r="HY8" s="4">
        <v>0</v>
      </c>
      <c r="HZ8" s="4">
        <v>0</v>
      </c>
      <c r="IA8" s="4">
        <v>0</v>
      </c>
      <c r="IB8" s="4">
        <v>0</v>
      </c>
      <c r="IC8" s="4">
        <v>0</v>
      </c>
      <c r="ID8" s="4">
        <v>0</v>
      </c>
      <c r="IE8" s="4">
        <v>0</v>
      </c>
      <c r="IF8" s="4">
        <v>0</v>
      </c>
      <c r="IG8" s="4">
        <v>0</v>
      </c>
      <c r="IH8" s="4">
        <v>0</v>
      </c>
      <c r="II8" s="4">
        <v>0</v>
      </c>
      <c r="IJ8" s="4">
        <v>0</v>
      </c>
      <c r="IK8" s="4">
        <v>0</v>
      </c>
      <c r="IL8" s="4">
        <v>0</v>
      </c>
      <c r="IM8" s="4">
        <v>0</v>
      </c>
      <c r="IN8" s="4">
        <v>0</v>
      </c>
      <c r="IO8" s="4">
        <v>0</v>
      </c>
      <c r="IP8" s="4">
        <v>0</v>
      </c>
      <c r="IQ8" s="4">
        <v>0</v>
      </c>
      <c r="IR8" s="4">
        <v>0</v>
      </c>
      <c r="IS8" s="4">
        <v>0</v>
      </c>
      <c r="IT8" s="4">
        <v>0</v>
      </c>
      <c r="IU8" s="4">
        <v>0</v>
      </c>
      <c r="IV8" s="4">
        <v>0</v>
      </c>
      <c r="IW8" s="4">
        <v>0</v>
      </c>
      <c r="IX8" s="4">
        <v>0</v>
      </c>
      <c r="IY8" s="4">
        <v>0</v>
      </c>
      <c r="IZ8" s="4">
        <v>0</v>
      </c>
      <c r="JA8" s="4">
        <v>0</v>
      </c>
      <c r="JB8" s="4">
        <v>0</v>
      </c>
      <c r="JC8" s="4">
        <v>0</v>
      </c>
      <c r="JD8" s="4">
        <v>0</v>
      </c>
      <c r="JE8" s="4">
        <v>0</v>
      </c>
      <c r="JF8" s="4">
        <v>0</v>
      </c>
      <c r="JG8" s="4">
        <v>0</v>
      </c>
      <c r="JH8" s="4">
        <v>0</v>
      </c>
      <c r="JI8" s="4">
        <v>0</v>
      </c>
      <c r="JJ8" s="4">
        <v>0</v>
      </c>
      <c r="JK8" s="4">
        <v>0</v>
      </c>
      <c r="JL8" s="4">
        <v>0</v>
      </c>
      <c r="JM8" s="4">
        <v>0</v>
      </c>
      <c r="JN8" s="4">
        <v>0</v>
      </c>
      <c r="JO8" s="4">
        <v>0</v>
      </c>
      <c r="JP8" s="4">
        <v>0</v>
      </c>
      <c r="JQ8" s="4">
        <v>0</v>
      </c>
      <c r="JR8" s="4">
        <v>0</v>
      </c>
      <c r="JS8" s="4">
        <v>0</v>
      </c>
      <c r="JT8" s="4">
        <v>0</v>
      </c>
      <c r="JU8" s="4">
        <v>0</v>
      </c>
      <c r="JV8" s="4">
        <v>0</v>
      </c>
      <c r="JW8" s="4">
        <v>0</v>
      </c>
      <c r="JX8" s="4">
        <v>0</v>
      </c>
      <c r="JY8" s="4">
        <v>0</v>
      </c>
      <c r="JZ8" s="4">
        <v>0</v>
      </c>
      <c r="KA8" s="4">
        <v>0</v>
      </c>
      <c r="KB8" s="4">
        <v>0</v>
      </c>
      <c r="KC8" s="4">
        <v>0</v>
      </c>
      <c r="KD8">
        <v>0</v>
      </c>
      <c r="KE8">
        <v>0</v>
      </c>
      <c r="KF8">
        <v>0</v>
      </c>
      <c r="KG8">
        <v>0</v>
      </c>
      <c r="KH8">
        <v>0</v>
      </c>
      <c r="KI8">
        <v>0</v>
      </c>
      <c r="KJ8">
        <v>0</v>
      </c>
      <c r="KK8">
        <v>0</v>
      </c>
      <c r="KL8">
        <v>0</v>
      </c>
      <c r="KM8">
        <v>0</v>
      </c>
      <c r="KN8">
        <v>0</v>
      </c>
      <c r="KO8">
        <v>0</v>
      </c>
      <c r="KP8">
        <v>0</v>
      </c>
      <c r="KQ8">
        <v>0</v>
      </c>
      <c r="KR8">
        <v>0</v>
      </c>
      <c r="KS8">
        <v>0</v>
      </c>
      <c r="KT8">
        <v>0</v>
      </c>
      <c r="KU8">
        <v>0</v>
      </c>
      <c r="KV8">
        <v>0</v>
      </c>
      <c r="KW8">
        <v>0</v>
      </c>
      <c r="KX8">
        <v>0</v>
      </c>
      <c r="KY8">
        <v>0</v>
      </c>
      <c r="KZ8">
        <v>0</v>
      </c>
      <c r="LA8">
        <v>0</v>
      </c>
      <c r="LB8">
        <v>0</v>
      </c>
      <c r="LC8">
        <v>0</v>
      </c>
      <c r="LD8">
        <v>0</v>
      </c>
      <c r="LE8">
        <v>0</v>
      </c>
      <c r="LF8">
        <v>0</v>
      </c>
      <c r="LG8">
        <v>0</v>
      </c>
      <c r="LH8">
        <v>0</v>
      </c>
      <c r="LI8">
        <v>0</v>
      </c>
      <c r="LJ8">
        <v>0</v>
      </c>
      <c r="LK8">
        <v>0</v>
      </c>
      <c r="LL8">
        <v>0</v>
      </c>
      <c r="LM8">
        <v>0</v>
      </c>
      <c r="LN8">
        <v>0</v>
      </c>
      <c r="LO8">
        <v>0</v>
      </c>
      <c r="LP8">
        <v>0</v>
      </c>
      <c r="LQ8">
        <v>0</v>
      </c>
      <c r="LR8">
        <v>0</v>
      </c>
      <c r="LS8">
        <v>0</v>
      </c>
      <c r="LT8">
        <v>0</v>
      </c>
      <c r="LU8">
        <v>0</v>
      </c>
      <c r="LV8">
        <v>0</v>
      </c>
      <c r="LW8">
        <v>0</v>
      </c>
      <c r="LX8">
        <v>0</v>
      </c>
      <c r="LY8">
        <v>0</v>
      </c>
      <c r="LZ8">
        <v>0</v>
      </c>
      <c r="MA8">
        <v>0</v>
      </c>
      <c r="MB8">
        <v>0</v>
      </c>
      <c r="MC8">
        <v>0</v>
      </c>
      <c r="MD8">
        <v>0</v>
      </c>
      <c r="ME8">
        <v>0</v>
      </c>
      <c r="MF8">
        <v>0</v>
      </c>
      <c r="MG8">
        <v>0</v>
      </c>
      <c r="MH8">
        <v>0</v>
      </c>
      <c r="MI8">
        <v>0</v>
      </c>
      <c r="MJ8">
        <v>0</v>
      </c>
      <c r="MK8">
        <v>0</v>
      </c>
      <c r="ML8">
        <v>0</v>
      </c>
    </row>
    <row r="9" spans="1:350" x14ac:dyDescent="0.25">
      <c r="A9" s="3" t="str">
        <v>SOxO</v>
      </c>
      <c r="B9" s="3" t="str">
        <v>1</v>
      </c>
      <c r="C9" s="3" t="str">
        <v>1</v>
      </c>
      <c r="D9" s="4" t="str">
        <v>1</v>
      </c>
      <c r="E9" s="4" t="str">
        <v>1</v>
      </c>
      <c r="F9" s="4" t="str">
        <v>1</v>
      </c>
      <c r="G9" s="4" t="str">
        <v>1</v>
      </c>
      <c r="H9" s="4" t="str">
        <v>1</v>
      </c>
      <c r="I9" s="4" t="str">
        <v>1</v>
      </c>
      <c r="J9" s="4" t="str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0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  <c r="BY9" s="4">
        <v>0</v>
      </c>
      <c r="BZ9" s="4">
        <v>0</v>
      </c>
      <c r="CA9" s="4">
        <v>0</v>
      </c>
      <c r="CB9" s="4">
        <v>0</v>
      </c>
      <c r="CC9" s="4">
        <v>0</v>
      </c>
      <c r="CD9" s="4">
        <v>0</v>
      </c>
      <c r="CE9" s="4">
        <v>0</v>
      </c>
      <c r="CF9" s="4">
        <v>0</v>
      </c>
      <c r="CG9" s="4">
        <v>0</v>
      </c>
      <c r="CH9" s="4">
        <v>0</v>
      </c>
      <c r="CI9" s="4">
        <v>0</v>
      </c>
      <c r="CJ9" s="4">
        <v>0</v>
      </c>
      <c r="CK9" s="4">
        <v>0</v>
      </c>
      <c r="CL9" s="4">
        <v>0</v>
      </c>
      <c r="CM9" s="4">
        <v>0</v>
      </c>
      <c r="CN9" s="4">
        <v>0</v>
      </c>
      <c r="CO9" s="4">
        <v>0</v>
      </c>
      <c r="CP9" s="4">
        <v>0</v>
      </c>
      <c r="CQ9" s="4">
        <v>0</v>
      </c>
      <c r="CR9" s="4">
        <v>0</v>
      </c>
      <c r="CS9" s="4">
        <v>0</v>
      </c>
      <c r="CT9" s="4">
        <v>0</v>
      </c>
      <c r="CU9" s="4">
        <v>0</v>
      </c>
      <c r="CV9" s="4">
        <v>0</v>
      </c>
      <c r="CW9" s="4">
        <v>0</v>
      </c>
      <c r="CX9" s="4">
        <v>0</v>
      </c>
      <c r="CY9" s="4">
        <v>0</v>
      </c>
      <c r="CZ9" s="4">
        <v>0</v>
      </c>
      <c r="DA9" s="4">
        <v>0</v>
      </c>
      <c r="DB9" s="4">
        <v>0</v>
      </c>
      <c r="DC9" s="4">
        <v>0</v>
      </c>
      <c r="DD9" s="4">
        <v>0</v>
      </c>
      <c r="DE9" s="4">
        <v>0</v>
      </c>
      <c r="DF9" s="4">
        <v>0</v>
      </c>
      <c r="DG9" s="4">
        <v>0</v>
      </c>
      <c r="DH9" s="4">
        <v>0</v>
      </c>
      <c r="DI9" s="4">
        <v>0</v>
      </c>
      <c r="DJ9" s="4">
        <v>0</v>
      </c>
      <c r="DK9" s="4">
        <v>0</v>
      </c>
      <c r="DL9" s="4">
        <v>0</v>
      </c>
      <c r="DM9" s="4">
        <v>0</v>
      </c>
      <c r="DN9" s="4">
        <v>0</v>
      </c>
      <c r="DO9" s="4">
        <v>0</v>
      </c>
      <c r="DP9" s="4">
        <v>0</v>
      </c>
      <c r="DQ9" s="4">
        <v>0</v>
      </c>
      <c r="DR9" s="4">
        <v>0</v>
      </c>
      <c r="DS9" s="4">
        <v>0</v>
      </c>
      <c r="DT9" s="4">
        <v>0</v>
      </c>
      <c r="DU9" s="4">
        <v>0</v>
      </c>
      <c r="DV9" s="4">
        <v>0</v>
      </c>
      <c r="DW9" s="4">
        <v>0</v>
      </c>
      <c r="DX9" s="4">
        <v>0</v>
      </c>
      <c r="DY9" s="4">
        <v>0</v>
      </c>
      <c r="DZ9" s="4">
        <v>0</v>
      </c>
      <c r="EA9" s="4">
        <v>0</v>
      </c>
      <c r="EB9" s="4">
        <v>0</v>
      </c>
      <c r="EC9" s="4">
        <v>0</v>
      </c>
      <c r="ED9" s="4">
        <v>0</v>
      </c>
      <c r="EE9" s="4">
        <v>0</v>
      </c>
      <c r="EF9" s="4">
        <v>0</v>
      </c>
      <c r="EG9" s="4">
        <v>0</v>
      </c>
      <c r="EH9" s="4">
        <v>0</v>
      </c>
      <c r="EI9" s="4">
        <v>0</v>
      </c>
      <c r="EJ9" s="4">
        <v>0</v>
      </c>
      <c r="EK9" s="4">
        <v>0</v>
      </c>
      <c r="EL9" s="4">
        <v>0</v>
      </c>
      <c r="EM9" s="4">
        <v>0</v>
      </c>
      <c r="EN9" s="4">
        <v>0</v>
      </c>
      <c r="EO9" s="4">
        <v>0</v>
      </c>
      <c r="EP9" s="4">
        <v>0</v>
      </c>
      <c r="EQ9" s="4">
        <v>0</v>
      </c>
      <c r="ER9" s="4">
        <v>0</v>
      </c>
      <c r="ES9" s="4">
        <v>0</v>
      </c>
      <c r="ET9" s="4">
        <v>0</v>
      </c>
      <c r="EU9" s="4">
        <v>0</v>
      </c>
      <c r="EV9" s="4">
        <v>0</v>
      </c>
      <c r="EW9" s="4">
        <v>0</v>
      </c>
      <c r="EX9" s="4">
        <v>0</v>
      </c>
      <c r="EY9" s="4">
        <v>0</v>
      </c>
      <c r="EZ9" s="4">
        <v>0</v>
      </c>
      <c r="FA9" s="4">
        <v>0</v>
      </c>
      <c r="FB9" s="4">
        <v>0</v>
      </c>
      <c r="FC9" s="4">
        <v>0</v>
      </c>
      <c r="FD9" s="4">
        <v>0</v>
      </c>
      <c r="FE9" s="4">
        <v>0</v>
      </c>
      <c r="FF9" s="4">
        <v>0</v>
      </c>
      <c r="FG9" s="4">
        <v>0</v>
      </c>
      <c r="FH9" s="4">
        <v>0</v>
      </c>
      <c r="FI9" s="4">
        <v>0</v>
      </c>
      <c r="FJ9" s="4">
        <v>0</v>
      </c>
      <c r="FK9" s="4">
        <v>0</v>
      </c>
      <c r="FL9" s="4">
        <v>0</v>
      </c>
      <c r="FM9" s="4">
        <v>0</v>
      </c>
      <c r="FN9" s="4">
        <v>0</v>
      </c>
      <c r="FO9" s="4">
        <v>0</v>
      </c>
      <c r="FP9" s="4">
        <v>0</v>
      </c>
      <c r="FQ9" s="4">
        <v>0</v>
      </c>
      <c r="FR9" s="4">
        <v>0</v>
      </c>
      <c r="FS9" s="4">
        <v>0</v>
      </c>
      <c r="FT9" s="4">
        <v>0</v>
      </c>
      <c r="FU9" s="4">
        <v>0</v>
      </c>
      <c r="FV9" s="4">
        <v>0</v>
      </c>
      <c r="FW9" s="4">
        <v>0</v>
      </c>
      <c r="FX9" s="4">
        <v>0</v>
      </c>
      <c r="FY9" s="4">
        <v>0</v>
      </c>
      <c r="FZ9" s="4">
        <v>0</v>
      </c>
      <c r="GA9" s="4">
        <v>0</v>
      </c>
      <c r="GB9" s="4">
        <v>0</v>
      </c>
      <c r="GC9" s="4">
        <v>0</v>
      </c>
      <c r="GD9" s="4">
        <v>0</v>
      </c>
      <c r="GE9" s="4">
        <v>0</v>
      </c>
      <c r="GF9" s="4">
        <v>0</v>
      </c>
      <c r="GG9" s="4">
        <v>0</v>
      </c>
      <c r="GH9" s="4">
        <v>0</v>
      </c>
      <c r="GI9" s="4">
        <v>0</v>
      </c>
      <c r="GJ9" s="4">
        <v>0</v>
      </c>
      <c r="GK9" s="4">
        <v>0</v>
      </c>
      <c r="GL9" s="4">
        <v>0</v>
      </c>
      <c r="GM9" s="4">
        <v>0</v>
      </c>
      <c r="GN9" s="4">
        <v>0</v>
      </c>
      <c r="GO9" s="4">
        <v>0</v>
      </c>
      <c r="GP9" s="4">
        <v>0</v>
      </c>
      <c r="GQ9" s="4">
        <v>0</v>
      </c>
      <c r="GR9" s="4">
        <v>0</v>
      </c>
      <c r="GS9" s="4">
        <v>0</v>
      </c>
      <c r="GT9" s="4">
        <v>0</v>
      </c>
      <c r="GU9" s="4">
        <v>0</v>
      </c>
      <c r="GV9" s="4">
        <v>0</v>
      </c>
      <c r="GW9" s="4">
        <v>0</v>
      </c>
      <c r="GX9" s="4">
        <v>0</v>
      </c>
      <c r="GY9" s="4">
        <v>0</v>
      </c>
      <c r="GZ9" s="4">
        <v>0</v>
      </c>
      <c r="HA9" s="4">
        <v>0</v>
      </c>
      <c r="HB9" s="4">
        <v>0</v>
      </c>
      <c r="HC9" s="4">
        <v>0</v>
      </c>
      <c r="HD9" s="4">
        <v>0</v>
      </c>
      <c r="HE9" s="4">
        <v>0</v>
      </c>
      <c r="HF9" s="4">
        <v>0</v>
      </c>
      <c r="HG9" s="4">
        <v>0</v>
      </c>
      <c r="HH9" s="4">
        <v>0</v>
      </c>
      <c r="HI9" s="4">
        <v>0</v>
      </c>
      <c r="HJ9" s="4">
        <v>0</v>
      </c>
      <c r="HK9" s="4">
        <v>0</v>
      </c>
      <c r="HL9" s="4">
        <v>0</v>
      </c>
      <c r="HM9" s="4">
        <v>0</v>
      </c>
      <c r="HN9" s="4">
        <v>0</v>
      </c>
      <c r="HO9" s="4">
        <v>0</v>
      </c>
      <c r="HP9" s="4">
        <v>0</v>
      </c>
      <c r="HQ9" s="4">
        <v>0</v>
      </c>
      <c r="HR9" s="4">
        <v>0</v>
      </c>
      <c r="HS9" s="4">
        <v>0</v>
      </c>
      <c r="HT9" s="4">
        <v>0</v>
      </c>
      <c r="HU9" s="4">
        <v>0</v>
      </c>
      <c r="HV9" s="4">
        <v>0</v>
      </c>
      <c r="HW9" s="4">
        <v>0</v>
      </c>
      <c r="HX9" s="4">
        <v>0</v>
      </c>
      <c r="HY9" s="4">
        <v>0</v>
      </c>
      <c r="HZ9" s="4">
        <v>0</v>
      </c>
      <c r="IA9" s="4">
        <v>0</v>
      </c>
      <c r="IB9" s="4">
        <v>0</v>
      </c>
      <c r="IC9" s="4">
        <v>0</v>
      </c>
      <c r="ID9" s="4">
        <v>0</v>
      </c>
      <c r="IE9" s="4">
        <v>0</v>
      </c>
      <c r="IF9" s="4">
        <v>0</v>
      </c>
      <c r="IG9" s="4">
        <v>0</v>
      </c>
      <c r="IH9" s="4">
        <v>0</v>
      </c>
      <c r="II9" s="4">
        <v>0</v>
      </c>
      <c r="IJ9" s="4">
        <v>0</v>
      </c>
      <c r="IK9" s="4">
        <v>0</v>
      </c>
      <c r="IL9" s="4">
        <v>0</v>
      </c>
      <c r="IM9" s="4">
        <v>0</v>
      </c>
      <c r="IN9" s="4">
        <v>0</v>
      </c>
      <c r="IO9" s="4">
        <v>0</v>
      </c>
      <c r="IP9" s="4">
        <v>0</v>
      </c>
      <c r="IQ9" s="4">
        <v>0</v>
      </c>
      <c r="IR9" s="4">
        <v>0</v>
      </c>
      <c r="IS9" s="4">
        <v>0</v>
      </c>
      <c r="IT9" s="4">
        <v>0</v>
      </c>
      <c r="IU9" s="4">
        <v>0</v>
      </c>
      <c r="IV9" s="4">
        <v>0</v>
      </c>
      <c r="IW9" s="4">
        <v>0</v>
      </c>
      <c r="IX9" s="4">
        <v>0</v>
      </c>
      <c r="IY9" s="4">
        <v>0</v>
      </c>
      <c r="IZ9" s="4">
        <v>0</v>
      </c>
      <c r="JA9" s="4">
        <v>0</v>
      </c>
      <c r="JB9" s="4">
        <v>0</v>
      </c>
      <c r="JC9" s="4">
        <v>0</v>
      </c>
      <c r="JD9" s="4">
        <v>0</v>
      </c>
      <c r="JE9" s="4">
        <v>0</v>
      </c>
      <c r="JF9" s="4">
        <v>0</v>
      </c>
      <c r="JG9" s="4">
        <v>0</v>
      </c>
      <c r="JH9" s="4">
        <v>0</v>
      </c>
      <c r="JI9" s="4">
        <v>0</v>
      </c>
      <c r="JJ9" s="4">
        <v>0</v>
      </c>
      <c r="JK9" s="4">
        <v>0</v>
      </c>
      <c r="JL9" s="4">
        <v>0</v>
      </c>
      <c r="JM9" s="4">
        <v>0</v>
      </c>
      <c r="JN9" s="4">
        <v>0</v>
      </c>
      <c r="JO9" s="4">
        <v>0</v>
      </c>
      <c r="JP9" s="4">
        <v>0</v>
      </c>
      <c r="JQ9" s="4">
        <v>0</v>
      </c>
      <c r="JR9" s="4">
        <v>0</v>
      </c>
      <c r="JS9" s="4">
        <v>0</v>
      </c>
      <c r="JT9" s="4">
        <v>0</v>
      </c>
      <c r="JU9" s="4">
        <v>0</v>
      </c>
      <c r="JV9" s="4">
        <v>0</v>
      </c>
      <c r="JW9" s="4">
        <v>0</v>
      </c>
      <c r="JX9" s="4">
        <v>0</v>
      </c>
      <c r="JY9" s="4">
        <v>0</v>
      </c>
      <c r="JZ9" s="4">
        <v>0</v>
      </c>
      <c r="KA9" s="4">
        <v>0</v>
      </c>
      <c r="KB9" s="4">
        <v>0</v>
      </c>
      <c r="KC9" s="4">
        <v>0</v>
      </c>
      <c r="KD9">
        <v>0</v>
      </c>
      <c r="KE9">
        <v>0</v>
      </c>
      <c r="KF9">
        <v>0</v>
      </c>
      <c r="KG9">
        <v>0</v>
      </c>
      <c r="KH9">
        <v>0</v>
      </c>
      <c r="KI9">
        <v>0</v>
      </c>
      <c r="KJ9">
        <v>0</v>
      </c>
      <c r="KK9">
        <v>0</v>
      </c>
      <c r="KL9">
        <v>0</v>
      </c>
      <c r="KM9">
        <v>0</v>
      </c>
      <c r="KN9">
        <v>0</v>
      </c>
      <c r="KO9">
        <v>0</v>
      </c>
      <c r="KP9">
        <v>0</v>
      </c>
      <c r="KQ9">
        <v>0</v>
      </c>
      <c r="KR9">
        <v>0</v>
      </c>
      <c r="KS9">
        <v>0</v>
      </c>
      <c r="KT9">
        <v>0</v>
      </c>
      <c r="KU9">
        <v>0</v>
      </c>
      <c r="KV9">
        <v>0</v>
      </c>
      <c r="KW9">
        <v>0</v>
      </c>
      <c r="KX9">
        <v>0</v>
      </c>
      <c r="KY9">
        <v>0</v>
      </c>
      <c r="KZ9">
        <v>0</v>
      </c>
      <c r="LA9">
        <v>0</v>
      </c>
      <c r="LB9">
        <v>0</v>
      </c>
      <c r="LC9">
        <v>0</v>
      </c>
      <c r="LD9">
        <v>0</v>
      </c>
      <c r="LE9">
        <v>0</v>
      </c>
      <c r="LF9">
        <v>0</v>
      </c>
      <c r="LG9">
        <v>0</v>
      </c>
      <c r="LH9">
        <v>0</v>
      </c>
      <c r="LI9">
        <v>0</v>
      </c>
      <c r="LJ9">
        <v>0</v>
      </c>
      <c r="LK9">
        <v>0</v>
      </c>
      <c r="LL9">
        <v>0</v>
      </c>
      <c r="LM9">
        <v>0</v>
      </c>
      <c r="LN9">
        <v>0</v>
      </c>
      <c r="LO9">
        <v>0</v>
      </c>
      <c r="LP9">
        <v>0</v>
      </c>
      <c r="LQ9">
        <v>0</v>
      </c>
      <c r="LR9">
        <v>0</v>
      </c>
      <c r="LS9">
        <v>0</v>
      </c>
      <c r="LT9">
        <v>0</v>
      </c>
      <c r="LU9">
        <v>0</v>
      </c>
      <c r="LV9">
        <v>0</v>
      </c>
      <c r="LW9">
        <v>0</v>
      </c>
      <c r="LX9">
        <v>0</v>
      </c>
      <c r="LY9">
        <v>0</v>
      </c>
      <c r="LZ9">
        <v>0</v>
      </c>
      <c r="MA9">
        <v>0</v>
      </c>
      <c r="MB9">
        <v>0</v>
      </c>
      <c r="MC9">
        <v>0</v>
      </c>
      <c r="MD9">
        <v>0</v>
      </c>
      <c r="ME9">
        <v>0</v>
      </c>
      <c r="MF9">
        <v>0</v>
      </c>
      <c r="MG9">
        <v>0</v>
      </c>
      <c r="MH9">
        <v>0</v>
      </c>
      <c r="MI9">
        <v>0</v>
      </c>
      <c r="MJ9">
        <v>0</v>
      </c>
      <c r="MK9">
        <v>0</v>
      </c>
      <c r="ML9">
        <v>0</v>
      </c>
    </row>
    <row r="10" spans="1:350" x14ac:dyDescent="0.25">
      <c r="A10" s="3" t="str">
        <v>N° RnimRl</v>
      </c>
      <c r="B10" s="3" t="str">
        <v>201100tOst1</v>
      </c>
      <c r="C10" s="3">
        <v>8502002025</v>
      </c>
      <c r="D10" s="4">
        <v>8402809010</v>
      </c>
      <c r="E10" s="4">
        <v>15228110028</v>
      </c>
      <c r="F10" s="4">
        <v>15228180125</v>
      </c>
      <c r="G10" s="4">
        <v>15228110021</v>
      </c>
      <c r="H10" s="4">
        <v>2815920012</v>
      </c>
      <c r="I10" s="4">
        <v>54248180008</v>
      </c>
      <c r="J10" s="4">
        <v>54248120001</v>
      </c>
      <c r="K10" s="4">
        <v>0</v>
      </c>
      <c r="L10" s="4">
        <v>0</v>
      </c>
      <c r="M10" s="4">
        <v>0</v>
      </c>
      <c r="N10" s="4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0</v>
      </c>
      <c r="ET10">
        <v>0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0</v>
      </c>
      <c r="FA10">
        <v>0</v>
      </c>
      <c r="FB10">
        <v>0</v>
      </c>
      <c r="FC10">
        <v>0</v>
      </c>
      <c r="FD10">
        <v>0</v>
      </c>
      <c r="FE10">
        <v>0</v>
      </c>
      <c r="FF10">
        <v>0</v>
      </c>
      <c r="FG10">
        <v>0</v>
      </c>
      <c r="FH10">
        <v>0</v>
      </c>
      <c r="FI10">
        <v>0</v>
      </c>
      <c r="FJ10">
        <v>0</v>
      </c>
      <c r="FK10">
        <v>0</v>
      </c>
      <c r="FL10">
        <v>0</v>
      </c>
      <c r="FM10">
        <v>0</v>
      </c>
      <c r="FN10">
        <v>0</v>
      </c>
      <c r="FO10">
        <v>0</v>
      </c>
      <c r="FP10">
        <v>0</v>
      </c>
      <c r="FQ10">
        <v>0</v>
      </c>
      <c r="FR10">
        <v>0</v>
      </c>
      <c r="FS10">
        <v>0</v>
      </c>
      <c r="FT10">
        <v>0</v>
      </c>
      <c r="FU10">
        <v>0</v>
      </c>
      <c r="FV10">
        <v>0</v>
      </c>
      <c r="FW10">
        <v>0</v>
      </c>
      <c r="FX10">
        <v>0</v>
      </c>
      <c r="FY10">
        <v>0</v>
      </c>
      <c r="FZ10">
        <v>0</v>
      </c>
      <c r="GA10">
        <v>0</v>
      </c>
      <c r="GB10">
        <v>0</v>
      </c>
      <c r="GC10">
        <v>0</v>
      </c>
      <c r="GD10">
        <v>0</v>
      </c>
      <c r="GE10">
        <v>0</v>
      </c>
      <c r="GF10">
        <v>0</v>
      </c>
      <c r="GG10">
        <v>0</v>
      </c>
      <c r="GH10">
        <v>0</v>
      </c>
      <c r="GI10">
        <v>0</v>
      </c>
      <c r="GJ10">
        <v>0</v>
      </c>
      <c r="GK10">
        <v>0</v>
      </c>
      <c r="GL10">
        <v>0</v>
      </c>
      <c r="GM10">
        <v>0</v>
      </c>
      <c r="GN10">
        <v>0</v>
      </c>
      <c r="GO10">
        <v>0</v>
      </c>
      <c r="GP10">
        <v>0</v>
      </c>
      <c r="GQ10">
        <v>0</v>
      </c>
      <c r="GR10">
        <v>0</v>
      </c>
      <c r="GS10">
        <v>0</v>
      </c>
      <c r="GT10">
        <v>0</v>
      </c>
      <c r="GU10">
        <v>0</v>
      </c>
      <c r="GV10">
        <v>0</v>
      </c>
      <c r="GW10">
        <v>0</v>
      </c>
      <c r="GX10">
        <v>0</v>
      </c>
      <c r="GY10">
        <v>0</v>
      </c>
      <c r="GZ10">
        <v>0</v>
      </c>
      <c r="HA10">
        <v>0</v>
      </c>
      <c r="HB10">
        <v>0</v>
      </c>
      <c r="HC10">
        <v>0</v>
      </c>
      <c r="HD10">
        <v>0</v>
      </c>
      <c r="HE10">
        <v>0</v>
      </c>
      <c r="HF10">
        <v>0</v>
      </c>
      <c r="HG10">
        <v>0</v>
      </c>
      <c r="HH10">
        <v>0</v>
      </c>
      <c r="HI10">
        <v>0</v>
      </c>
      <c r="HJ10">
        <v>0</v>
      </c>
      <c r="HK10">
        <v>0</v>
      </c>
      <c r="HL10">
        <v>0</v>
      </c>
      <c r="HM10">
        <v>0</v>
      </c>
      <c r="HN10">
        <v>0</v>
      </c>
      <c r="HO10">
        <v>0</v>
      </c>
      <c r="HP10">
        <v>0</v>
      </c>
      <c r="HQ10">
        <v>0</v>
      </c>
      <c r="HR10">
        <v>0</v>
      </c>
      <c r="HS10">
        <v>0</v>
      </c>
      <c r="HT10">
        <v>0</v>
      </c>
      <c r="HU10">
        <v>0</v>
      </c>
      <c r="HV10">
        <v>0</v>
      </c>
      <c r="HW10">
        <v>0</v>
      </c>
      <c r="HX10">
        <v>0</v>
      </c>
      <c r="HY10">
        <v>0</v>
      </c>
      <c r="HZ10">
        <v>0</v>
      </c>
      <c r="IA10">
        <v>0</v>
      </c>
      <c r="IB10">
        <v>0</v>
      </c>
      <c r="IC10">
        <v>0</v>
      </c>
      <c r="ID10">
        <v>0</v>
      </c>
      <c r="IE10">
        <v>0</v>
      </c>
      <c r="IF10">
        <v>0</v>
      </c>
      <c r="IG10">
        <v>0</v>
      </c>
      <c r="IH10">
        <v>0</v>
      </c>
      <c r="II10">
        <v>0</v>
      </c>
      <c r="IJ10">
        <v>0</v>
      </c>
      <c r="IK10">
        <v>0</v>
      </c>
      <c r="IL10">
        <v>0</v>
      </c>
      <c r="IM10">
        <v>0</v>
      </c>
      <c r="IN10">
        <v>0</v>
      </c>
      <c r="IO10">
        <v>0</v>
      </c>
      <c r="IP10">
        <v>0</v>
      </c>
      <c r="IQ10">
        <v>0</v>
      </c>
      <c r="IR10">
        <v>0</v>
      </c>
      <c r="IS10">
        <v>0</v>
      </c>
      <c r="IT10">
        <v>0</v>
      </c>
      <c r="IU10">
        <v>0</v>
      </c>
      <c r="IV10">
        <v>0</v>
      </c>
      <c r="IW10">
        <v>0</v>
      </c>
      <c r="IX10">
        <v>0</v>
      </c>
      <c r="IY10">
        <v>0</v>
      </c>
      <c r="IZ10">
        <v>0</v>
      </c>
      <c r="JA10">
        <v>0</v>
      </c>
      <c r="JB10">
        <v>0</v>
      </c>
      <c r="JC10">
        <v>0</v>
      </c>
      <c r="JD10">
        <v>0</v>
      </c>
      <c r="JE10">
        <v>0</v>
      </c>
      <c r="JF10">
        <v>0</v>
      </c>
      <c r="JG10">
        <v>0</v>
      </c>
      <c r="JH10">
        <v>0</v>
      </c>
      <c r="JI10">
        <v>0</v>
      </c>
      <c r="JJ10">
        <v>0</v>
      </c>
      <c r="JK10">
        <v>0</v>
      </c>
      <c r="JL10">
        <v>0</v>
      </c>
      <c r="JM10">
        <v>0</v>
      </c>
      <c r="JN10">
        <v>0</v>
      </c>
      <c r="JO10">
        <v>0</v>
      </c>
      <c r="JP10">
        <v>0</v>
      </c>
      <c r="JQ10">
        <v>0</v>
      </c>
      <c r="JR10">
        <v>0</v>
      </c>
      <c r="JS10">
        <v>0</v>
      </c>
      <c r="JT10">
        <v>0</v>
      </c>
      <c r="JU10">
        <v>0</v>
      </c>
      <c r="JV10">
        <v>0</v>
      </c>
      <c r="JW10">
        <v>0</v>
      </c>
      <c r="JX10">
        <v>0</v>
      </c>
      <c r="JY10">
        <v>0</v>
      </c>
      <c r="JZ10">
        <v>0</v>
      </c>
      <c r="KA10">
        <v>0</v>
      </c>
      <c r="KB10">
        <v>0</v>
      </c>
      <c r="KC10">
        <v>0</v>
      </c>
      <c r="KD10">
        <v>0</v>
      </c>
      <c r="KE10">
        <v>0</v>
      </c>
      <c r="KF10">
        <v>0</v>
      </c>
      <c r="KG10">
        <v>0</v>
      </c>
      <c r="KH10">
        <v>0</v>
      </c>
      <c r="KI10">
        <v>0</v>
      </c>
      <c r="KJ10">
        <v>0</v>
      </c>
      <c r="KK10">
        <v>0</v>
      </c>
      <c r="KL10">
        <v>0</v>
      </c>
      <c r="KM10">
        <v>0</v>
      </c>
      <c r="KN10">
        <v>0</v>
      </c>
      <c r="KO10">
        <v>0</v>
      </c>
      <c r="KP10">
        <v>0</v>
      </c>
      <c r="KQ10">
        <v>0</v>
      </c>
      <c r="KR10">
        <v>0</v>
      </c>
      <c r="KS10">
        <v>0</v>
      </c>
      <c r="KT10">
        <v>0</v>
      </c>
      <c r="KU10">
        <v>0</v>
      </c>
      <c r="KV10">
        <v>0</v>
      </c>
      <c r="KW10">
        <v>0</v>
      </c>
      <c r="KX10">
        <v>0</v>
      </c>
      <c r="KY10">
        <v>0</v>
      </c>
      <c r="KZ10">
        <v>0</v>
      </c>
      <c r="LA10">
        <v>0</v>
      </c>
      <c r="LB10">
        <v>0</v>
      </c>
      <c r="LC10">
        <v>0</v>
      </c>
      <c r="LD10">
        <v>0</v>
      </c>
      <c r="LE10">
        <v>0</v>
      </c>
      <c r="LF10">
        <v>0</v>
      </c>
      <c r="LG10">
        <v>0</v>
      </c>
      <c r="LH10">
        <v>0</v>
      </c>
      <c r="LI10">
        <v>0</v>
      </c>
      <c r="LJ10">
        <v>0</v>
      </c>
      <c r="LK10">
        <v>0</v>
      </c>
      <c r="LL10">
        <v>0</v>
      </c>
      <c r="LM10">
        <v>0</v>
      </c>
      <c r="LN10">
        <v>0</v>
      </c>
      <c r="LO10">
        <v>0</v>
      </c>
      <c r="LP10">
        <v>0</v>
      </c>
      <c r="LQ10">
        <v>0</v>
      </c>
      <c r="LR10">
        <v>0</v>
      </c>
      <c r="LS10">
        <v>0</v>
      </c>
      <c r="LT10">
        <v>0</v>
      </c>
      <c r="LU10">
        <v>0</v>
      </c>
      <c r="LV10">
        <v>0</v>
      </c>
      <c r="LW10">
        <v>0</v>
      </c>
      <c r="LX10">
        <v>0</v>
      </c>
      <c r="LY10">
        <v>0</v>
      </c>
      <c r="LZ10">
        <v>0</v>
      </c>
      <c r="MA10">
        <v>0</v>
      </c>
      <c r="MB10">
        <v>0</v>
      </c>
      <c r="MC10">
        <v>0</v>
      </c>
      <c r="MD10">
        <v>0</v>
      </c>
      <c r="ME10">
        <v>0</v>
      </c>
      <c r="MF10">
        <v>0</v>
      </c>
      <c r="MG10">
        <v>0</v>
      </c>
      <c r="MH10">
        <v>0</v>
      </c>
      <c r="MI10">
        <v>0</v>
      </c>
      <c r="MJ10">
        <v>0</v>
      </c>
      <c r="MK10">
        <v>0</v>
      </c>
      <c r="ML10">
        <v>0</v>
      </c>
    </row>
    <row r="11" spans="1:350" x14ac:dyDescent="0.25">
      <c r="A11" s="3">
        <v>0</v>
      </c>
      <c r="B11" s="3">
        <v>0</v>
      </c>
      <c r="C11" s="3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0</v>
      </c>
      <c r="EG11">
        <v>0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0</v>
      </c>
      <c r="EN11">
        <v>0</v>
      </c>
      <c r="EO11">
        <v>0</v>
      </c>
      <c r="EP11">
        <v>0</v>
      </c>
      <c r="EQ11">
        <v>0</v>
      </c>
      <c r="ER11">
        <v>0</v>
      </c>
      <c r="ES11">
        <v>0</v>
      </c>
      <c r="ET11">
        <v>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  <c r="FA11">
        <v>0</v>
      </c>
      <c r="FB11">
        <v>0</v>
      </c>
      <c r="FC11">
        <v>0</v>
      </c>
      <c r="FD11">
        <v>0</v>
      </c>
      <c r="FE11">
        <v>0</v>
      </c>
      <c r="FF11">
        <v>0</v>
      </c>
      <c r="FG11">
        <v>0</v>
      </c>
      <c r="FH11">
        <v>0</v>
      </c>
      <c r="FI11">
        <v>0</v>
      </c>
      <c r="FJ11">
        <v>0</v>
      </c>
      <c r="FK11">
        <v>0</v>
      </c>
      <c r="FL11">
        <v>0</v>
      </c>
      <c r="FM11">
        <v>0</v>
      </c>
      <c r="FN11">
        <v>0</v>
      </c>
      <c r="FO11">
        <v>0</v>
      </c>
      <c r="FP11">
        <v>0</v>
      </c>
      <c r="FQ11">
        <v>0</v>
      </c>
      <c r="FR11">
        <v>0</v>
      </c>
      <c r="FS11">
        <v>0</v>
      </c>
      <c r="FT11">
        <v>0</v>
      </c>
      <c r="FU11">
        <v>0</v>
      </c>
      <c r="FV11">
        <v>0</v>
      </c>
      <c r="FW11">
        <v>0</v>
      </c>
      <c r="FX11">
        <v>0</v>
      </c>
      <c r="FY11">
        <v>0</v>
      </c>
      <c r="FZ11">
        <v>0</v>
      </c>
      <c r="GA11">
        <v>0</v>
      </c>
      <c r="GB11">
        <v>0</v>
      </c>
      <c r="GC11">
        <v>0</v>
      </c>
      <c r="GD11">
        <v>0</v>
      </c>
      <c r="GE11">
        <v>0</v>
      </c>
      <c r="GF11">
        <v>0</v>
      </c>
      <c r="GG11">
        <v>0</v>
      </c>
      <c r="GH11">
        <v>0</v>
      </c>
      <c r="GI11">
        <v>0</v>
      </c>
      <c r="GJ11">
        <v>0</v>
      </c>
      <c r="GK11">
        <v>0</v>
      </c>
      <c r="GL11">
        <v>0</v>
      </c>
      <c r="GM11">
        <v>0</v>
      </c>
      <c r="GN11">
        <v>0</v>
      </c>
      <c r="GO11">
        <v>0</v>
      </c>
      <c r="GP11">
        <v>0</v>
      </c>
      <c r="GQ11">
        <v>0</v>
      </c>
      <c r="GR11">
        <v>0</v>
      </c>
      <c r="GS11">
        <v>0</v>
      </c>
      <c r="GT11">
        <v>0</v>
      </c>
      <c r="GU11">
        <v>0</v>
      </c>
      <c r="GV11">
        <v>0</v>
      </c>
      <c r="GW11">
        <v>0</v>
      </c>
      <c r="GX11">
        <v>0</v>
      </c>
      <c r="GY11">
        <v>0</v>
      </c>
      <c r="GZ11">
        <v>0</v>
      </c>
      <c r="HA11">
        <v>0</v>
      </c>
      <c r="HB11">
        <v>0</v>
      </c>
      <c r="HC11">
        <v>0</v>
      </c>
      <c r="HD11">
        <v>0</v>
      </c>
      <c r="HE11">
        <v>0</v>
      </c>
      <c r="HF11">
        <v>0</v>
      </c>
      <c r="HG11">
        <v>0</v>
      </c>
      <c r="HH11">
        <v>0</v>
      </c>
      <c r="HI11">
        <v>0</v>
      </c>
      <c r="HJ11">
        <v>0</v>
      </c>
      <c r="HK11">
        <v>0</v>
      </c>
      <c r="HL11">
        <v>0</v>
      </c>
      <c r="HM11">
        <v>0</v>
      </c>
      <c r="HN11">
        <v>0</v>
      </c>
      <c r="HO11">
        <v>0</v>
      </c>
      <c r="HP11">
        <v>0</v>
      </c>
      <c r="HQ11">
        <v>0</v>
      </c>
      <c r="HR11">
        <v>0</v>
      </c>
      <c r="HS11">
        <v>0</v>
      </c>
      <c r="HT11">
        <v>0</v>
      </c>
      <c r="HU11">
        <v>0</v>
      </c>
      <c r="HV11">
        <v>0</v>
      </c>
      <c r="HW11">
        <v>0</v>
      </c>
      <c r="HX11">
        <v>0</v>
      </c>
      <c r="HY11">
        <v>0</v>
      </c>
      <c r="HZ11">
        <v>0</v>
      </c>
      <c r="IA11">
        <v>0</v>
      </c>
      <c r="IB11">
        <v>0</v>
      </c>
      <c r="IC11">
        <v>0</v>
      </c>
      <c r="ID11">
        <v>0</v>
      </c>
      <c r="IE11">
        <v>0</v>
      </c>
      <c r="IF11">
        <v>0</v>
      </c>
      <c r="IG11">
        <v>0</v>
      </c>
      <c r="IH11">
        <v>0</v>
      </c>
      <c r="II11">
        <v>0</v>
      </c>
      <c r="IJ11">
        <v>0</v>
      </c>
      <c r="IK11">
        <v>0</v>
      </c>
      <c r="IL11">
        <v>0</v>
      </c>
      <c r="IM11">
        <v>0</v>
      </c>
      <c r="IN11">
        <v>0</v>
      </c>
      <c r="IO11">
        <v>0</v>
      </c>
      <c r="IP11">
        <v>0</v>
      </c>
      <c r="IQ11">
        <v>0</v>
      </c>
      <c r="IR11">
        <v>0</v>
      </c>
      <c r="IS11">
        <v>0</v>
      </c>
      <c r="IT11">
        <v>0</v>
      </c>
      <c r="IU11">
        <v>0</v>
      </c>
      <c r="IV11">
        <v>0</v>
      </c>
      <c r="IW11">
        <v>0</v>
      </c>
      <c r="IX11">
        <v>0</v>
      </c>
      <c r="IY11">
        <v>0</v>
      </c>
      <c r="IZ11">
        <v>0</v>
      </c>
      <c r="JA11">
        <v>0</v>
      </c>
      <c r="JB11">
        <v>0</v>
      </c>
      <c r="JC11">
        <v>0</v>
      </c>
      <c r="JD11">
        <v>0</v>
      </c>
      <c r="JE11">
        <v>0</v>
      </c>
      <c r="JF11">
        <v>0</v>
      </c>
      <c r="JG11">
        <v>0</v>
      </c>
      <c r="JH11">
        <v>0</v>
      </c>
      <c r="JI11">
        <v>0</v>
      </c>
      <c r="JJ11">
        <v>0</v>
      </c>
      <c r="JK11">
        <v>0</v>
      </c>
      <c r="JL11">
        <v>0</v>
      </c>
      <c r="JM11">
        <v>0</v>
      </c>
      <c r="JN11">
        <v>0</v>
      </c>
      <c r="JO11">
        <v>0</v>
      </c>
      <c r="JP11">
        <v>0</v>
      </c>
      <c r="JQ11">
        <v>0</v>
      </c>
      <c r="JR11">
        <v>0</v>
      </c>
      <c r="JS11">
        <v>0</v>
      </c>
      <c r="JT11">
        <v>0</v>
      </c>
      <c r="JU11">
        <v>0</v>
      </c>
      <c r="JV11">
        <v>0</v>
      </c>
      <c r="JW11">
        <v>0</v>
      </c>
      <c r="JX11">
        <v>0</v>
      </c>
      <c r="JY11">
        <v>0</v>
      </c>
      <c r="JZ11">
        <v>0</v>
      </c>
      <c r="KA11">
        <v>0</v>
      </c>
      <c r="KB11">
        <v>0</v>
      </c>
      <c r="KC11">
        <v>0</v>
      </c>
      <c r="KD11">
        <v>0</v>
      </c>
      <c r="KE11">
        <v>0</v>
      </c>
      <c r="KF11">
        <v>0</v>
      </c>
      <c r="KG11">
        <v>0</v>
      </c>
      <c r="KH11">
        <v>0</v>
      </c>
      <c r="KI11">
        <v>0</v>
      </c>
      <c r="KJ11">
        <v>0</v>
      </c>
      <c r="KK11">
        <v>0</v>
      </c>
      <c r="KL11">
        <v>0</v>
      </c>
      <c r="KM11">
        <v>0</v>
      </c>
      <c r="KN11">
        <v>0</v>
      </c>
      <c r="KO11">
        <v>0</v>
      </c>
      <c r="KP11">
        <v>0</v>
      </c>
      <c r="KQ11">
        <v>0</v>
      </c>
      <c r="KR11">
        <v>0</v>
      </c>
      <c r="KS11">
        <v>0</v>
      </c>
      <c r="KT11">
        <v>0</v>
      </c>
      <c r="KU11">
        <v>0</v>
      </c>
      <c r="KV11">
        <v>0</v>
      </c>
      <c r="KW11">
        <v>0</v>
      </c>
      <c r="KX11">
        <v>0</v>
      </c>
      <c r="KY11">
        <v>0</v>
      </c>
      <c r="KZ11">
        <v>0</v>
      </c>
      <c r="LA11">
        <v>0</v>
      </c>
      <c r="LB11">
        <v>0</v>
      </c>
      <c r="LC11">
        <v>0</v>
      </c>
      <c r="LD11">
        <v>0</v>
      </c>
      <c r="LE11">
        <v>0</v>
      </c>
      <c r="LF11">
        <v>0</v>
      </c>
      <c r="LG11">
        <v>0</v>
      </c>
      <c r="LH11">
        <v>0</v>
      </c>
      <c r="LI11">
        <v>0</v>
      </c>
      <c r="LJ11">
        <v>0</v>
      </c>
      <c r="LK11">
        <v>0</v>
      </c>
      <c r="LL11">
        <v>0</v>
      </c>
      <c r="LM11">
        <v>0</v>
      </c>
      <c r="LN11">
        <v>0</v>
      </c>
      <c r="LO11">
        <v>0</v>
      </c>
      <c r="LP11">
        <v>0</v>
      </c>
      <c r="LQ11">
        <v>0</v>
      </c>
      <c r="LR11">
        <v>0</v>
      </c>
      <c r="LS11">
        <v>0</v>
      </c>
      <c r="LT11">
        <v>0</v>
      </c>
      <c r="LU11">
        <v>0</v>
      </c>
      <c r="LV11">
        <v>0</v>
      </c>
      <c r="LW11">
        <v>0</v>
      </c>
      <c r="LX11">
        <v>0</v>
      </c>
      <c r="LY11">
        <v>0</v>
      </c>
      <c r="LZ11">
        <v>0</v>
      </c>
      <c r="MA11">
        <v>0</v>
      </c>
      <c r="MB11">
        <v>0</v>
      </c>
      <c r="MC11">
        <v>0</v>
      </c>
      <c r="MD11">
        <v>0</v>
      </c>
      <c r="ME11">
        <v>0</v>
      </c>
      <c r="MF11">
        <v>0</v>
      </c>
      <c r="MG11">
        <v>0</v>
      </c>
      <c r="MH11">
        <v>0</v>
      </c>
      <c r="MI11">
        <v>0</v>
      </c>
      <c r="MJ11">
        <v>0</v>
      </c>
      <c r="MK11">
        <v>0</v>
      </c>
      <c r="ML11">
        <v>0</v>
      </c>
    </row>
    <row r="12" spans="1:350" x14ac:dyDescent="0.25">
      <c r="A12" s="3">
        <v>0</v>
      </c>
      <c r="B12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0</v>
      </c>
      <c r="DS12">
        <v>0</v>
      </c>
      <c r="DT12">
        <v>0</v>
      </c>
      <c r="DU12">
        <v>0</v>
      </c>
      <c r="DV12">
        <v>0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0</v>
      </c>
      <c r="EC12">
        <v>0</v>
      </c>
      <c r="ED12">
        <v>0</v>
      </c>
      <c r="EE12">
        <v>0</v>
      </c>
      <c r="EF12">
        <v>0</v>
      </c>
      <c r="EG12">
        <v>0</v>
      </c>
      <c r="EH12">
        <v>0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0</v>
      </c>
      <c r="EO12">
        <v>0</v>
      </c>
      <c r="EP12">
        <v>0</v>
      </c>
      <c r="EQ12">
        <v>0</v>
      </c>
      <c r="ER12">
        <v>0</v>
      </c>
      <c r="ES12">
        <v>0</v>
      </c>
      <c r="ET12">
        <v>0</v>
      </c>
      <c r="EU12">
        <v>0</v>
      </c>
      <c r="EV12">
        <v>0</v>
      </c>
      <c r="EW12">
        <v>0</v>
      </c>
      <c r="EX12">
        <v>0</v>
      </c>
      <c r="EY12">
        <v>0</v>
      </c>
      <c r="EZ12">
        <v>0</v>
      </c>
      <c r="FA12">
        <v>0</v>
      </c>
      <c r="FB12">
        <v>0</v>
      </c>
      <c r="FC12">
        <v>0</v>
      </c>
      <c r="FD12">
        <v>0</v>
      </c>
      <c r="FE12">
        <v>0</v>
      </c>
      <c r="FF12">
        <v>0</v>
      </c>
      <c r="FG12">
        <v>0</v>
      </c>
      <c r="FH12">
        <v>0</v>
      </c>
      <c r="FI12">
        <v>0</v>
      </c>
      <c r="FJ12">
        <v>0</v>
      </c>
      <c r="FK12">
        <v>0</v>
      </c>
      <c r="FL12">
        <v>0</v>
      </c>
      <c r="FM12">
        <v>0</v>
      </c>
      <c r="FN12">
        <v>0</v>
      </c>
      <c r="FO12">
        <v>0</v>
      </c>
      <c r="FP12">
        <v>0</v>
      </c>
      <c r="FQ12">
        <v>0</v>
      </c>
      <c r="FR12">
        <v>0</v>
      </c>
      <c r="FS12">
        <v>0</v>
      </c>
      <c r="FT12">
        <v>0</v>
      </c>
      <c r="FU12">
        <v>0</v>
      </c>
      <c r="FV12">
        <v>0</v>
      </c>
      <c r="FW12">
        <v>0</v>
      </c>
      <c r="FX12">
        <v>0</v>
      </c>
      <c r="FY12">
        <v>0</v>
      </c>
      <c r="FZ12">
        <v>0</v>
      </c>
      <c r="GA12">
        <v>0</v>
      </c>
      <c r="GB12">
        <v>0</v>
      </c>
      <c r="GC12">
        <v>0</v>
      </c>
      <c r="GD12">
        <v>0</v>
      </c>
      <c r="GE12">
        <v>0</v>
      </c>
      <c r="GF12">
        <v>0</v>
      </c>
      <c r="GG12">
        <v>0</v>
      </c>
      <c r="GH12">
        <v>0</v>
      </c>
      <c r="GI12">
        <v>0</v>
      </c>
      <c r="GJ12">
        <v>0</v>
      </c>
      <c r="GK12">
        <v>0</v>
      </c>
      <c r="GL12">
        <v>0</v>
      </c>
      <c r="GM12">
        <v>0</v>
      </c>
      <c r="GN12">
        <v>0</v>
      </c>
      <c r="GO12">
        <v>0</v>
      </c>
      <c r="GP12">
        <v>0</v>
      </c>
      <c r="GQ12">
        <v>0</v>
      </c>
      <c r="GR12">
        <v>0</v>
      </c>
      <c r="GS12">
        <v>0</v>
      </c>
      <c r="GT12">
        <v>0</v>
      </c>
      <c r="GU12">
        <v>0</v>
      </c>
      <c r="GV12">
        <v>0</v>
      </c>
      <c r="GW12">
        <v>0</v>
      </c>
      <c r="GX12">
        <v>0</v>
      </c>
      <c r="GY12">
        <v>0</v>
      </c>
      <c r="GZ12">
        <v>0</v>
      </c>
      <c r="HA12">
        <v>0</v>
      </c>
      <c r="HB12">
        <v>0</v>
      </c>
      <c r="HC12">
        <v>0</v>
      </c>
      <c r="HD12">
        <v>0</v>
      </c>
      <c r="HE12">
        <v>0</v>
      </c>
      <c r="HF12">
        <v>0</v>
      </c>
      <c r="HG12">
        <v>0</v>
      </c>
      <c r="HH12">
        <v>0</v>
      </c>
      <c r="HI12">
        <v>0</v>
      </c>
      <c r="HJ12">
        <v>0</v>
      </c>
      <c r="HK12">
        <v>0</v>
      </c>
      <c r="HL12">
        <v>0</v>
      </c>
      <c r="HM12">
        <v>0</v>
      </c>
      <c r="HN12">
        <v>0</v>
      </c>
      <c r="HO12">
        <v>0</v>
      </c>
      <c r="HP12">
        <v>0</v>
      </c>
      <c r="HQ12">
        <v>0</v>
      </c>
      <c r="HR12">
        <v>0</v>
      </c>
      <c r="HS12">
        <v>0</v>
      </c>
      <c r="HT12">
        <v>0</v>
      </c>
      <c r="HU12">
        <v>0</v>
      </c>
      <c r="HV12">
        <v>0</v>
      </c>
      <c r="HW12">
        <v>0</v>
      </c>
      <c r="HX12">
        <v>0</v>
      </c>
      <c r="HY12">
        <v>0</v>
      </c>
      <c r="HZ12">
        <v>0</v>
      </c>
      <c r="IA12">
        <v>0</v>
      </c>
      <c r="IB12">
        <v>0</v>
      </c>
      <c r="IC12">
        <v>0</v>
      </c>
      <c r="ID12">
        <v>0</v>
      </c>
      <c r="IE12">
        <v>0</v>
      </c>
      <c r="IF12">
        <v>0</v>
      </c>
      <c r="IG12">
        <v>0</v>
      </c>
      <c r="IH12">
        <v>0</v>
      </c>
      <c r="II12">
        <v>0</v>
      </c>
      <c r="IJ12">
        <v>0</v>
      </c>
      <c r="IK12">
        <v>0</v>
      </c>
      <c r="IL12">
        <v>0</v>
      </c>
      <c r="IM12">
        <v>0</v>
      </c>
      <c r="IN12">
        <v>0</v>
      </c>
      <c r="IO12">
        <v>0</v>
      </c>
      <c r="IP12">
        <v>0</v>
      </c>
      <c r="IQ12">
        <v>0</v>
      </c>
      <c r="IR12">
        <v>0</v>
      </c>
      <c r="IS12">
        <v>0</v>
      </c>
      <c r="IT12">
        <v>0</v>
      </c>
      <c r="IU12">
        <v>0</v>
      </c>
      <c r="IV12">
        <v>0</v>
      </c>
      <c r="IW12">
        <v>0</v>
      </c>
      <c r="IX12">
        <v>0</v>
      </c>
      <c r="IY12">
        <v>0</v>
      </c>
      <c r="IZ12">
        <v>0</v>
      </c>
      <c r="JA12">
        <v>0</v>
      </c>
      <c r="JB12">
        <v>0</v>
      </c>
      <c r="JC12">
        <v>0</v>
      </c>
      <c r="JD12">
        <v>0</v>
      </c>
      <c r="JE12">
        <v>0</v>
      </c>
      <c r="JF12">
        <v>0</v>
      </c>
      <c r="JG12">
        <v>0</v>
      </c>
      <c r="JH12">
        <v>0</v>
      </c>
      <c r="JI12">
        <v>0</v>
      </c>
      <c r="JJ12">
        <v>0</v>
      </c>
      <c r="JK12">
        <v>0</v>
      </c>
      <c r="JL12">
        <v>0</v>
      </c>
      <c r="JM12">
        <v>0</v>
      </c>
      <c r="JN12">
        <v>0</v>
      </c>
      <c r="JO12">
        <v>0</v>
      </c>
      <c r="JP12">
        <v>0</v>
      </c>
      <c r="JQ12">
        <v>0</v>
      </c>
      <c r="JR12">
        <v>0</v>
      </c>
      <c r="JS12">
        <v>0</v>
      </c>
      <c r="JT12">
        <v>0</v>
      </c>
      <c r="JU12">
        <v>0</v>
      </c>
      <c r="JV12">
        <v>0</v>
      </c>
      <c r="JW12">
        <v>0</v>
      </c>
      <c r="JX12">
        <v>0</v>
      </c>
      <c r="JY12">
        <v>0</v>
      </c>
      <c r="JZ12">
        <v>0</v>
      </c>
      <c r="KA12">
        <v>0</v>
      </c>
      <c r="KB12">
        <v>0</v>
      </c>
      <c r="KC12">
        <v>0</v>
      </c>
      <c r="KD12">
        <v>0</v>
      </c>
      <c r="KE12">
        <v>0</v>
      </c>
      <c r="KF12">
        <v>0</v>
      </c>
      <c r="KG12">
        <v>0</v>
      </c>
      <c r="KH12">
        <v>0</v>
      </c>
      <c r="KI12">
        <v>0</v>
      </c>
      <c r="KJ12">
        <v>0</v>
      </c>
      <c r="KK12">
        <v>0</v>
      </c>
      <c r="KL12">
        <v>0</v>
      </c>
      <c r="KM12">
        <v>0</v>
      </c>
      <c r="KN12">
        <v>0</v>
      </c>
      <c r="KO12">
        <v>0</v>
      </c>
      <c r="KP12">
        <v>0</v>
      </c>
      <c r="KQ12">
        <v>0</v>
      </c>
      <c r="KR12">
        <v>0</v>
      </c>
      <c r="KS12">
        <v>0</v>
      </c>
      <c r="KT12">
        <v>0</v>
      </c>
      <c r="KU12">
        <v>0</v>
      </c>
      <c r="KV12">
        <v>0</v>
      </c>
      <c r="KW12">
        <v>0</v>
      </c>
      <c r="KX12">
        <v>0</v>
      </c>
      <c r="KY12">
        <v>0</v>
      </c>
      <c r="KZ12">
        <v>0</v>
      </c>
      <c r="LA12">
        <v>0</v>
      </c>
      <c r="LB12">
        <v>0</v>
      </c>
      <c r="LC12">
        <v>0</v>
      </c>
      <c r="LD12">
        <v>0</v>
      </c>
      <c r="LE12">
        <v>0</v>
      </c>
      <c r="LF12">
        <v>0</v>
      </c>
      <c r="LG12">
        <v>0</v>
      </c>
      <c r="LH12">
        <v>0</v>
      </c>
      <c r="LI12">
        <v>0</v>
      </c>
      <c r="LJ12">
        <v>0</v>
      </c>
      <c r="LK12">
        <v>0</v>
      </c>
      <c r="LL12">
        <v>0</v>
      </c>
      <c r="LM12">
        <v>0</v>
      </c>
      <c r="LN12">
        <v>0</v>
      </c>
      <c r="LO12">
        <v>0</v>
      </c>
      <c r="LP12">
        <v>0</v>
      </c>
      <c r="LQ12">
        <v>0</v>
      </c>
      <c r="LR12">
        <v>0</v>
      </c>
      <c r="LS12">
        <v>0</v>
      </c>
      <c r="LT12">
        <v>0</v>
      </c>
      <c r="LU12">
        <v>0</v>
      </c>
      <c r="LV12">
        <v>0</v>
      </c>
      <c r="LW12">
        <v>0</v>
      </c>
      <c r="LX12">
        <v>0</v>
      </c>
      <c r="LY12">
        <v>0</v>
      </c>
      <c r="LZ12">
        <v>0</v>
      </c>
      <c r="MA12">
        <v>0</v>
      </c>
      <c r="MB12">
        <v>0</v>
      </c>
      <c r="MC12">
        <v>0</v>
      </c>
      <c r="MD12">
        <v>0</v>
      </c>
      <c r="ME12">
        <v>0</v>
      </c>
      <c r="MF12">
        <v>0</v>
      </c>
      <c r="MG12">
        <v>0</v>
      </c>
      <c r="MH12">
        <v>0</v>
      </c>
      <c r="MI12">
        <v>0</v>
      </c>
      <c r="MJ12">
        <v>0</v>
      </c>
      <c r="MK12">
        <v>0</v>
      </c>
      <c r="ML12">
        <v>0</v>
      </c>
    </row>
    <row r="13" spans="1:350" x14ac:dyDescent="0.25">
      <c r="A13" s="3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350" x14ac:dyDescent="0.25">
      <c r="A14" s="3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350" x14ac:dyDescent="0.25">
      <c r="A15" s="3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350" x14ac:dyDescent="0.25">
      <c r="A16" s="3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14" x14ac:dyDescent="0.25">
      <c r="A17" s="3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x14ac:dyDescent="0.25">
      <c r="A18" s="3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x14ac:dyDescent="0.25">
      <c r="A19" s="3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x14ac:dyDescent="0.25">
      <c r="A20" s="3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x14ac:dyDescent="0.25">
      <c r="A21" s="3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 x14ac:dyDescent="0.25">
      <c r="A22" s="3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 x14ac:dyDescent="0.25">
      <c r="A23" s="3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 x14ac:dyDescent="0.25">
      <c r="A24" s="3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 x14ac:dyDescent="0.25">
      <c r="A25" s="3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4" x14ac:dyDescent="0.25">
      <c r="A26" s="3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 x14ac:dyDescent="0.25">
      <c r="A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4" x14ac:dyDescent="0.25">
      <c r="A28" s="3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4" x14ac:dyDescent="0.25">
      <c r="A29" s="3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4" x14ac:dyDescent="0.25">
      <c r="A30" s="3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4" x14ac:dyDescent="0.25">
      <c r="A31" s="3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4" x14ac:dyDescent="0.25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3:14" x14ac:dyDescent="0.25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3:14" x14ac:dyDescent="0.25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3:14" x14ac:dyDescent="0.25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3:14" x14ac:dyDescent="0.25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3:14" x14ac:dyDescent="0.25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17"/>
  <sheetViews>
    <sheetView workbookViewId="0">
      <selection activeCell="C35" sqref="C35"/>
    </sheetView>
  </sheetViews>
  <sheetFormatPr baseColWidth="10" defaultRowHeight="15" x14ac:dyDescent="0.25"/>
  <cols>
    <col min="1" max="1" width="15.28515625" bestFit="1" customWidth="1"/>
    <col min="2" max="2" width="38.42578125" bestFit="1" customWidth="1"/>
    <col min="3" max="3" width="20.85546875" customWidth="1"/>
    <col min="4" max="4" width="19.85546875" customWidth="1"/>
    <col min="5" max="5" width="39.7109375" customWidth="1"/>
    <col min="6" max="6" width="28.42578125" customWidth="1"/>
    <col min="7" max="7" width="25.85546875" customWidth="1"/>
    <col min="8" max="8" width="22.42578125" customWidth="1"/>
    <col min="9" max="9" width="19.7109375" customWidth="1"/>
    <col min="10" max="10" width="21.140625" customWidth="1"/>
    <col min="11" max="11" width="71" customWidth="1"/>
    <col min="12" max="12" width="13.7109375" customWidth="1"/>
    <col min="13" max="13" width="31.7109375" customWidth="1"/>
    <col min="14" max="14" width="26.140625" customWidth="1"/>
    <col min="15" max="15" width="14.28515625" customWidth="1"/>
    <col min="16" max="16" width="6.28515625" customWidth="1"/>
    <col min="17" max="17" width="6.140625" customWidth="1"/>
    <col min="18" max="18" width="8" customWidth="1"/>
  </cols>
  <sheetData>
    <row r="1" spans="1:18" x14ac:dyDescent="0.25">
      <c r="A1" t="s">
        <v>85</v>
      </c>
      <c r="B1" t="s">
        <v>86</v>
      </c>
      <c r="C1" t="s">
        <v>22</v>
      </c>
      <c r="D1" t="s">
        <v>87</v>
      </c>
      <c r="E1" t="s">
        <v>88</v>
      </c>
      <c r="F1" t="s">
        <v>96</v>
      </c>
      <c r="G1" t="s">
        <v>91</v>
      </c>
      <c r="H1" t="s">
        <v>90</v>
      </c>
      <c r="I1" t="s">
        <v>103</v>
      </c>
      <c r="J1" t="s">
        <v>89</v>
      </c>
      <c r="K1" t="s">
        <v>100</v>
      </c>
      <c r="L1" t="s">
        <v>92</v>
      </c>
      <c r="M1" t="s">
        <v>93</v>
      </c>
      <c r="N1" t="s">
        <v>94</v>
      </c>
      <c r="O1" t="s">
        <v>95</v>
      </c>
      <c r="P1" t="s">
        <v>104</v>
      </c>
      <c r="Q1" t="s">
        <v>101</v>
      </c>
      <c r="R1" t="s">
        <v>97</v>
      </c>
    </row>
    <row r="2" spans="1:18" x14ac:dyDescent="0.25">
      <c r="A2">
        <v>21148405</v>
      </c>
      <c r="C2" t="s">
        <v>37</v>
      </c>
    </row>
    <row r="3" spans="1:18" x14ac:dyDescent="0.25">
      <c r="A3">
        <v>89128521</v>
      </c>
      <c r="C3" t="s">
        <v>28</v>
      </c>
    </row>
    <row r="4" spans="1:18" x14ac:dyDescent="0.25">
      <c r="A4">
        <v>81214198</v>
      </c>
      <c r="C4" t="s">
        <v>83</v>
      </c>
    </row>
    <row r="5" spans="1:18" x14ac:dyDescent="0.25">
      <c r="A5">
        <v>88128088</v>
      </c>
      <c r="C5" t="s">
        <v>41</v>
      </c>
    </row>
    <row r="6" spans="1:18" x14ac:dyDescent="0.25">
      <c r="A6">
        <v>14182052</v>
      </c>
      <c r="C6" t="s">
        <v>98</v>
      </c>
    </row>
    <row r="7" spans="1:18" x14ac:dyDescent="0.25">
      <c r="A7" t="s">
        <v>19</v>
      </c>
      <c r="C7" t="s">
        <v>42</v>
      </c>
    </row>
    <row r="8" spans="1:18" x14ac:dyDescent="0.25">
      <c r="A8" t="s">
        <v>102</v>
      </c>
      <c r="C8" t="s">
        <v>84</v>
      </c>
    </row>
    <row r="9" spans="1:18" x14ac:dyDescent="0.25">
      <c r="A9">
        <v>84028159</v>
      </c>
      <c r="C9" t="s">
        <v>43</v>
      </c>
    </row>
    <row r="10" spans="1:18" x14ac:dyDescent="0.25">
      <c r="A10">
        <v>24242011</v>
      </c>
      <c r="C10" t="s">
        <v>30</v>
      </c>
    </row>
    <row r="11" spans="1:18" x14ac:dyDescent="0.25">
      <c r="A11">
        <v>85211022</v>
      </c>
      <c r="C11" t="s">
        <v>31</v>
      </c>
    </row>
    <row r="12" spans="1:18" x14ac:dyDescent="0.25">
      <c r="A12">
        <v>49018008</v>
      </c>
      <c r="C12" t="s">
        <v>44</v>
      </c>
    </row>
    <row r="13" spans="1:18" x14ac:dyDescent="0.25">
      <c r="A13">
        <v>11141012</v>
      </c>
      <c r="C13" t="s">
        <v>45</v>
      </c>
    </row>
    <row r="14" spans="1:18" x14ac:dyDescent="0.25">
      <c r="A14">
        <v>12210029</v>
      </c>
      <c r="C14" t="s">
        <v>46</v>
      </c>
    </row>
    <row r="15" spans="1:18" x14ac:dyDescent="0.25">
      <c r="A15">
        <v>18820021</v>
      </c>
      <c r="C15" t="s">
        <v>47</v>
      </c>
    </row>
    <row r="16" spans="1:18" x14ac:dyDescent="0.25">
      <c r="A16">
        <v>28181002</v>
      </c>
      <c r="C16" t="s">
        <v>99</v>
      </c>
    </row>
    <row r="17" spans="1:3" x14ac:dyDescent="0.25">
      <c r="A17">
        <v>14152049</v>
      </c>
      <c r="C17" t="s">
        <v>49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Analyse</vt:lpstr>
      <vt:lpstr>Fim</vt:lpstr>
      <vt:lpstr>msc</vt:lpstr>
      <vt:lpstr>msc transposer</vt:lpstr>
      <vt:lpstr>élOvOur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Animateur</dc:creator>
  <cp:lastModifiedBy>Camsleo</cp:lastModifiedBy>
  <cp:lastPrinted>2015-06-25T09:57:17Z</cp:lastPrinted>
  <dcterms:created xsi:type="dcterms:W3CDTF">2015-06-23T13:41:26Z</dcterms:created>
  <dcterms:modified xsi:type="dcterms:W3CDTF">2015-07-03T04:20:42Z</dcterms:modified>
</cp:coreProperties>
</file>