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426" codeName="{0EBEE25D-5E30-3CCF-7B8A-937B5088EA0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Xavier\Desktop\"/>
    </mc:Choice>
  </mc:AlternateContent>
  <bookViews>
    <workbookView xWindow="0" yWindow="0" windowWidth="19200" windowHeight="7180" activeTab="1"/>
  </bookViews>
  <sheets>
    <sheet name="Services" sheetId="5" r:id="rId1"/>
    <sheet name="Employés" sheetId="4" r:id="rId2"/>
  </sheets>
  <calcPr calcId="171027"/>
</workbook>
</file>

<file path=xl/calcChain.xml><?xml version="1.0" encoding="utf-8"?>
<calcChain xmlns="http://schemas.openxmlformats.org/spreadsheetml/2006/main">
  <c r="L33" i="4" l="1"/>
  <c r="L32" i="4"/>
  <c r="L31" i="4"/>
  <c r="L30" i="4"/>
  <c r="L29" i="4"/>
  <c r="L28" i="4"/>
  <c r="L27" i="4"/>
  <c r="L26" i="4"/>
  <c r="L25" i="4"/>
  <c r="L24" i="4"/>
  <c r="L23" i="4"/>
  <c r="L22" i="4"/>
  <c r="L21" i="4"/>
  <c r="L20" i="4"/>
  <c r="L19" i="4"/>
  <c r="L18" i="4"/>
  <c r="L17" i="4"/>
  <c r="L16" i="4"/>
  <c r="L15" i="4"/>
  <c r="L14" i="4"/>
  <c r="L13" i="4"/>
  <c r="L12" i="4"/>
  <c r="L11" i="4"/>
  <c r="L10" i="4"/>
  <c r="L9" i="4"/>
  <c r="L8" i="4"/>
  <c r="L7" i="4"/>
  <c r="L6" i="4"/>
  <c r="L5" i="4"/>
  <c r="L4" i="4"/>
</calcChain>
</file>

<file path=xl/sharedStrings.xml><?xml version="1.0" encoding="utf-8"?>
<sst xmlns="http://schemas.openxmlformats.org/spreadsheetml/2006/main" count="90" uniqueCount="70">
  <si>
    <t>Colonne1</t>
  </si>
  <si>
    <t>LISTE DES EMPLOYES</t>
  </si>
  <si>
    <t>Titre</t>
  </si>
  <si>
    <t>Nom</t>
  </si>
  <si>
    <t>Prénom</t>
  </si>
  <si>
    <t>Service</t>
  </si>
  <si>
    <t>Adresse</t>
  </si>
  <si>
    <t>Ville</t>
  </si>
  <si>
    <t>Code Postale</t>
  </si>
  <si>
    <t>Date de naissance</t>
  </si>
  <si>
    <t>Numéro de Sécurité Sociale</t>
  </si>
  <si>
    <t>Téléphone</t>
  </si>
  <si>
    <t xml:space="preserve">Date d'entrée dans l'entreprise </t>
  </si>
  <si>
    <t>Mlle</t>
  </si>
  <si>
    <t>BALDINI</t>
  </si>
  <si>
    <t>Gina</t>
  </si>
  <si>
    <t>Comptabilité</t>
  </si>
  <si>
    <t>43 rue de pont</t>
  </si>
  <si>
    <t>Nancy</t>
  </si>
  <si>
    <t>54000</t>
  </si>
  <si>
    <t>03/06/1968</t>
  </si>
  <si>
    <t>5678543295671</t>
  </si>
  <si>
    <t>0645657864</t>
  </si>
  <si>
    <t>01012016</t>
  </si>
  <si>
    <t>M.</t>
  </si>
  <si>
    <t>LOCK</t>
  </si>
  <si>
    <t>Pierre-Antoine</t>
  </si>
  <si>
    <t>Livraison</t>
  </si>
  <si>
    <t>67 rue des ponts</t>
  </si>
  <si>
    <t>15/12/1978</t>
  </si>
  <si>
    <t>154576567I522</t>
  </si>
  <si>
    <t>0678546718</t>
  </si>
  <si>
    <t>15/12/2016</t>
  </si>
  <si>
    <t>NOEL</t>
  </si>
  <si>
    <t>Anne-Lise</t>
  </si>
  <si>
    <t>103 rue Jean d'arc</t>
  </si>
  <si>
    <t>22/09/1994</t>
  </si>
  <si>
    <t>9871496742789</t>
  </si>
  <si>
    <t>0676548167</t>
  </si>
  <si>
    <t>16/10/2006</t>
  </si>
  <si>
    <t>OSICKOVA</t>
  </si>
  <si>
    <t>Julie</t>
  </si>
  <si>
    <t>Direction</t>
  </si>
  <si>
    <t>13 Boulevard du Recteur Senn</t>
  </si>
  <si>
    <t>REBOUH</t>
  </si>
  <si>
    <t>Mélissa</t>
  </si>
  <si>
    <t>76 rue de Quatre Eglises</t>
  </si>
  <si>
    <t>26/11/1994</t>
  </si>
  <si>
    <t>9643678904531</t>
  </si>
  <si>
    <t>0622466492</t>
  </si>
  <si>
    <t>15/09/2014</t>
  </si>
  <si>
    <t>SEGARD</t>
  </si>
  <si>
    <t>Maxime</t>
  </si>
  <si>
    <t>10 Grande rue</t>
  </si>
  <si>
    <t>Saint Julien-lès-Gorzes</t>
  </si>
  <si>
    <t>1545678435678</t>
  </si>
  <si>
    <t>Stengel</t>
  </si>
  <si>
    <t>Valentin</t>
  </si>
  <si>
    <t>Financier</t>
  </si>
  <si>
    <t>47 rue Jean de Beauvau</t>
  </si>
  <si>
    <t>Noviant aux Près</t>
  </si>
  <si>
    <t>14/10/1990</t>
  </si>
  <si>
    <t>0954276354892</t>
  </si>
  <si>
    <t>0676549281</t>
  </si>
  <si>
    <t>13/11/2005</t>
  </si>
  <si>
    <t>Commercial</t>
  </si>
  <si>
    <t>Conseil</t>
  </si>
  <si>
    <t>Management</t>
  </si>
  <si>
    <t>Marketing</t>
  </si>
  <si>
    <t xml:space="preserve">Service Après Vente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</si>
</sst>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4">
    <dxf>
      <numFmt numFmtId="0" formatCode="General"/>
    </dxf>
    <dxf>
      <numFmt numFmtId="2" formatCode="0.00"/>
    </dxf>
    <dxf>
      <numFmt numFmtId="19" formatCode="dd/mm/yyyy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23" displayName="Tableau23" ref="A3:L10" totalsRowShown="0">
  <autoFilter ref="A3:L10"/>
  <tableColumns count="12">
    <tableColumn id="1" name="Titre"/>
    <tableColumn id="2" name="Nom"/>
    <tableColumn id="3" name="Prénom"/>
    <tableColumn id="4" name="Service"/>
    <tableColumn id="5" name="Adresse"/>
    <tableColumn id="6" name="Ville"/>
    <tableColumn id="7" name="Code Postale" dataDxfId="3"/>
    <tableColumn id="12" name="Date de naissance" dataDxfId="2"/>
    <tableColumn id="9" name="Numéro de Sécurité Sociale" dataDxfId="1"/>
    <tableColumn id="10" name="Téléphone"/>
    <tableColumn id="11" name="Date d'entrée dans l'entreprise "/>
    <tableColumn id="13" name="Colonne1" dataDxfId="0">
      <calculatedColumnFormula>IF(AND(B4="",C4=""),"",CONCATENATE(B4," ",C4))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9"/>
  <sheetViews>
    <sheetView workbookViewId="0">
      <selection activeCell="A9" sqref="A9"/>
    </sheetView>
  </sheetViews>
  <sheetFormatPr baseColWidth="10" defaultRowHeight="14"/>
  <cols>
    <col min="1" max="1" width="20.1640625" customWidth="1"/>
  </cols>
  <sheetData>
    <row r="1" spans="1:1">
      <c r="A1" t="s">
        <v>65</v>
      </c>
    </row>
    <row r="2" spans="1:1">
      <c r="A2" t="s">
        <v>16</v>
      </c>
    </row>
    <row r="3" spans="1:1">
      <c r="A3" t="s">
        <v>66</v>
      </c>
    </row>
    <row r="4" spans="1:1">
      <c r="A4" t="s">
        <v>42</v>
      </c>
    </row>
    <row r="5" spans="1:1">
      <c r="A5" t="s">
        <v>58</v>
      </c>
    </row>
    <row r="6" spans="1:1">
      <c r="A6" t="s">
        <v>27</v>
      </c>
    </row>
    <row r="7" spans="1:1">
      <c r="A7" t="s">
        <v>67</v>
      </c>
    </row>
    <row r="8" spans="1:1">
      <c r="A8" t="s">
        <v>68</v>
      </c>
    </row>
    <row r="9" spans="1:1">
      <c r="A9" t="s">
        <v>69</v>
      </c>
    </row>
  </sheetData>
  <sortState ref="A1:A9">
    <sortCondition ref="A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33"/>
  <sheetViews>
    <sheetView tabSelected="1" topLeftCell="F1" zoomScaleNormal="100" workbookViewId="0">
      <selection activeCell="I14" sqref="I14"/>
    </sheetView>
  </sheetViews>
  <sheetFormatPr baseColWidth="10" defaultRowHeight="14"/>
  <cols>
    <col min="1" max="1" width="4.83203125" customWidth="1"/>
    <col min="2" max="3" width="11.58203125" customWidth="1"/>
    <col min="4" max="4" width="12.58203125" customWidth="1"/>
    <col min="5" max="5" width="25.25" customWidth="1"/>
    <col min="6" max="6" width="19.25" customWidth="1"/>
    <col min="7" max="7" width="14.83203125" style="4" customWidth="1"/>
    <col min="8" max="8" width="18.4140625" style="2" customWidth="1"/>
    <col min="9" max="9" width="26.5" style="3" customWidth="1"/>
    <col min="10" max="10" width="12.25" customWidth="1"/>
    <col min="11" max="11" width="14.1640625" customWidth="1"/>
    <col min="12" max="12" width="26.58203125" customWidth="1"/>
  </cols>
  <sheetData>
    <row r="1" spans="1:12">
      <c r="B1" s="1" t="s">
        <v>1</v>
      </c>
    </row>
    <row r="3" spans="1:12">
      <c r="A3" t="s">
        <v>2</v>
      </c>
      <c r="B3" t="s">
        <v>3</v>
      </c>
      <c r="C3" t="s">
        <v>4</v>
      </c>
      <c r="D3" t="s">
        <v>5</v>
      </c>
      <c r="E3" t="s">
        <v>6</v>
      </c>
      <c r="F3" t="s">
        <v>7</v>
      </c>
      <c r="G3" s="4" t="s">
        <v>8</v>
      </c>
      <c r="H3" s="2" t="s">
        <v>9</v>
      </c>
      <c r="I3" s="3" t="s">
        <v>10</v>
      </c>
      <c r="J3" t="s">
        <v>11</v>
      </c>
      <c r="K3" t="s">
        <v>12</v>
      </c>
      <c r="L3" t="s">
        <v>0</v>
      </c>
    </row>
    <row r="4" spans="1:12">
      <c r="A4" t="s">
        <v>13</v>
      </c>
      <c r="B4" t="s">
        <v>14</v>
      </c>
      <c r="C4" t="s">
        <v>15</v>
      </c>
      <c r="D4" t="s">
        <v>16</v>
      </c>
      <c r="E4" t="s">
        <v>17</v>
      </c>
      <c r="F4" t="s">
        <v>18</v>
      </c>
      <c r="G4" s="4" t="s">
        <v>19</v>
      </c>
      <c r="H4" s="2" t="s">
        <v>20</v>
      </c>
      <c r="I4" s="4" t="s">
        <v>21</v>
      </c>
      <c r="J4" t="s">
        <v>22</v>
      </c>
      <c r="K4" t="s">
        <v>23</v>
      </c>
      <c r="L4" t="str">
        <f t="shared" ref="L4:L33" si="0">IF(AND(B4="",C4=""),"",CONCATENATE(B4," ",C4))</f>
        <v>BALDINI Gina</v>
      </c>
    </row>
    <row r="5" spans="1:12">
      <c r="A5" t="s">
        <v>24</v>
      </c>
      <c r="B5" t="s">
        <v>25</v>
      </c>
      <c r="C5" t="s">
        <v>26</v>
      </c>
      <c r="D5" t="s">
        <v>27</v>
      </c>
      <c r="E5" t="s">
        <v>28</v>
      </c>
      <c r="F5" t="s">
        <v>18</v>
      </c>
      <c r="G5" s="4" t="s">
        <v>19</v>
      </c>
      <c r="H5" s="2" t="s">
        <v>29</v>
      </c>
      <c r="I5" s="4" t="s">
        <v>30</v>
      </c>
      <c r="J5" t="s">
        <v>31</v>
      </c>
      <c r="K5" t="s">
        <v>32</v>
      </c>
      <c r="L5" s="5" t="str">
        <f t="shared" si="0"/>
        <v>LOCK Pierre-Antoine</v>
      </c>
    </row>
    <row r="6" spans="1:12">
      <c r="A6" t="s">
        <v>13</v>
      </c>
      <c r="B6" t="s">
        <v>33</v>
      </c>
      <c r="C6" t="s">
        <v>34</v>
      </c>
      <c r="D6" t="s">
        <v>16</v>
      </c>
      <c r="E6" t="s">
        <v>35</v>
      </c>
      <c r="F6" t="s">
        <v>18</v>
      </c>
      <c r="G6" s="4" t="s">
        <v>19</v>
      </c>
      <c r="H6" s="2" t="s">
        <v>36</v>
      </c>
      <c r="I6" s="4" t="s">
        <v>37</v>
      </c>
      <c r="J6" t="s">
        <v>38</v>
      </c>
      <c r="K6" t="s">
        <v>39</v>
      </c>
      <c r="L6" t="str">
        <f t="shared" si="0"/>
        <v>NOEL Anne-Lise</v>
      </c>
    </row>
    <row r="7" spans="1:12">
      <c r="A7" t="s">
        <v>13</v>
      </c>
      <c r="B7" t="s">
        <v>40</v>
      </c>
      <c r="C7" t="s">
        <v>41</v>
      </c>
      <c r="D7" t="s">
        <v>42</v>
      </c>
      <c r="E7" t="s">
        <v>43</v>
      </c>
      <c r="F7" t="s">
        <v>18</v>
      </c>
      <c r="G7" s="4" t="s">
        <v>19</v>
      </c>
      <c r="I7" s="4">
        <v>1234567891234</v>
      </c>
      <c r="L7" t="str">
        <f t="shared" si="0"/>
        <v>OSICKOVA Julie</v>
      </c>
    </row>
    <row r="8" spans="1:12">
      <c r="A8" t="s">
        <v>13</v>
      </c>
      <c r="B8" t="s">
        <v>44</v>
      </c>
      <c r="C8" t="s">
        <v>45</v>
      </c>
      <c r="D8" t="s">
        <v>16</v>
      </c>
      <c r="E8" t="s">
        <v>46</v>
      </c>
      <c r="F8" t="s">
        <v>18</v>
      </c>
      <c r="G8" s="4" t="s">
        <v>19</v>
      </c>
      <c r="H8" s="2" t="s">
        <v>47</v>
      </c>
      <c r="I8" s="4" t="s">
        <v>48</v>
      </c>
      <c r="J8" t="s">
        <v>49</v>
      </c>
      <c r="K8" t="s">
        <v>50</v>
      </c>
      <c r="L8" t="str">
        <f t="shared" si="0"/>
        <v>REBOUH Mélissa</v>
      </c>
    </row>
    <row r="9" spans="1:12">
      <c r="A9" t="s">
        <v>24</v>
      </c>
      <c r="B9" t="s">
        <v>51</v>
      </c>
      <c r="C9" t="s">
        <v>52</v>
      </c>
      <c r="D9" t="s">
        <v>27</v>
      </c>
      <c r="E9" t="s">
        <v>53</v>
      </c>
      <c r="F9" t="s">
        <v>54</v>
      </c>
      <c r="G9" s="4">
        <v>54876</v>
      </c>
      <c r="I9" s="4" t="s">
        <v>55</v>
      </c>
      <c r="L9" t="str">
        <f t="shared" si="0"/>
        <v>SEGARD Maxime</v>
      </c>
    </row>
    <row r="10" spans="1:12">
      <c r="A10" t="s">
        <v>24</v>
      </c>
      <c r="B10" t="s">
        <v>56</v>
      </c>
      <c r="C10" t="s">
        <v>57</v>
      </c>
      <c r="D10" t="s">
        <v>58</v>
      </c>
      <c r="E10" t="s">
        <v>59</v>
      </c>
      <c r="F10" t="s">
        <v>60</v>
      </c>
      <c r="G10" s="4">
        <v>53472</v>
      </c>
      <c r="H10" s="2" t="s">
        <v>61</v>
      </c>
      <c r="I10" s="4" t="s">
        <v>62</v>
      </c>
      <c r="J10" t="s">
        <v>63</v>
      </c>
      <c r="K10" t="s">
        <v>64</v>
      </c>
      <c r="L10" t="str">
        <f t="shared" si="0"/>
        <v>Stengel Valentin</v>
      </c>
    </row>
    <row r="11" spans="1:12">
      <c r="L11" t="str">
        <f t="shared" si="0"/>
        <v/>
      </c>
    </row>
    <row r="12" spans="1:12">
      <c r="L12" t="str">
        <f t="shared" si="0"/>
        <v/>
      </c>
    </row>
    <row r="13" spans="1:12">
      <c r="L13" t="str">
        <f t="shared" si="0"/>
        <v/>
      </c>
    </row>
    <row r="14" spans="1:12">
      <c r="L14" t="str">
        <f t="shared" si="0"/>
        <v/>
      </c>
    </row>
    <row r="15" spans="1:12">
      <c r="L15" t="str">
        <f t="shared" si="0"/>
        <v/>
      </c>
    </row>
    <row r="16" spans="1:12">
      <c r="L16" t="str">
        <f t="shared" si="0"/>
        <v/>
      </c>
    </row>
    <row r="17" spans="12:12">
      <c r="L17" t="str">
        <f t="shared" si="0"/>
        <v/>
      </c>
    </row>
    <row r="18" spans="12:12">
      <c r="L18" t="str">
        <f t="shared" si="0"/>
        <v/>
      </c>
    </row>
    <row r="19" spans="12:12">
      <c r="L19" t="str">
        <f t="shared" si="0"/>
        <v/>
      </c>
    </row>
    <row r="20" spans="12:12">
      <c r="L20" t="str">
        <f t="shared" si="0"/>
        <v/>
      </c>
    </row>
    <row r="21" spans="12:12">
      <c r="L21" t="str">
        <f t="shared" si="0"/>
        <v/>
      </c>
    </row>
    <row r="22" spans="12:12">
      <c r="L22" t="str">
        <f t="shared" si="0"/>
        <v/>
      </c>
    </row>
    <row r="23" spans="12:12">
      <c r="L23" t="str">
        <f t="shared" si="0"/>
        <v/>
      </c>
    </row>
    <row r="24" spans="12:12">
      <c r="L24" t="str">
        <f t="shared" si="0"/>
        <v/>
      </c>
    </row>
    <row r="25" spans="12:12">
      <c r="L25" t="str">
        <f t="shared" si="0"/>
        <v/>
      </c>
    </row>
    <row r="26" spans="12:12">
      <c r="L26" t="str">
        <f t="shared" si="0"/>
        <v/>
      </c>
    </row>
    <row r="27" spans="12:12">
      <c r="L27" t="str">
        <f t="shared" si="0"/>
        <v/>
      </c>
    </row>
    <row r="28" spans="12:12">
      <c r="L28" t="str">
        <f t="shared" si="0"/>
        <v/>
      </c>
    </row>
    <row r="29" spans="12:12">
      <c r="L29" t="str">
        <f t="shared" si="0"/>
        <v/>
      </c>
    </row>
    <row r="30" spans="12:12">
      <c r="L30" t="str">
        <f t="shared" si="0"/>
        <v/>
      </c>
    </row>
    <row r="31" spans="12:12">
      <c r="L31" t="str">
        <f t="shared" si="0"/>
        <v/>
      </c>
    </row>
    <row r="32" spans="12:12">
      <c r="L32" t="str">
        <f t="shared" si="0"/>
        <v/>
      </c>
    </row>
    <row r="33" spans="12:12">
      <c r="L33" t="str">
        <f t="shared" si="0"/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Services</vt:lpstr>
      <vt:lpstr>Employés</vt:lpstr>
    </vt:vector>
  </TitlesOfParts>
  <Company>SOURIAU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Ameur, Rihab</dc:creator>
  <cp:lastModifiedBy>Julie Osickova</cp:lastModifiedBy>
  <dcterms:created xsi:type="dcterms:W3CDTF">2015-05-05T06:57:13Z</dcterms:created>
  <dcterms:modified xsi:type="dcterms:W3CDTF">2016-12-23T22:54:20Z</dcterms:modified>
</cp:coreProperties>
</file>