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bookViews>
    <workbookView xWindow="600" yWindow="30" windowWidth="20120" windowHeight="7490" activeTab="1"/>
  </bookViews>
  <sheets>
    <sheet name="Services" sheetId="5" r:id="rId1"/>
    <sheet name="Employés" sheetId="4" r:id="rId2"/>
  </sheets>
  <calcPr calcId="171027"/>
</workbook>
</file>

<file path=xl/calcChain.xml><?xml version="1.0" encoding="utf-8"?>
<calcChain xmlns="http://schemas.openxmlformats.org/spreadsheetml/2006/main">
  <c r="L33" i="4" l="1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</calcChain>
</file>

<file path=xl/sharedStrings.xml><?xml version="1.0" encoding="utf-8"?>
<sst xmlns="http://schemas.openxmlformats.org/spreadsheetml/2006/main" count="91" uniqueCount="71">
  <si>
    <t>Colonne1</t>
  </si>
  <si>
    <t>LISTE DES EMPLOYES</t>
  </si>
  <si>
    <t>Titre</t>
  </si>
  <si>
    <t>Nom</t>
  </si>
  <si>
    <t>Prénom</t>
  </si>
  <si>
    <t>Service</t>
  </si>
  <si>
    <t>Adresse</t>
  </si>
  <si>
    <t>Ville</t>
  </si>
  <si>
    <t>Code Postale</t>
  </si>
  <si>
    <t>Date de naissance</t>
  </si>
  <si>
    <t>Numéro de Sécurité Sociale</t>
  </si>
  <si>
    <t>Téléphone</t>
  </si>
  <si>
    <t xml:space="preserve">Date d'entrée dans l'entreprise </t>
  </si>
  <si>
    <t>Mlle</t>
  </si>
  <si>
    <t>BALDINI</t>
  </si>
  <si>
    <t>Gina</t>
  </si>
  <si>
    <t>Comptabilité</t>
  </si>
  <si>
    <t>43 rue de pont</t>
  </si>
  <si>
    <t>Nancy</t>
  </si>
  <si>
    <t>54000</t>
  </si>
  <si>
    <t>03/06/1968</t>
  </si>
  <si>
    <t>5678543295671</t>
  </si>
  <si>
    <t>0645657864</t>
  </si>
  <si>
    <t>01012016</t>
  </si>
  <si>
    <t>M.</t>
  </si>
  <si>
    <t>LOCK</t>
  </si>
  <si>
    <t>Pierre-Antoine</t>
  </si>
  <si>
    <t>Livraison</t>
  </si>
  <si>
    <t>67 rue des ponts</t>
  </si>
  <si>
    <t>15/12/1978</t>
  </si>
  <si>
    <t>154576567I522</t>
  </si>
  <si>
    <t>0678546718</t>
  </si>
  <si>
    <t>15/12/2016</t>
  </si>
  <si>
    <t>NOEL</t>
  </si>
  <si>
    <t>Anne-Lise</t>
  </si>
  <si>
    <t>103 rue Jean d'arc</t>
  </si>
  <si>
    <t>22/09/1994</t>
  </si>
  <si>
    <t>9871496742789</t>
  </si>
  <si>
    <t>0676548167</t>
  </si>
  <si>
    <t>16/10/2006</t>
  </si>
  <si>
    <t>OSICKOVA</t>
  </si>
  <si>
    <t>Julie</t>
  </si>
  <si>
    <t>Direction</t>
  </si>
  <si>
    <t>13 Boulevard du Recteur Senn</t>
  </si>
  <si>
    <t>REBOUH</t>
  </si>
  <si>
    <t>Mélissa</t>
  </si>
  <si>
    <t>76 rue de Quatre Eglises</t>
  </si>
  <si>
    <t>26/11/1994</t>
  </si>
  <si>
    <t>9643678904531</t>
  </si>
  <si>
    <t>0622466492</t>
  </si>
  <si>
    <t>15/09/2014</t>
  </si>
  <si>
    <t>SEGARD</t>
  </si>
  <si>
    <t>Maxime</t>
  </si>
  <si>
    <t>10 Grande rue</t>
  </si>
  <si>
    <t>Saint Julien-lès-Gorzes</t>
  </si>
  <si>
    <t>1545678435678</t>
  </si>
  <si>
    <t>Stengel</t>
  </si>
  <si>
    <t>Valentin</t>
  </si>
  <si>
    <t>Financier</t>
  </si>
  <si>
    <t>47 rue Jean de Beauvau</t>
  </si>
  <si>
    <t>Noviant aux Près</t>
  </si>
  <si>
    <t>53472</t>
  </si>
  <si>
    <t>14/10/1990</t>
  </si>
  <si>
    <t>0954276354892</t>
  </si>
  <si>
    <t>0676549281</t>
  </si>
  <si>
    <t>13/11/2005</t>
  </si>
  <si>
    <t>Commercial</t>
  </si>
  <si>
    <t>Conseil</t>
  </si>
  <si>
    <t>Management</t>
  </si>
  <si>
    <t>Marketing</t>
  </si>
  <si>
    <t xml:space="preserve">Service Après Vente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</si>
</sst>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3" displayName="Tableau23" ref="A3:L33" totalsRowShown="0">
  <autoFilter ref="A3:L33"/>
  <tableColumns count="12">
    <tableColumn id="1" name="Titre"/>
    <tableColumn id="2" name="Nom"/>
    <tableColumn id="3" name="Prénom"/>
    <tableColumn id="4" name="Service"/>
    <tableColumn id="5" name="Adresse"/>
    <tableColumn id="6" name="Ville"/>
    <tableColumn id="7" name="Code Postale"/>
    <tableColumn id="12" name="Date de naissance" dataDxfId="2"/>
    <tableColumn id="9" name="Numéro de Sécurité Sociale" dataDxfId="1"/>
    <tableColumn id="10" name="Téléphone"/>
    <tableColumn id="11" name="Date d'entrée dans l'entreprise "/>
    <tableColumn id="13" name="Colonne1" dataDxfId="0">
      <calculatedColumnFormula>IF(AND(B4="",C4=""),"",CONCATENATE(B4," ",C4))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9"/>
  <sheetViews>
    <sheetView workbookViewId="0">
      <selection activeCell="A12" sqref="A12"/>
    </sheetView>
  </sheetViews>
  <sheetFormatPr baseColWidth="10" defaultRowHeight="14"/>
  <cols>
    <col min="1" max="1" width="20.1640625" customWidth="1"/>
  </cols>
  <sheetData>
    <row r="1" spans="1:1">
      <c r="A1" t="s">
        <v>66</v>
      </c>
    </row>
    <row r="2" spans="1:1">
      <c r="A2" t="s">
        <v>16</v>
      </c>
    </row>
    <row r="3" spans="1:1">
      <c r="A3" t="s">
        <v>67</v>
      </c>
    </row>
    <row r="4" spans="1:1">
      <c r="A4" t="s">
        <v>42</v>
      </c>
    </row>
    <row r="5" spans="1:1">
      <c r="A5" t="s">
        <v>58</v>
      </c>
    </row>
    <row r="6" spans="1:1">
      <c r="A6" t="s">
        <v>27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</sheetData>
  <sortState ref="A1:A9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33"/>
  <sheetViews>
    <sheetView tabSelected="1" zoomScaleNormal="100" workbookViewId="0">
      <selection activeCell="C7" sqref="C7"/>
    </sheetView>
  </sheetViews>
  <sheetFormatPr baseColWidth="10" defaultRowHeight="14"/>
  <cols>
    <col min="1" max="1" width="4.83203125" customWidth="1"/>
    <col min="2" max="3" width="11.58203125" customWidth="1"/>
    <col min="4" max="4" width="12.58203125" customWidth="1"/>
    <col min="5" max="5" width="25.25" customWidth="1"/>
    <col min="6" max="6" width="19.25" customWidth="1"/>
    <col min="7" max="7" width="14.83203125" customWidth="1"/>
    <col min="8" max="8" width="18.4140625" style="2" customWidth="1"/>
    <col min="9" max="9" width="26.5" style="3" customWidth="1"/>
    <col min="10" max="10" width="12.25" customWidth="1"/>
    <col min="11" max="11" width="11.25" customWidth="1"/>
    <col min="12" max="12" width="26.58203125" customWidth="1"/>
  </cols>
  <sheetData>
    <row r="1" spans="1:12">
      <c r="B1" s="1" t="s">
        <v>1</v>
      </c>
    </row>
    <row r="3" spans="1:12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s="2" t="s">
        <v>9</v>
      </c>
      <c r="I3" s="3" t="s">
        <v>10</v>
      </c>
      <c r="J3" t="s">
        <v>11</v>
      </c>
      <c r="K3" t="s">
        <v>12</v>
      </c>
      <c r="L3" t="s">
        <v>0</v>
      </c>
    </row>
    <row r="4" spans="1:12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s="2" t="s">
        <v>20</v>
      </c>
      <c r="I4" s="4" t="s">
        <v>21</v>
      </c>
      <c r="J4" t="s">
        <v>22</v>
      </c>
      <c r="K4" t="s">
        <v>23</v>
      </c>
      <c r="L4" t="str">
        <f>IF(AND(B4="",C4=""),"",CONCATENATE(B4," ",C4))</f>
        <v>BALDINI Gina</v>
      </c>
    </row>
    <row r="5" spans="1:12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18</v>
      </c>
      <c r="G5" t="s">
        <v>19</v>
      </c>
      <c r="H5" s="2" t="s">
        <v>29</v>
      </c>
      <c r="I5" s="4" t="s">
        <v>30</v>
      </c>
      <c r="J5" t="s">
        <v>31</v>
      </c>
      <c r="K5" t="s">
        <v>32</v>
      </c>
      <c r="L5" s="5" t="str">
        <f>IF(AND(B5="",C5=""),"",CONCATENATE(B5," ",C5))</f>
        <v>LOCK Pierre-Antoine</v>
      </c>
    </row>
    <row r="6" spans="1:12">
      <c r="A6" t="s">
        <v>13</v>
      </c>
      <c r="B6" t="s">
        <v>33</v>
      </c>
      <c r="C6" t="s">
        <v>34</v>
      </c>
      <c r="D6" t="s">
        <v>16</v>
      </c>
      <c r="E6" t="s">
        <v>35</v>
      </c>
      <c r="F6" t="s">
        <v>18</v>
      </c>
      <c r="G6" t="s">
        <v>19</v>
      </c>
      <c r="H6" s="2" t="s">
        <v>36</v>
      </c>
      <c r="I6" s="4" t="s">
        <v>37</v>
      </c>
      <c r="J6" t="s">
        <v>38</v>
      </c>
      <c r="K6" t="s">
        <v>39</v>
      </c>
      <c r="L6" t="str">
        <f>IF(AND(B6="",C6=""),"",CONCATENATE(B6," ",C6))</f>
        <v>NOEL Anne-Lise</v>
      </c>
    </row>
    <row r="7" spans="1:12">
      <c r="A7" t="s">
        <v>13</v>
      </c>
      <c r="B7" t="s">
        <v>40</v>
      </c>
      <c r="C7" t="s">
        <v>41</v>
      </c>
      <c r="D7" t="s">
        <v>42</v>
      </c>
      <c r="E7" t="s">
        <v>43</v>
      </c>
      <c r="F7" t="s">
        <v>18</v>
      </c>
      <c r="G7" t="s">
        <v>19</v>
      </c>
      <c r="I7" s="4">
        <v>1234567891234</v>
      </c>
      <c r="L7" t="str">
        <f>IF(AND(B7="",C7=""),"",CONCATENATE(B7," ",C7))</f>
        <v>OSICKOVA Julie</v>
      </c>
    </row>
    <row r="8" spans="1:12">
      <c r="A8" t="s">
        <v>13</v>
      </c>
      <c r="B8" t="s">
        <v>44</v>
      </c>
      <c r="C8" t="s">
        <v>45</v>
      </c>
      <c r="D8" t="s">
        <v>16</v>
      </c>
      <c r="E8" t="s">
        <v>46</v>
      </c>
      <c r="F8" t="s">
        <v>18</v>
      </c>
      <c r="G8" t="s">
        <v>19</v>
      </c>
      <c r="H8" s="2" t="s">
        <v>47</v>
      </c>
      <c r="I8" s="4" t="s">
        <v>48</v>
      </c>
      <c r="J8" t="s">
        <v>49</v>
      </c>
      <c r="K8" t="s">
        <v>50</v>
      </c>
      <c r="L8" t="str">
        <f>IF(AND(B8="",C8=""),"",CONCATENATE(B8," ",C8))</f>
        <v>REBOUH Mélissa</v>
      </c>
    </row>
    <row r="9" spans="1:12">
      <c r="A9" t="s">
        <v>24</v>
      </c>
      <c r="B9" t="s">
        <v>51</v>
      </c>
      <c r="C9" t="s">
        <v>52</v>
      </c>
      <c r="D9" t="s">
        <v>27</v>
      </c>
      <c r="E9" t="s">
        <v>53</v>
      </c>
      <c r="F9" t="s">
        <v>54</v>
      </c>
      <c r="G9">
        <v>54876</v>
      </c>
      <c r="I9" s="4" t="s">
        <v>55</v>
      </c>
      <c r="L9" t="str">
        <f>IF(AND(B9="",C9=""),"",CONCATENATE(B9," ",C9))</f>
        <v>SEGARD Maxime</v>
      </c>
    </row>
    <row r="10" spans="1:12">
      <c r="A10" t="s">
        <v>24</v>
      </c>
      <c r="B10" t="s">
        <v>56</v>
      </c>
      <c r="C10" t="s">
        <v>57</v>
      </c>
      <c r="D10" t="s">
        <v>58</v>
      </c>
      <c r="E10" t="s">
        <v>59</v>
      </c>
      <c r="F10" t="s">
        <v>60</v>
      </c>
      <c r="G10" t="s">
        <v>61</v>
      </c>
      <c r="H10" s="2" t="s">
        <v>62</v>
      </c>
      <c r="I10" s="4" t="s">
        <v>63</v>
      </c>
      <c r="J10" t="s">
        <v>64</v>
      </c>
      <c r="K10" t="s">
        <v>65</v>
      </c>
      <c r="L10" t="str">
        <f>IF(AND(B10="",C10=""),"",CONCATENATE(B10," ",C10))</f>
        <v>Stengel Valentin</v>
      </c>
    </row>
    <row r="11" spans="1:12">
      <c r="L11" t="str">
        <f>IF(AND(B11="",C11=""),"",CONCATENATE(B11," ",C11))</f>
        <v/>
      </c>
    </row>
    <row r="12" spans="1:12">
      <c r="L12" t="str">
        <f>IF(AND(B12="",C12=""),"",CONCATENATE(B12," ",C12))</f>
        <v/>
      </c>
    </row>
    <row r="13" spans="1:12">
      <c r="L13" t="str">
        <f>IF(AND(B13="",C13=""),"",CONCATENATE(B13," ",C13))</f>
        <v/>
      </c>
    </row>
    <row r="14" spans="1:12">
      <c r="L14" t="str">
        <f>IF(AND(B14="",C14=""),"",CONCATENATE(B14," ",C14))</f>
        <v/>
      </c>
    </row>
    <row r="15" spans="1:12">
      <c r="L15" t="str">
        <f>IF(AND(B15="",C15=""),"",CONCATENATE(B15," ",C15))</f>
        <v/>
      </c>
    </row>
    <row r="16" spans="1:12">
      <c r="L16" t="str">
        <f>IF(AND(B16="",C16=""),"",CONCATENATE(B16," ",C16))</f>
        <v/>
      </c>
    </row>
    <row r="17" spans="12:12">
      <c r="L17" t="str">
        <f>IF(AND(B17="",C17=""),"",CONCATENATE(B17," ",C17))</f>
        <v/>
      </c>
    </row>
    <row r="18" spans="12:12">
      <c r="L18" t="str">
        <f>IF(AND(B18="",C18=""),"",CONCATENATE(B18," ",C18))</f>
        <v/>
      </c>
    </row>
    <row r="19" spans="12:12">
      <c r="L19" t="str">
        <f>IF(AND(B19="",C19=""),"",CONCATENATE(B19," ",C19))</f>
        <v/>
      </c>
    </row>
    <row r="20" spans="12:12">
      <c r="L20" t="str">
        <f>IF(AND(B20="",C20=""),"",CONCATENATE(B20," ",C20))</f>
        <v/>
      </c>
    </row>
    <row r="21" spans="12:12">
      <c r="L21" t="str">
        <f>IF(AND(B21="",C21=""),"",CONCATENATE(B21," ",C21))</f>
        <v/>
      </c>
    </row>
    <row r="22" spans="12:12">
      <c r="L22" t="str">
        <f>IF(AND(B22="",C22=""),"",CONCATENATE(B22," ",C22))</f>
        <v/>
      </c>
    </row>
    <row r="23" spans="12:12">
      <c r="L23" t="str">
        <f>IF(AND(B23="",C23=""),"",CONCATENATE(B23," ",C23))</f>
        <v/>
      </c>
    </row>
    <row r="24" spans="12:12">
      <c r="L24" t="str">
        <f>IF(AND(B24="",C24=""),"",CONCATENATE(B24," ",C24))</f>
        <v/>
      </c>
    </row>
    <row r="25" spans="12:12">
      <c r="L25" t="str">
        <f>IF(AND(B25="",C25=""),"",CONCATENATE(B25," ",C25))</f>
        <v/>
      </c>
    </row>
    <row r="26" spans="12:12">
      <c r="L26" t="str">
        <f>IF(AND(B26="",C26=""),"",CONCATENATE(B26," ",C26))</f>
        <v/>
      </c>
    </row>
    <row r="27" spans="12:12">
      <c r="L27" t="str">
        <f>IF(AND(B27="",C27=""),"",CONCATENATE(B27," ",C27))</f>
        <v/>
      </c>
    </row>
    <row r="28" spans="12:12">
      <c r="L28" t="str">
        <f>IF(AND(B28="",C28=""),"",CONCATENATE(B28," ",C28))</f>
        <v/>
      </c>
    </row>
    <row r="29" spans="12:12">
      <c r="L29" t="str">
        <f>IF(AND(B29="",C29=""),"",CONCATENATE(B29," ",C29))</f>
        <v/>
      </c>
    </row>
    <row r="30" spans="12:12">
      <c r="L30" t="str">
        <f>IF(AND(B30="",C30=""),"",CONCATENATE(B30," ",C30))</f>
        <v/>
      </c>
    </row>
    <row r="31" spans="12:12">
      <c r="L31" t="str">
        <f>IF(AND(B31="",C31=""),"",CONCATENATE(B31," ",C31))</f>
        <v/>
      </c>
    </row>
    <row r="32" spans="12:12">
      <c r="L32" t="str">
        <f>IF(AND(B32="",C32=""),"",CONCATENATE(B32," ",C32))</f>
        <v/>
      </c>
    </row>
    <row r="33" spans="12:12">
      <c r="L33" t="str">
        <f>IF(AND(B33="",C33=""),"",CONCATENATE(B33," ",C33))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Services</vt:lpstr>
      <vt:lpstr>Employés</vt:lpstr>
    </vt:vector>
  </TitlesOfParts>
  <Company>SOURIAU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Julie Osickova</cp:lastModifiedBy>
  <dcterms:created xsi:type="dcterms:W3CDTF">2015-05-05T06:57:13Z</dcterms:created>
  <dcterms:modified xsi:type="dcterms:W3CDTF">2016-12-23T19:50:20Z</dcterms:modified>
</cp:coreProperties>
</file>