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codeName="ThisWorkbook" autoCompressPictures="0"/>
  <bookViews>
    <workbookView xWindow="0" yWindow="0" windowWidth="38400" windowHeight="19760" activeTab="1"/>
  </bookViews>
  <sheets>
    <sheet name="Devis" sheetId="4" r:id="rId1"/>
    <sheet name="Facture" sheetId="1" r:id="rId2"/>
  </sheets>
  <definedNames>
    <definedName name="_xlnm.Print_Area" localSheetId="0">Devis!$A$1:$F$52</definedName>
    <definedName name="_xlnm.Print_Area" localSheetId="1">Facture!$A$1:$F$52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" i="4" l="1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6" i="4"/>
  <c r="F37" i="4"/>
  <c r="C49" i="4"/>
  <c r="A18" i="1"/>
  <c r="F21" i="1"/>
  <c r="F22" i="1"/>
  <c r="F23" i="1"/>
  <c r="F24" i="1"/>
  <c r="F25" i="1"/>
  <c r="F26" i="1"/>
  <c r="F28" i="1"/>
  <c r="F29" i="1"/>
  <c r="F30" i="1"/>
  <c r="F31" i="1"/>
  <c r="F32" i="1"/>
  <c r="F33" i="1"/>
  <c r="F34" i="1"/>
  <c r="F36" i="1"/>
  <c r="F37" i="1"/>
</calcChain>
</file>

<file path=xl/sharedStrings.xml><?xml version="1.0" encoding="utf-8"?>
<sst xmlns="http://schemas.openxmlformats.org/spreadsheetml/2006/main" count="35" uniqueCount="26">
  <si>
    <t>DEVIS</t>
    <phoneticPr fontId="0" type="noConversion"/>
  </si>
  <si>
    <t>PRIX UNITAIRE HT</t>
    <phoneticPr fontId="0" type="noConversion"/>
  </si>
  <si>
    <t>MONTANT HT</t>
    <phoneticPr fontId="0" type="noConversion"/>
  </si>
  <si>
    <t>MONTANT T.V.A.</t>
    <phoneticPr fontId="0" type="noConversion"/>
  </si>
  <si>
    <t>TAUX T.V.A.</t>
    <phoneticPr fontId="0" type="noConversion"/>
  </si>
  <si>
    <t>N° DEVIS</t>
    <phoneticPr fontId="8" type="noConversion"/>
  </si>
  <si>
    <t>Devis valable 1 mois a compter du :</t>
    <phoneticPr fontId="8" type="noConversion"/>
  </si>
  <si>
    <t>QUANTITÉ</t>
  </si>
  <si>
    <t>DESCRIPTION</t>
  </si>
  <si>
    <t>DATE</t>
  </si>
  <si>
    <t xml:space="preserve">N° FACTURE </t>
  </si>
  <si>
    <t>Total dû dans un délai de 35 jours. Comptes en souffrance soumis à des frais de service de 1 % par mois.</t>
  </si>
  <si>
    <t>TOTAL TTC</t>
  </si>
  <si>
    <t>SOUS-TOTAL HT</t>
  </si>
  <si>
    <t>Mode de Règlement</t>
  </si>
  <si>
    <t>En date du :</t>
  </si>
  <si>
    <t>Relevé d'identité bancaire national (RIB) et international (IBAN)</t>
  </si>
  <si>
    <t>Code Banque</t>
  </si>
  <si>
    <t>Code Guichet</t>
  </si>
  <si>
    <t>N° de Compte</t>
  </si>
  <si>
    <t>Clé RIB</t>
  </si>
  <si>
    <t>Banque Française Commerciale Océan Indien</t>
  </si>
  <si>
    <t>FACTURE</t>
    <phoneticPr fontId="0" type="noConversion"/>
  </si>
  <si>
    <t>Numéro Devis Automatisé</t>
  </si>
  <si>
    <t>Numéro Facture Automatisé</t>
  </si>
  <si>
    <r>
      <t xml:space="preserve">Veuillez rédiger tous les chèques à l'ordre de : </t>
    </r>
    <r>
      <rPr>
        <b/>
        <sz val="10"/>
        <color theme="0"/>
        <rFont val="Arial"/>
      </rPr>
      <t>Fréquence Sud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</si>
</sst>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@\ \ "/>
    <numFmt numFmtId="165" formatCode="[$-40C]d\ mmmm\ yyyy;@"/>
    <numFmt numFmtId="166" formatCode="_(&quot;€&quot;* #,##0.00_);_(&quot;€&quot;* \(#,##0.00\);_(&quot;€&quot;* &quot;-&quot;??_);_(@_)"/>
    <numFmt numFmtId="167" formatCode="[$€-2]\ #,##0.00"/>
    <numFmt numFmtId="168" formatCode="&quot;D/2012-&quot;@"/>
    <numFmt numFmtId="169" formatCode="&quot;FA&quot;000000"/>
  </numFmts>
  <fonts count="15" x14ac:knownFonts="1">
    <font>
      <sz val="10"/>
      <name val="Arial"/>
    </font>
    <font>
      <b/>
      <sz val="10"/>
      <name val="Arial"/>
      <family val="2"/>
    </font>
    <font>
      <sz val="10"/>
      <name val="Arial"/>
    </font>
    <font>
      <b/>
      <sz val="12"/>
      <name val="Arial"/>
      <family val="2"/>
    </font>
    <font>
      <sz val="10"/>
      <color indexed="45"/>
      <name val="Arial"/>
      <family val="2"/>
    </font>
    <font>
      <b/>
      <sz val="18"/>
      <color indexed="62"/>
      <name val="Arial"/>
      <family val="2"/>
    </font>
    <font>
      <sz val="12"/>
      <name val="Arial"/>
    </font>
    <font>
      <b/>
      <sz val="28"/>
      <color indexed="46"/>
      <name val="Arial Black"/>
    </font>
    <font>
      <sz val="8"/>
      <name val="Verdana"/>
    </font>
    <font>
      <b/>
      <sz val="18"/>
      <color indexed="46"/>
      <name val="Arial"/>
    </font>
    <font>
      <sz val="10"/>
      <color rgb="FF000000"/>
      <name val="Geneva"/>
    </font>
    <font>
      <u/>
      <sz val="10"/>
      <color theme="10"/>
      <name val="Arial"/>
    </font>
    <font>
      <u/>
      <sz val="10"/>
      <color theme="11"/>
      <name val="Arial"/>
    </font>
    <font>
      <sz val="10"/>
      <color theme="0"/>
      <name val="Arial"/>
    </font>
    <font>
      <b/>
      <sz val="10"/>
      <color theme="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2" fillId="0" borderId="0" xfId="0" applyFont="1" applyBorder="1" applyAlignment="1" applyProtection="1"/>
    <xf numFmtId="0" fontId="0" fillId="0" borderId="0" xfId="0" applyBorder="1" applyAlignment="1" applyProtection="1"/>
    <xf numFmtId="0" fontId="1" fillId="0" borderId="0" xfId="0" applyFont="1" applyProtection="1"/>
    <xf numFmtId="165" fontId="1" fillId="0" borderId="0" xfId="0" applyNumberFormat="1" applyFont="1" applyAlignment="1" applyProtection="1">
      <alignment horizontal="left" shrinkToFit="1"/>
    </xf>
    <xf numFmtId="0" fontId="0" fillId="0" borderId="0" xfId="0" applyAlignment="1" applyProtection="1">
      <alignment vertical="center"/>
    </xf>
    <xf numFmtId="0" fontId="0" fillId="0" borderId="1" xfId="0" applyBorder="1" applyProtection="1"/>
    <xf numFmtId="0" fontId="0" fillId="0" borderId="0" xfId="0" applyAlignment="1" applyProtection="1">
      <alignment horizontal="left" vertical="center"/>
    </xf>
    <xf numFmtId="164" fontId="2" fillId="0" borderId="0" xfId="0" applyNumberFormat="1" applyFont="1" applyAlignment="1" applyProtection="1">
      <alignment horizontal="right" vertical="center"/>
    </xf>
    <xf numFmtId="164" fontId="0" fillId="0" borderId="0" xfId="0" applyNumberFormat="1" applyAlignment="1" applyProtection="1">
      <alignment horizontal="right" vertical="center"/>
    </xf>
    <xf numFmtId="164" fontId="1" fillId="0" borderId="0" xfId="0" applyNumberFormat="1" applyFont="1" applyAlignment="1" applyProtection="1">
      <alignment horizontal="right" vertical="center"/>
    </xf>
    <xf numFmtId="0" fontId="0" fillId="0" borderId="0" xfId="0" applyNumberFormat="1" applyAlignment="1" applyProtection="1">
      <alignment vertical="center"/>
    </xf>
    <xf numFmtId="0" fontId="2" fillId="0" borderId="2" xfId="0" applyNumberFormat="1" applyFont="1" applyBorder="1" applyAlignment="1" applyProtection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Alignment="1" applyProtection="1">
      <alignment vertical="center"/>
    </xf>
    <xf numFmtId="0" fontId="1" fillId="0" borderId="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Protection="1"/>
    <xf numFmtId="0" fontId="2" fillId="0" borderId="0" xfId="0" applyNumberFormat="1" applyFont="1" applyFill="1" applyProtection="1"/>
    <xf numFmtId="0" fontId="4" fillId="0" borderId="0" xfId="0" applyNumberFormat="1" applyFont="1" applyFill="1" applyProtection="1"/>
    <xf numFmtId="0" fontId="2" fillId="0" borderId="0" xfId="0" applyFont="1" applyFill="1" applyProtection="1"/>
    <xf numFmtId="0" fontId="1" fillId="0" borderId="0" xfId="0" applyFont="1" applyAlignment="1" applyProtection="1">
      <alignment horizontal="center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1" fontId="0" fillId="0" borderId="4" xfId="0" applyNumberFormat="1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0" fillId="0" borderId="0" xfId="0" applyFill="1" applyProtection="1"/>
    <xf numFmtId="0" fontId="0" fillId="0" borderId="0" xfId="0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1" fillId="0" borderId="3" xfId="0" applyNumberFormat="1" applyFont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165" fontId="1" fillId="0" borderId="2" xfId="0" applyNumberFormat="1" applyFont="1" applyBorder="1" applyAlignment="1" applyProtection="1">
      <alignment horizontal="center" vertical="center" shrinkToFit="1"/>
    </xf>
    <xf numFmtId="0" fontId="1" fillId="3" borderId="3" xfId="0" applyFont="1" applyFill="1" applyBorder="1" applyAlignment="1" applyProtection="1">
      <alignment horizontal="center" vertical="center"/>
    </xf>
    <xf numFmtId="166" fontId="0" fillId="3" borderId="2" xfId="0" applyNumberFormat="1" applyFill="1" applyBorder="1" applyAlignment="1" applyProtection="1">
      <alignment horizontal="left" vertical="center"/>
    </xf>
    <xf numFmtId="14" fontId="2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</xf>
    <xf numFmtId="167" fontId="0" fillId="2" borderId="7" xfId="0" applyNumberFormat="1" applyFill="1" applyBorder="1" applyAlignment="1" applyProtection="1">
      <alignment horizontal="right" vertical="center"/>
    </xf>
    <xf numFmtId="167" fontId="0" fillId="0" borderId="7" xfId="0" applyNumberFormat="1" applyBorder="1" applyAlignment="1" applyProtection="1">
      <alignment vertical="center"/>
      <protection locked="0"/>
    </xf>
    <xf numFmtId="167" fontId="0" fillId="0" borderId="2" xfId="0" applyNumberFormat="1" applyBorder="1" applyAlignment="1" applyProtection="1">
      <alignment vertical="center"/>
      <protection locked="0"/>
    </xf>
    <xf numFmtId="167" fontId="0" fillId="2" borderId="2" xfId="0" applyNumberFormat="1" applyFill="1" applyBorder="1" applyAlignment="1" applyProtection="1">
      <alignment horizontal="right" vertical="center"/>
    </xf>
    <xf numFmtId="167" fontId="0" fillId="0" borderId="3" xfId="0" applyNumberFormat="1" applyFill="1" applyBorder="1" applyAlignment="1" applyProtection="1">
      <alignment horizontal="right" vertical="center"/>
    </xf>
    <xf numFmtId="10" fontId="0" fillId="0" borderId="3" xfId="0" applyNumberFormat="1" applyBorder="1" applyAlignment="1" applyProtection="1">
      <alignment horizontal="right" vertical="center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vertical="center"/>
    </xf>
    <xf numFmtId="0" fontId="0" fillId="0" borderId="0" xfId="0" applyNumberFormat="1" applyBorder="1" applyProtection="1"/>
    <xf numFmtId="0" fontId="2" fillId="0" borderId="0" xfId="0" applyNumberFormat="1" applyFont="1" applyFill="1" applyBorder="1" applyProtection="1"/>
    <xf numFmtId="0" fontId="2" fillId="0" borderId="0" xfId="0" applyFont="1" applyFill="1" applyBorder="1" applyProtection="1"/>
    <xf numFmtId="165" fontId="0" fillId="0" borderId="0" xfId="0" applyNumberFormat="1" applyAlignment="1" applyProtection="1">
      <alignment horizontal="left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168" fontId="0" fillId="0" borderId="3" xfId="0" applyNumberFormat="1" applyFont="1" applyBorder="1" applyAlignment="1" applyProtection="1">
      <alignment horizontal="center" vertical="center"/>
      <protection locked="0"/>
    </xf>
    <xf numFmtId="169" fontId="0" fillId="0" borderId="3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0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1" fillId="2" borderId="15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1" fillId="2" borderId="17" xfId="0" applyFont="1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left" vertical="center" wrapText="1"/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3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 shrinkToFit="1"/>
      <protection locked="0"/>
    </xf>
    <xf numFmtId="0" fontId="1" fillId="0" borderId="4" xfId="0" applyNumberFormat="1" applyFont="1" applyFill="1" applyBorder="1" applyAlignment="1" applyProtection="1">
      <alignment horizontal="left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3" borderId="19" xfId="0" applyFont="1" applyFill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 shrinkToFit="1"/>
      <protection locked="0"/>
    </xf>
    <xf numFmtId="0" fontId="1" fillId="0" borderId="19" xfId="0" applyNumberFormat="1" applyFont="1" applyBorder="1" applyAlignment="1" applyProtection="1">
      <alignment horizontal="center" vertical="center" shrinkToFit="1"/>
      <protection locked="0"/>
    </xf>
    <xf numFmtId="0" fontId="1" fillId="0" borderId="3" xfId="0" applyNumberFormat="1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1" fillId="0" borderId="5" xfId="0" applyNumberFormat="1" applyFont="1" applyBorder="1" applyAlignment="1" applyProtection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</xf>
    <xf numFmtId="0" fontId="1" fillId="0" borderId="18" xfId="0" applyNumberFormat="1" applyFont="1" applyBorder="1" applyAlignment="1" applyProtection="1">
      <alignment horizontal="center" vertical="center"/>
    </xf>
    <xf numFmtId="0" fontId="13" fillId="4" borderId="0" xfId="0" applyFont="1" applyFill="1" applyProtection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8E4E8"/>
      <rgbColor rgb="00FFFF99"/>
      <rgbColor rgb="0099CCFF"/>
      <rgbColor rgb="00EAEAEA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36</xdr:row>
      <xdr:rowOff>215900</xdr:rowOff>
    </xdr:from>
    <xdr:to>
      <xdr:col>3</xdr:col>
      <xdr:colOff>1562100</xdr:colOff>
      <xdr:row>46</xdr:row>
      <xdr:rowOff>12700</xdr:rowOff>
    </xdr:to>
    <xdr:sp macro="" textlink="">
      <xdr:nvSpPr>
        <xdr:cNvPr id="1167" name="Parchemin horizontal 2"/>
        <xdr:cNvSpPr>
          <a:spLocks noChangeArrowheads="1"/>
        </xdr:cNvSpPr>
      </xdr:nvSpPr>
      <xdr:spPr bwMode="auto">
        <a:xfrm>
          <a:off x="342900" y="8343900"/>
          <a:ext cx="5295900" cy="2133600"/>
        </a:xfrm>
        <a:prstGeom prst="horizontalScroll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oneCellAnchor>
    <xdr:from>
      <xdr:col>2</xdr:col>
      <xdr:colOff>1354666</xdr:colOff>
      <xdr:row>43</xdr:row>
      <xdr:rowOff>84666</xdr:rowOff>
    </xdr:from>
    <xdr:ext cx="1479567" cy="277572"/>
    <xdr:sp macro="" textlink="">
      <xdr:nvSpPr>
        <xdr:cNvPr id="4" name="ZoneTexte 3"/>
        <xdr:cNvSpPr txBox="1"/>
      </xdr:nvSpPr>
      <xdr:spPr>
        <a:xfrm>
          <a:off x="3750733" y="9897533"/>
          <a:ext cx="1479567" cy="276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1200" b="0" u="none">
              <a:solidFill>
                <a:schemeClr val="tx1"/>
              </a:solidFill>
            </a:rPr>
            <a:t>*</a:t>
          </a:r>
          <a:r>
            <a:rPr lang="fr-FR" sz="1200" b="1" u="none">
              <a:solidFill>
                <a:srgbClr val="FF0000"/>
              </a:solidFill>
            </a:rPr>
            <a:t> "Bon pour accord"</a:t>
          </a:r>
        </a:p>
      </xdr:txBody>
    </xdr:sp>
    <xdr:clientData/>
  </xdr:oneCellAnchor>
  <xdr:oneCellAnchor>
    <xdr:from>
      <xdr:col>2</xdr:col>
      <xdr:colOff>1439333</xdr:colOff>
      <xdr:row>37</xdr:row>
      <xdr:rowOff>220133</xdr:rowOff>
    </xdr:from>
    <xdr:ext cx="768416" cy="261610"/>
    <xdr:sp macro="" textlink="">
      <xdr:nvSpPr>
        <xdr:cNvPr id="5" name="ZoneTexte 4"/>
        <xdr:cNvSpPr txBox="1"/>
      </xdr:nvSpPr>
      <xdr:spPr>
        <a:xfrm>
          <a:off x="3835400" y="8610600"/>
          <a:ext cx="76841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1100"/>
            <a:t>Signature: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927100</xdr:colOff>
          <xdr:row>41</xdr:row>
          <xdr:rowOff>241300</xdr:rowOff>
        </xdr:from>
        <xdr:to>
          <xdr:col>2</xdr:col>
          <xdr:colOff>177800</xdr:colOff>
          <xdr:row>43</xdr:row>
          <xdr:rowOff>101600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Je Refuse ce Devis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914400</xdr:colOff>
          <xdr:row>39</xdr:row>
          <xdr:rowOff>76200</xdr:rowOff>
        </xdr:from>
        <xdr:to>
          <xdr:col>2</xdr:col>
          <xdr:colOff>165100</xdr:colOff>
          <xdr:row>40</xdr:row>
          <xdr:rowOff>88900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J'accepte ce Devis *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266700</xdr:colOff>
      <xdr:row>4</xdr:row>
      <xdr:rowOff>190500</xdr:rowOff>
    </xdr:to>
    <xdr:pic>
      <xdr:nvPicPr>
        <xdr:cNvPr id="208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343400" cy="1168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J54"/>
  <sheetViews>
    <sheetView showGridLines="0" showZeros="0" topLeftCell="A23" zoomScale="150" workbookViewId="0">
      <selection activeCell="A7" sqref="A7:C7"/>
    </sheetView>
  </sheetViews>
  <sheetFormatPr baseColWidth="10" defaultColWidth="0" defaultRowHeight="0" customHeight="1" zeroHeight="1" x14ac:dyDescent="0"/>
  <cols>
    <col min="1" max="1" width="16.1640625" style="1" customWidth="1"/>
    <col min="2" max="2" width="15.1640625" style="1" customWidth="1"/>
    <col min="3" max="3" width="22.1640625" style="1" customWidth="1"/>
    <col min="4" max="4" width="21.33203125" style="1" customWidth="1"/>
    <col min="5" max="6" width="17.6640625" style="1" customWidth="1"/>
    <col min="7" max="7" width="1.1640625" style="1" customWidth="1"/>
    <col min="8" max="16384" width="0" style="1" hidden="1"/>
  </cols>
  <sheetData>
    <row r="1" spans="1:9" ht="41">
      <c r="E1" s="61" t="s">
        <v>0</v>
      </c>
      <c r="F1" s="62"/>
    </row>
    <row r="2" spans="1:9" ht="12"/>
    <row r="3" spans="1:9" ht="12"/>
    <row r="4" spans="1:9" ht="12"/>
    <row r="5" spans="1:9" ht="22.5" customHeight="1">
      <c r="D5" s="2"/>
      <c r="E5" s="2"/>
      <c r="F5" s="2"/>
      <c r="G5" s="2"/>
    </row>
    <row r="6" spans="1:9" ht="21.75" customHeight="1">
      <c r="A6" s="63" t="s">
        <v>23</v>
      </c>
      <c r="B6" s="64"/>
      <c r="C6" s="64"/>
      <c r="D6" s="65"/>
      <c r="E6" s="65"/>
      <c r="F6" s="65"/>
      <c r="G6" s="2"/>
    </row>
    <row r="7" spans="1:9" ht="12" customHeight="1">
      <c r="A7" s="66"/>
      <c r="B7" s="66"/>
      <c r="C7" s="67"/>
      <c r="D7" s="3"/>
      <c r="E7" s="68"/>
      <c r="F7" s="69"/>
      <c r="G7" s="2"/>
    </row>
    <row r="8" spans="1:9" ht="12" customHeight="1">
      <c r="A8" s="66"/>
      <c r="B8" s="66"/>
      <c r="C8" s="67"/>
      <c r="D8" s="3"/>
      <c r="E8" s="70"/>
      <c r="F8" s="71"/>
      <c r="G8" s="2"/>
    </row>
    <row r="9" spans="1:9" ht="12" customHeight="1">
      <c r="A9" s="74"/>
      <c r="B9" s="66"/>
      <c r="C9" s="67"/>
      <c r="D9" s="4"/>
      <c r="E9" s="70"/>
      <c r="F9" s="71"/>
      <c r="G9" s="2"/>
    </row>
    <row r="10" spans="1:9" ht="12" customHeight="1">
      <c r="A10" s="66"/>
      <c r="B10" s="66"/>
      <c r="C10" s="66"/>
      <c r="D10" s="4"/>
      <c r="E10" s="70"/>
      <c r="F10" s="71"/>
      <c r="G10" s="2"/>
    </row>
    <row r="11" spans="1:9" ht="12">
      <c r="A11" s="66"/>
      <c r="B11" s="62"/>
      <c r="C11" s="75"/>
      <c r="D11" s="3"/>
      <c r="E11" s="70"/>
      <c r="F11" s="71"/>
    </row>
    <row r="12" spans="1:9" ht="12">
      <c r="A12" s="66"/>
      <c r="B12" s="62"/>
      <c r="C12" s="75"/>
      <c r="D12" s="4"/>
      <c r="E12" s="70"/>
      <c r="F12" s="71"/>
    </row>
    <row r="13" spans="1:9" ht="12">
      <c r="D13" s="4"/>
      <c r="E13" s="72"/>
      <c r="F13" s="73"/>
    </row>
    <row r="14" spans="1:9" ht="12">
      <c r="D14" s="2"/>
      <c r="E14" s="31"/>
      <c r="F14" s="31"/>
    </row>
    <row r="15" spans="1:9" ht="12">
      <c r="A15" s="5"/>
      <c r="B15" s="6"/>
      <c r="E15" s="30"/>
      <c r="F15" s="30"/>
      <c r="I15" s="5"/>
    </row>
    <row r="16" spans="1:9" ht="12">
      <c r="A16" s="5"/>
    </row>
    <row r="17" spans="1:10" s="7" customFormat="1" ht="20" customHeight="1">
      <c r="A17" s="36" t="s">
        <v>9</v>
      </c>
      <c r="B17" s="36" t="s">
        <v>5</v>
      </c>
      <c r="C17" s="39"/>
      <c r="D17" s="39"/>
      <c r="E17" s="1"/>
      <c r="F17" s="1"/>
      <c r="I17" s="1"/>
      <c r="J17" s="1"/>
    </row>
    <row r="18" spans="1:10" s="7" customFormat="1" ht="20" customHeight="1">
      <c r="A18" s="35">
        <f ca="1">TODAY()</f>
        <v>42187</v>
      </c>
      <c r="B18" s="59"/>
      <c r="C18" s="46"/>
      <c r="D18" s="46"/>
      <c r="E18" s="1"/>
      <c r="F18" s="1"/>
      <c r="I18" s="1"/>
      <c r="J18" s="1"/>
    </row>
    <row r="19" spans="1:10" ht="20.25" customHeight="1">
      <c r="F19" s="8"/>
      <c r="G19" s="2"/>
    </row>
    <row r="20" spans="1:10" s="7" customFormat="1" ht="20" customHeight="1">
      <c r="A20" s="33" t="s">
        <v>7</v>
      </c>
      <c r="B20" s="79" t="s">
        <v>8</v>
      </c>
      <c r="C20" s="80"/>
      <c r="D20" s="81"/>
      <c r="E20" s="34" t="s">
        <v>1</v>
      </c>
      <c r="F20" s="33" t="s">
        <v>2</v>
      </c>
    </row>
    <row r="21" spans="1:10" s="7" customFormat="1" ht="20" customHeight="1">
      <c r="A21" s="26"/>
      <c r="B21" s="82"/>
      <c r="C21" s="83"/>
      <c r="D21" s="84"/>
      <c r="E21" s="41"/>
      <c r="F21" s="40">
        <f>A21*E21</f>
        <v>0</v>
      </c>
    </row>
    <row r="22" spans="1:10" s="7" customFormat="1" ht="20" customHeight="1">
      <c r="A22" s="26"/>
      <c r="B22" s="76"/>
      <c r="C22" s="77"/>
      <c r="D22" s="78"/>
      <c r="E22" s="41"/>
      <c r="F22" s="40">
        <f>A22*E22</f>
        <v>0</v>
      </c>
    </row>
    <row r="23" spans="1:10" s="7" customFormat="1" ht="20" customHeight="1">
      <c r="A23" s="26"/>
      <c r="B23" s="85"/>
      <c r="C23" s="77"/>
      <c r="D23" s="78"/>
      <c r="E23" s="41"/>
      <c r="F23" s="40">
        <f t="shared" ref="F23:F33" si="0">A23*E23</f>
        <v>0</v>
      </c>
    </row>
    <row r="24" spans="1:10" s="7" customFormat="1" ht="20" customHeight="1">
      <c r="A24" s="26"/>
      <c r="B24" s="76"/>
      <c r="C24" s="77"/>
      <c r="D24" s="78"/>
      <c r="E24" s="41"/>
      <c r="F24" s="40">
        <f t="shared" si="0"/>
        <v>0</v>
      </c>
    </row>
    <row r="25" spans="1:10" s="7" customFormat="1" ht="20" customHeight="1">
      <c r="A25" s="26"/>
      <c r="B25" s="76"/>
      <c r="C25" s="77"/>
      <c r="D25" s="78"/>
      <c r="E25" s="41"/>
      <c r="F25" s="40">
        <f t="shared" si="0"/>
        <v>0</v>
      </c>
    </row>
    <row r="26" spans="1:10" s="7" customFormat="1" ht="20" customHeight="1">
      <c r="A26" s="26"/>
      <c r="B26" s="76"/>
      <c r="C26" s="77"/>
      <c r="D26" s="78"/>
      <c r="E26" s="41"/>
      <c r="F26" s="40">
        <f t="shared" si="0"/>
        <v>0</v>
      </c>
    </row>
    <row r="27" spans="1:10" s="7" customFormat="1" ht="20" customHeight="1">
      <c r="A27" s="26"/>
      <c r="B27" s="76"/>
      <c r="C27" s="77"/>
      <c r="D27" s="78"/>
      <c r="E27" s="41"/>
      <c r="F27" s="40">
        <f t="shared" si="0"/>
        <v>0</v>
      </c>
    </row>
    <row r="28" spans="1:10" s="7" customFormat="1" ht="20" customHeight="1">
      <c r="A28" s="26"/>
      <c r="B28" s="56"/>
      <c r="C28" s="57"/>
      <c r="D28" s="58"/>
      <c r="E28" s="41"/>
      <c r="F28" s="40">
        <f t="shared" si="0"/>
        <v>0</v>
      </c>
    </row>
    <row r="29" spans="1:10" s="7" customFormat="1" ht="20" customHeight="1">
      <c r="A29" s="26"/>
      <c r="B29" s="76"/>
      <c r="C29" s="77"/>
      <c r="D29" s="78"/>
      <c r="E29" s="41"/>
      <c r="F29" s="40">
        <f t="shared" si="0"/>
        <v>0</v>
      </c>
    </row>
    <row r="30" spans="1:10" s="7" customFormat="1" ht="20" customHeight="1">
      <c r="A30" s="26"/>
      <c r="B30" s="76"/>
      <c r="C30" s="77"/>
      <c r="D30" s="78"/>
      <c r="E30" s="41"/>
      <c r="F30" s="40">
        <f t="shared" si="0"/>
        <v>0</v>
      </c>
    </row>
    <row r="31" spans="1:10" s="7" customFormat="1" ht="20" customHeight="1">
      <c r="A31" s="26"/>
      <c r="B31" s="76"/>
      <c r="C31" s="77"/>
      <c r="D31" s="78"/>
      <c r="E31" s="41"/>
      <c r="F31" s="40">
        <f t="shared" si="0"/>
        <v>0</v>
      </c>
    </row>
    <row r="32" spans="1:10" s="7" customFormat="1" ht="20" customHeight="1">
      <c r="A32" s="26"/>
      <c r="B32" s="76"/>
      <c r="C32" s="77"/>
      <c r="D32" s="78"/>
      <c r="E32" s="41"/>
      <c r="F32" s="40">
        <f t="shared" si="0"/>
        <v>0</v>
      </c>
    </row>
    <row r="33" spans="1:9" s="7" customFormat="1" ht="20" customHeight="1">
      <c r="A33" s="27"/>
      <c r="B33" s="86"/>
      <c r="C33" s="87"/>
      <c r="D33" s="88"/>
      <c r="E33" s="42"/>
      <c r="F33" s="43">
        <f t="shared" si="0"/>
        <v>0</v>
      </c>
    </row>
    <row r="34" spans="1:9" s="7" customFormat="1" ht="20" customHeight="1">
      <c r="A34" s="9"/>
      <c r="B34" s="9"/>
      <c r="C34" s="9"/>
      <c r="E34" s="10" t="s">
        <v>13</v>
      </c>
      <c r="F34" s="44">
        <f>SUM(F21:F33)</f>
        <v>0</v>
      </c>
    </row>
    <row r="35" spans="1:9" s="7" customFormat="1" ht="20" customHeight="1">
      <c r="A35" s="89"/>
      <c r="B35" s="89"/>
      <c r="C35" s="89"/>
      <c r="D35" s="89"/>
      <c r="E35" s="11" t="s">
        <v>4</v>
      </c>
      <c r="F35" s="45">
        <v>8.5000000000000006E-2</v>
      </c>
    </row>
    <row r="36" spans="1:9" s="7" customFormat="1" ht="20" customHeight="1">
      <c r="A36" s="67"/>
      <c r="B36" s="75"/>
      <c r="C36" s="75"/>
      <c r="D36" s="75"/>
      <c r="E36" s="11" t="s">
        <v>3</v>
      </c>
      <c r="F36" s="44">
        <f>SUM(F34*8.5%)</f>
        <v>0</v>
      </c>
    </row>
    <row r="37" spans="1:9" s="7" customFormat="1" ht="20" customHeight="1">
      <c r="A37" s="90"/>
      <c r="B37" s="90"/>
      <c r="C37" s="90"/>
      <c r="D37" s="90"/>
      <c r="E37" s="12" t="s">
        <v>12</v>
      </c>
      <c r="F37" s="37">
        <f>SUM(F34+F36)</f>
        <v>0</v>
      </c>
    </row>
    <row r="38" spans="1:9" s="7" customFormat="1" ht="20" customHeight="1">
      <c r="A38" s="93"/>
      <c r="B38" s="93"/>
      <c r="C38" s="93"/>
      <c r="D38" s="93"/>
      <c r="E38" s="13"/>
      <c r="F38" s="13"/>
      <c r="G38" s="13"/>
      <c r="H38" s="13"/>
      <c r="I38" s="13"/>
    </row>
    <row r="39" spans="1:9" s="7" customFormat="1" ht="20" customHeight="1">
      <c r="A39" s="47"/>
      <c r="B39" s="47"/>
      <c r="C39" s="47"/>
      <c r="D39" s="48"/>
      <c r="E39" s="16"/>
      <c r="F39" s="16"/>
      <c r="G39" s="16"/>
      <c r="H39" s="16"/>
      <c r="I39" s="28"/>
    </row>
    <row r="40" spans="1:9" s="7" customFormat="1" ht="20" customHeight="1">
      <c r="A40" s="49"/>
      <c r="B40" s="49"/>
      <c r="C40" s="49"/>
      <c r="D40" s="50"/>
      <c r="E40" s="16"/>
      <c r="F40" s="16"/>
      <c r="G40" s="16"/>
      <c r="H40" s="16"/>
      <c r="I40" s="28"/>
    </row>
    <row r="41" spans="1:9" s="7" customFormat="1" ht="20" customHeight="1">
      <c r="A41" s="93"/>
      <c r="B41" s="93"/>
      <c r="C41" s="93"/>
      <c r="D41" s="93"/>
      <c r="E41" s="94"/>
      <c r="F41" s="94"/>
      <c r="G41" s="16"/>
      <c r="H41" s="16"/>
      <c r="I41" s="28"/>
    </row>
    <row r="42" spans="1:9" s="7" customFormat="1" ht="20" customHeight="1">
      <c r="A42" s="51"/>
      <c r="B42" s="51"/>
      <c r="C42" s="51"/>
      <c r="D42" s="18"/>
      <c r="E42" s="19"/>
      <c r="F42" s="19"/>
      <c r="G42" s="16"/>
      <c r="H42" s="16"/>
      <c r="I42" s="28"/>
    </row>
    <row r="43" spans="1:9" ht="12">
      <c r="A43" s="52"/>
      <c r="B43" s="52"/>
      <c r="C43" s="52"/>
      <c r="D43" s="53"/>
      <c r="E43" s="22"/>
      <c r="F43" s="22"/>
      <c r="G43" s="22"/>
      <c r="H43" s="22"/>
      <c r="I43" s="29"/>
    </row>
    <row r="44" spans="1:9" ht="20" customHeight="1">
      <c r="A44" s="95"/>
      <c r="B44" s="95"/>
      <c r="C44" s="39"/>
      <c r="D44" s="54"/>
      <c r="E44" s="23"/>
      <c r="F44" s="23"/>
      <c r="G44" s="23"/>
      <c r="H44" s="23"/>
      <c r="I44" s="29"/>
    </row>
    <row r="45" spans="1:9" ht="20" customHeight="1">
      <c r="A45" s="96"/>
      <c r="B45" s="96"/>
      <c r="C45" s="38"/>
      <c r="D45" s="54"/>
      <c r="E45" s="23"/>
      <c r="F45" s="23"/>
      <c r="G45" s="23"/>
      <c r="H45" s="23"/>
      <c r="I45" s="29"/>
    </row>
    <row r="46" spans="1:9" ht="12">
      <c r="A46" s="2"/>
      <c r="B46" s="2"/>
      <c r="C46" s="2"/>
      <c r="D46" s="54"/>
      <c r="E46" s="23"/>
      <c r="F46" s="23"/>
      <c r="G46" s="23"/>
      <c r="H46" s="23"/>
    </row>
    <row r="47" spans="1:9" ht="17.25" customHeight="1">
      <c r="D47" s="23"/>
      <c r="E47" s="94"/>
      <c r="F47" s="94"/>
      <c r="G47" s="23"/>
      <c r="H47" s="23"/>
    </row>
    <row r="48" spans="1:9" ht="12"/>
    <row r="49" spans="1:3" ht="12" customHeight="1">
      <c r="A49" s="91" t="s">
        <v>6</v>
      </c>
      <c r="B49" s="92"/>
      <c r="C49" s="55">
        <f ca="1">SUM(A18)</f>
        <v>42187</v>
      </c>
    </row>
    <row r="50" spans="1:3" ht="12"/>
    <row r="51" spans="1:3" ht="8.25" customHeight="1"/>
    <row r="52" spans="1:3" ht="17.25" customHeight="1">
      <c r="A52" s="24"/>
      <c r="B52" s="24"/>
      <c r="C52" s="24"/>
    </row>
    <row r="53" spans="1:3" ht="12"/>
    <row r="54" spans="1:3" ht="12"/>
  </sheetData>
  <mergeCells count="33">
    <mergeCell ref="A49:B49"/>
    <mergeCell ref="A38:D38"/>
    <mergeCell ref="A41:D41"/>
    <mergeCell ref="E41:F41"/>
    <mergeCell ref="A44:B44"/>
    <mergeCell ref="A45:B45"/>
    <mergeCell ref="E47:F47"/>
    <mergeCell ref="B32:D32"/>
    <mergeCell ref="B33:D33"/>
    <mergeCell ref="A35:D35"/>
    <mergeCell ref="A36:D36"/>
    <mergeCell ref="A37:D37"/>
    <mergeCell ref="B26:D26"/>
    <mergeCell ref="B29:D29"/>
    <mergeCell ref="B30:D30"/>
    <mergeCell ref="B31:D31"/>
    <mergeCell ref="B20:D20"/>
    <mergeCell ref="B21:D21"/>
    <mergeCell ref="B22:D22"/>
    <mergeCell ref="B23:D23"/>
    <mergeCell ref="B24:D24"/>
    <mergeCell ref="B25:D25"/>
    <mergeCell ref="B27:D27"/>
    <mergeCell ref="E1:F1"/>
    <mergeCell ref="A6:C6"/>
    <mergeCell ref="D6:F6"/>
    <mergeCell ref="A7:C7"/>
    <mergeCell ref="E7:F13"/>
    <mergeCell ref="A8:C8"/>
    <mergeCell ref="A9:C9"/>
    <mergeCell ref="A10:C10"/>
    <mergeCell ref="A11:C11"/>
    <mergeCell ref="A12:C12"/>
  </mergeCells>
  <phoneticPr fontId="8" type="noConversion"/>
  <printOptions horizontalCentered="1"/>
  <pageMargins left="0.5" right="0.5" top="0.5" bottom="0.5" header="0.5" footer="0.5"/>
  <pageSetup paperSize="9" scale="78" orientation="portrait" horizontalDpi="300" verticalDpi="300"/>
  <ignoredErrors>
    <ignoredError sqref="F21:F33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Check Box 3">
              <controlPr defaultSize="0" autoFill="0" autoLine="0" autoPict="0">
                <anchor moveWithCells="1">
                  <from>
                    <xdr:col>0</xdr:col>
                    <xdr:colOff>927100</xdr:colOff>
                    <xdr:row>41</xdr:row>
                    <xdr:rowOff>241300</xdr:rowOff>
                  </from>
                  <to>
                    <xdr:col>2</xdr:col>
                    <xdr:colOff>177800</xdr:colOff>
                    <xdr:row>43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0</xdr:col>
                    <xdr:colOff>914400</xdr:colOff>
                    <xdr:row>39</xdr:row>
                    <xdr:rowOff>76200</xdr:rowOff>
                  </from>
                  <to>
                    <xdr:col>2</xdr:col>
                    <xdr:colOff>165100</xdr:colOff>
                    <xdr:row>40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J54"/>
  <sheetViews>
    <sheetView showGridLines="0" showZeros="0" tabSelected="1" zoomScale="150" workbookViewId="0">
      <selection activeCell="A12" sqref="A12:C12"/>
    </sheetView>
  </sheetViews>
  <sheetFormatPr baseColWidth="10" defaultColWidth="0" defaultRowHeight="12" zeroHeight="1" x14ac:dyDescent="0"/>
  <cols>
    <col min="1" max="1" width="16.1640625" style="1" customWidth="1"/>
    <col min="2" max="2" width="15.1640625" style="1" customWidth="1"/>
    <col min="3" max="3" width="22.1640625" style="1" customWidth="1"/>
    <col min="4" max="4" width="21.33203125" style="1" customWidth="1"/>
    <col min="5" max="6" width="17.6640625" style="1" customWidth="1"/>
    <col min="7" max="7" width="1.1640625" style="1" customWidth="1"/>
    <col min="8" max="16384" width="0" style="1" hidden="1"/>
  </cols>
  <sheetData>
    <row r="1" spans="1:9" ht="41">
      <c r="E1" s="61" t="s">
        <v>22</v>
      </c>
      <c r="F1" s="62"/>
    </row>
    <row r="2" spans="1:9"/>
    <row r="3" spans="1:9"/>
    <row r="4" spans="1:9"/>
    <row r="5" spans="1:9" ht="22.5" customHeight="1">
      <c r="D5" s="2"/>
      <c r="E5" s="2"/>
      <c r="F5" s="2"/>
      <c r="G5" s="2"/>
    </row>
    <row r="6" spans="1:9" ht="21.75" customHeight="1">
      <c r="A6" s="63" t="s">
        <v>24</v>
      </c>
      <c r="B6" s="64"/>
      <c r="C6" s="64"/>
      <c r="D6" s="65"/>
      <c r="E6" s="65"/>
      <c r="F6" s="65"/>
      <c r="G6" s="2"/>
    </row>
    <row r="7" spans="1:9" ht="12" customHeight="1">
      <c r="A7" s="66"/>
      <c r="B7" s="66"/>
      <c r="C7" s="67"/>
      <c r="D7" s="3"/>
      <c r="E7" s="68"/>
      <c r="F7" s="69"/>
      <c r="G7" s="2"/>
    </row>
    <row r="8" spans="1:9" ht="12" customHeight="1">
      <c r="A8" s="66"/>
      <c r="B8" s="66"/>
      <c r="C8" s="67"/>
      <c r="D8" s="3"/>
      <c r="E8" s="70"/>
      <c r="F8" s="71"/>
      <c r="G8" s="2"/>
    </row>
    <row r="9" spans="1:9" ht="12" customHeight="1">
      <c r="A9" s="74"/>
      <c r="B9" s="66"/>
      <c r="C9" s="67"/>
      <c r="D9" s="4"/>
      <c r="E9" s="70"/>
      <c r="F9" s="71"/>
      <c r="G9" s="2"/>
    </row>
    <row r="10" spans="1:9" ht="12" customHeight="1">
      <c r="A10" s="66"/>
      <c r="B10" s="66"/>
      <c r="C10" s="66"/>
      <c r="D10" s="4"/>
      <c r="E10" s="70"/>
      <c r="F10" s="71"/>
      <c r="G10" s="2"/>
    </row>
    <row r="11" spans="1:9">
      <c r="A11" s="66"/>
      <c r="B11" s="62"/>
      <c r="C11" s="75"/>
      <c r="D11" s="3"/>
      <c r="E11" s="70"/>
      <c r="F11" s="71"/>
    </row>
    <row r="12" spans="1:9">
      <c r="A12" s="66"/>
      <c r="B12" s="62"/>
      <c r="C12" s="75"/>
      <c r="D12" s="4"/>
      <c r="E12" s="70"/>
      <c r="F12" s="71"/>
    </row>
    <row r="13" spans="1:9">
      <c r="D13" s="4"/>
      <c r="E13" s="72"/>
      <c r="F13" s="73"/>
    </row>
    <row r="14" spans="1:9">
      <c r="D14" s="2"/>
      <c r="E14" s="31"/>
      <c r="F14" s="31"/>
    </row>
    <row r="15" spans="1:9">
      <c r="A15" s="5"/>
      <c r="B15" s="6"/>
      <c r="E15" s="30"/>
      <c r="F15" s="30"/>
      <c r="I15" s="5"/>
    </row>
    <row r="16" spans="1:9">
      <c r="A16" s="5"/>
    </row>
    <row r="17" spans="1:10" s="7" customFormat="1" ht="20" customHeight="1">
      <c r="A17" s="36" t="s">
        <v>9</v>
      </c>
      <c r="B17" s="36" t="s">
        <v>10</v>
      </c>
      <c r="C17" s="39"/>
      <c r="D17" s="39"/>
      <c r="E17" s="1"/>
      <c r="F17" s="1"/>
      <c r="I17" s="1"/>
      <c r="J17" s="1"/>
    </row>
    <row r="18" spans="1:10" s="7" customFormat="1" ht="20" customHeight="1">
      <c r="A18" s="35">
        <f ca="1">TODAY()</f>
        <v>42187</v>
      </c>
      <c r="B18" s="60"/>
      <c r="C18" s="46"/>
      <c r="D18" s="46"/>
      <c r="E18" s="1"/>
      <c r="F18" s="1"/>
      <c r="I18" s="1"/>
      <c r="J18" s="1"/>
    </row>
    <row r="19" spans="1:10" ht="20.25" customHeight="1">
      <c r="F19" s="8"/>
      <c r="G19" s="2"/>
    </row>
    <row r="20" spans="1:10" s="7" customFormat="1" ht="20" customHeight="1">
      <c r="A20" s="33" t="s">
        <v>7</v>
      </c>
      <c r="B20" s="79" t="s">
        <v>8</v>
      </c>
      <c r="C20" s="80"/>
      <c r="D20" s="81"/>
      <c r="E20" s="34" t="s">
        <v>1</v>
      </c>
      <c r="F20" s="33" t="s">
        <v>2</v>
      </c>
    </row>
    <row r="21" spans="1:10" s="7" customFormat="1" ht="20" customHeight="1">
      <c r="A21" s="26"/>
      <c r="B21" s="82"/>
      <c r="C21" s="83"/>
      <c r="D21" s="84"/>
      <c r="E21" s="41"/>
      <c r="F21" s="40">
        <f>A21*E21</f>
        <v>0</v>
      </c>
    </row>
    <row r="22" spans="1:10" s="7" customFormat="1" ht="20" customHeight="1">
      <c r="A22" s="26"/>
      <c r="B22" s="76"/>
      <c r="C22" s="77"/>
      <c r="D22" s="78"/>
      <c r="E22" s="41"/>
      <c r="F22" s="40">
        <f>A22*E22</f>
        <v>0</v>
      </c>
    </row>
    <row r="23" spans="1:10" s="7" customFormat="1" ht="20" customHeight="1">
      <c r="A23" s="26"/>
      <c r="B23" s="85"/>
      <c r="C23" s="77"/>
      <c r="D23" s="78"/>
      <c r="E23" s="41"/>
      <c r="F23" s="40">
        <f t="shared" ref="F23:F33" si="0">A23*E23</f>
        <v>0</v>
      </c>
    </row>
    <row r="24" spans="1:10" s="7" customFormat="1" ht="20" customHeight="1">
      <c r="A24" s="26"/>
      <c r="B24" s="76"/>
      <c r="C24" s="77"/>
      <c r="D24" s="78"/>
      <c r="E24" s="41"/>
      <c r="F24" s="40">
        <f t="shared" si="0"/>
        <v>0</v>
      </c>
    </row>
    <row r="25" spans="1:10" s="7" customFormat="1" ht="20" customHeight="1">
      <c r="A25" s="26"/>
      <c r="B25" s="76"/>
      <c r="C25" s="77"/>
      <c r="D25" s="78"/>
      <c r="E25" s="41"/>
      <c r="F25" s="40">
        <f t="shared" si="0"/>
        <v>0</v>
      </c>
    </row>
    <row r="26" spans="1:10" s="7" customFormat="1" ht="20" customHeight="1">
      <c r="A26" s="26"/>
      <c r="B26" s="76"/>
      <c r="C26" s="77"/>
      <c r="D26" s="78"/>
      <c r="E26" s="41"/>
      <c r="F26" s="40">
        <f t="shared" si="0"/>
        <v>0</v>
      </c>
    </row>
    <row r="27" spans="1:10" s="7" customFormat="1" ht="20" customHeight="1">
      <c r="A27" s="26"/>
      <c r="B27" s="76"/>
      <c r="C27" s="77"/>
      <c r="D27" s="78"/>
      <c r="E27" s="41"/>
      <c r="F27" s="40"/>
    </row>
    <row r="28" spans="1:10" s="7" customFormat="1" ht="20" customHeight="1">
      <c r="A28" s="26"/>
      <c r="B28" s="56"/>
      <c r="C28" s="57"/>
      <c r="D28" s="58"/>
      <c r="E28" s="41"/>
      <c r="F28" s="40">
        <f t="shared" si="0"/>
        <v>0</v>
      </c>
    </row>
    <row r="29" spans="1:10" s="7" customFormat="1" ht="20" customHeight="1">
      <c r="A29" s="26"/>
      <c r="B29" s="76"/>
      <c r="C29" s="77"/>
      <c r="D29" s="78"/>
      <c r="E29" s="41"/>
      <c r="F29" s="40">
        <f t="shared" si="0"/>
        <v>0</v>
      </c>
    </row>
    <row r="30" spans="1:10" s="7" customFormat="1" ht="20" customHeight="1">
      <c r="A30" s="26"/>
      <c r="B30" s="76"/>
      <c r="C30" s="77"/>
      <c r="D30" s="78"/>
      <c r="E30" s="41"/>
      <c r="F30" s="40">
        <f t="shared" si="0"/>
        <v>0</v>
      </c>
    </row>
    <row r="31" spans="1:10" s="7" customFormat="1" ht="20" customHeight="1">
      <c r="A31" s="26"/>
      <c r="B31" s="76"/>
      <c r="C31" s="77"/>
      <c r="D31" s="78"/>
      <c r="E31" s="41"/>
      <c r="F31" s="40">
        <f t="shared" si="0"/>
        <v>0</v>
      </c>
    </row>
    <row r="32" spans="1:10" s="7" customFormat="1" ht="20" customHeight="1">
      <c r="A32" s="26"/>
      <c r="B32" s="76"/>
      <c r="C32" s="77"/>
      <c r="D32" s="78"/>
      <c r="E32" s="41"/>
      <c r="F32" s="40">
        <f t="shared" si="0"/>
        <v>0</v>
      </c>
    </row>
    <row r="33" spans="1:9" s="7" customFormat="1" ht="20" customHeight="1">
      <c r="A33" s="27"/>
      <c r="B33" s="86"/>
      <c r="C33" s="87"/>
      <c r="D33" s="88"/>
      <c r="E33" s="42"/>
      <c r="F33" s="43">
        <f t="shared" si="0"/>
        <v>0</v>
      </c>
    </row>
    <row r="34" spans="1:9" s="7" customFormat="1" ht="20" customHeight="1">
      <c r="A34" s="9"/>
      <c r="B34" s="9"/>
      <c r="C34" s="9"/>
      <c r="E34" s="10" t="s">
        <v>13</v>
      </c>
      <c r="F34" s="44">
        <f>SUM(F21:F33)</f>
        <v>0</v>
      </c>
    </row>
    <row r="35" spans="1:9" s="7" customFormat="1" ht="20" customHeight="1">
      <c r="A35" s="106" t="s">
        <v>21</v>
      </c>
      <c r="B35" s="107"/>
      <c r="C35" s="107"/>
      <c r="D35" s="108"/>
      <c r="E35" s="11" t="s">
        <v>4</v>
      </c>
      <c r="F35" s="45">
        <v>8.5000000000000006E-2</v>
      </c>
    </row>
    <row r="36" spans="1:9" s="7" customFormat="1" ht="20" customHeight="1">
      <c r="A36" s="109"/>
      <c r="B36" s="75"/>
      <c r="C36" s="75"/>
      <c r="D36" s="110"/>
      <c r="E36" s="11" t="s">
        <v>3</v>
      </c>
      <c r="F36" s="44">
        <f>SUM(F34*8.5%)</f>
        <v>0</v>
      </c>
    </row>
    <row r="37" spans="1:9" s="7" customFormat="1" ht="20" customHeight="1">
      <c r="A37" s="98" t="s">
        <v>16</v>
      </c>
      <c r="B37" s="99"/>
      <c r="C37" s="99"/>
      <c r="D37" s="100"/>
      <c r="E37" s="12" t="s">
        <v>12</v>
      </c>
      <c r="F37" s="37">
        <f>SUM(F34+F36)</f>
        <v>0</v>
      </c>
    </row>
    <row r="38" spans="1:9" s="7" customFormat="1" ht="20" customHeight="1">
      <c r="A38" s="111"/>
      <c r="B38" s="112"/>
      <c r="C38" s="112"/>
      <c r="D38" s="113"/>
      <c r="E38" s="13"/>
      <c r="F38" s="13"/>
      <c r="G38" s="13"/>
      <c r="H38" s="13"/>
      <c r="I38" s="13"/>
    </row>
    <row r="39" spans="1:9" s="7" customFormat="1" ht="20" customHeight="1">
      <c r="A39" s="14" t="s">
        <v>17</v>
      </c>
      <c r="B39" s="14" t="s">
        <v>18</v>
      </c>
      <c r="C39" s="14" t="s">
        <v>19</v>
      </c>
      <c r="D39" s="15" t="s">
        <v>20</v>
      </c>
      <c r="E39" s="16"/>
      <c r="F39" s="16"/>
      <c r="G39" s="16"/>
      <c r="H39" s="16"/>
      <c r="I39" s="28"/>
    </row>
    <row r="40" spans="1:9" s="7" customFormat="1" ht="20" customHeight="1">
      <c r="A40" s="32"/>
      <c r="B40" s="32"/>
      <c r="C40" s="32"/>
      <c r="D40" s="17"/>
      <c r="E40" s="16"/>
      <c r="F40" s="16"/>
      <c r="G40" s="16"/>
      <c r="H40" s="16"/>
      <c r="I40" s="28"/>
    </row>
    <row r="41" spans="1:9" s="7" customFormat="1" ht="20" customHeight="1">
      <c r="A41" s="105"/>
      <c r="B41" s="105"/>
      <c r="C41" s="105"/>
      <c r="D41" s="105"/>
      <c r="E41" s="97"/>
      <c r="F41" s="94"/>
      <c r="G41" s="16"/>
      <c r="H41" s="16"/>
      <c r="I41" s="28"/>
    </row>
    <row r="42" spans="1:9" s="7" customFormat="1" ht="20" customHeight="1">
      <c r="A42" s="13"/>
      <c r="B42" s="13"/>
      <c r="C42" s="13"/>
      <c r="D42" s="18"/>
      <c r="E42" s="19"/>
      <c r="F42" s="19"/>
      <c r="G42" s="16"/>
      <c r="H42" s="16"/>
      <c r="I42" s="28"/>
    </row>
    <row r="43" spans="1:9">
      <c r="A43" s="20"/>
      <c r="B43" s="20"/>
      <c r="C43" s="20"/>
      <c r="D43" s="21"/>
      <c r="E43" s="22"/>
      <c r="F43" s="22"/>
      <c r="G43" s="22"/>
      <c r="H43" s="22"/>
      <c r="I43" s="29"/>
    </row>
    <row r="44" spans="1:9" ht="20" customHeight="1">
      <c r="A44" s="101" t="s">
        <v>14</v>
      </c>
      <c r="B44" s="102"/>
      <c r="C44" s="36" t="s">
        <v>15</v>
      </c>
      <c r="D44" s="23"/>
      <c r="E44" s="23"/>
      <c r="F44" s="23"/>
      <c r="G44" s="23"/>
      <c r="H44" s="23"/>
      <c r="I44" s="29"/>
    </row>
    <row r="45" spans="1:9" ht="20" customHeight="1">
      <c r="A45" s="103"/>
      <c r="B45" s="104"/>
      <c r="C45" s="25"/>
      <c r="D45" s="23"/>
      <c r="E45" s="23"/>
      <c r="F45" s="23"/>
      <c r="G45" s="23"/>
      <c r="H45" s="23"/>
      <c r="I45" s="29"/>
    </row>
    <row r="46" spans="1:9">
      <c r="D46" s="23"/>
      <c r="E46" s="23"/>
      <c r="F46" s="23"/>
      <c r="G46" s="23"/>
      <c r="H46" s="23"/>
    </row>
    <row r="47" spans="1:9" ht="17.25" customHeight="1">
      <c r="D47" s="23"/>
      <c r="E47" s="94"/>
      <c r="F47" s="94"/>
      <c r="G47" s="23"/>
      <c r="H47" s="23"/>
    </row>
    <row r="48" spans="1:9"/>
    <row r="49" spans="1:3" s="114" customFormat="1">
      <c r="A49" s="114" t="s">
        <v>25</v>
      </c>
    </row>
    <row r="50" spans="1:3">
      <c r="A50" s="1" t="s">
        <v>11</v>
      </c>
    </row>
    <row r="51" spans="1:3" ht="8.25" customHeight="1"/>
    <row r="52" spans="1:3" ht="17.25" customHeight="1">
      <c r="A52" s="24"/>
      <c r="B52" s="24"/>
      <c r="C52" s="24"/>
    </row>
    <row r="53" spans="1:3"/>
    <row r="54" spans="1:3"/>
  </sheetData>
  <mergeCells count="32">
    <mergeCell ref="A7:C7"/>
    <mergeCell ref="B24:D24"/>
    <mergeCell ref="A9:C9"/>
    <mergeCell ref="A10:C10"/>
    <mergeCell ref="A12:C12"/>
    <mergeCell ref="A8:C8"/>
    <mergeCell ref="A11:C11"/>
    <mergeCell ref="E1:F1"/>
    <mergeCell ref="E7:F13"/>
    <mergeCell ref="A41:D41"/>
    <mergeCell ref="B27:D27"/>
    <mergeCell ref="A6:C6"/>
    <mergeCell ref="A35:D35"/>
    <mergeCell ref="A36:D36"/>
    <mergeCell ref="A38:D38"/>
    <mergeCell ref="B30:D30"/>
    <mergeCell ref="B20:D20"/>
    <mergeCell ref="D6:F6"/>
    <mergeCell ref="B21:D21"/>
    <mergeCell ref="B22:D22"/>
    <mergeCell ref="B31:D31"/>
    <mergeCell ref="B33:D33"/>
    <mergeCell ref="B29:D29"/>
    <mergeCell ref="E41:F41"/>
    <mergeCell ref="E47:F47"/>
    <mergeCell ref="B23:D23"/>
    <mergeCell ref="B25:D25"/>
    <mergeCell ref="B26:D26"/>
    <mergeCell ref="A37:D37"/>
    <mergeCell ref="A44:B44"/>
    <mergeCell ref="A45:B45"/>
    <mergeCell ref="B32:D32"/>
  </mergeCells>
  <phoneticPr fontId="0" type="noConversion"/>
  <printOptions horizontalCentered="1"/>
  <pageMargins left="0.5" right="0.5" top="0.5" bottom="0.5" header="0.5" footer="0.5"/>
  <pageSetup paperSize="9" scale="78" orientation="portrait" horizontalDpi="300" verticalDpi="300"/>
  <ignoredErrors>
    <ignoredError sqref="F21:F26 F28:F34" emptyCellReference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Facture</vt:lpstr>
    </vt:vector>
  </TitlesOfParts>
  <Manager/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Jean Laurent LIONI</cp:lastModifiedBy>
  <cp:lastPrinted>2013-04-06T11:05:42Z</cp:lastPrinted>
  <dcterms:created xsi:type="dcterms:W3CDTF">2000-07-27T22:24:14Z</dcterms:created>
  <dcterms:modified xsi:type="dcterms:W3CDTF">2015-07-02T15:58:48Z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TC062070951036</vt:lpwstr>
  </property>
</Properties>
</file>