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765" windowWidth="19440" windowHeight="2805"/>
  </bookViews>
  <sheets>
    <sheet name="Données techniques" sheetId="1" r:id="rId1"/>
    <sheet name="GCMSD" sheetId="2" r:id="rId2"/>
    <sheet name="HPLC" sheetId="5" r:id="rId3"/>
    <sheet name="Données" sheetId="7" r:id="rId4"/>
  </sheets>
  <calcPr calcId="145621"/>
</workbook>
</file>

<file path=xl/calcChain.xml><?xml version="1.0" encoding="utf-8"?>
<calcChain xmlns="http://schemas.openxmlformats.org/spreadsheetml/2006/main">
  <c r="E20" i="1" l="1"/>
  <c r="E19" i="1"/>
  <c r="E18" i="1"/>
  <c r="E13" i="1"/>
  <c r="E12" i="1"/>
  <c r="E11" i="1"/>
  <c r="E10" i="1"/>
  <c r="D8" i="5" l="1"/>
  <c r="D8" i="2" l="1"/>
</calcChain>
</file>

<file path=xl/sharedStrings.xml><?xml version="1.0" encoding="utf-8"?>
<sst xmlns="http://schemas.openxmlformats.org/spreadsheetml/2006/main" count="69" uniqueCount="42">
  <si>
    <t>Données techniques</t>
  </si>
  <si>
    <t>Méthodes préconisées</t>
  </si>
  <si>
    <t>Méthode 1</t>
  </si>
  <si>
    <t>Méthode 2</t>
  </si>
  <si>
    <t>Méthode 3</t>
  </si>
  <si>
    <t>Référence technique:</t>
  </si>
  <si>
    <t>Description:</t>
  </si>
  <si>
    <t>Profil:</t>
  </si>
  <si>
    <t>Teinte/Incolore:</t>
  </si>
  <si>
    <t>Catégorie:</t>
  </si>
  <si>
    <t>Produit dosé</t>
  </si>
  <si>
    <t>Cuve:</t>
  </si>
  <si>
    <t>Poids de la cuve:</t>
  </si>
  <si>
    <t>Numéro de l'ajout:</t>
  </si>
  <si>
    <t>Numéro d'analyse:</t>
  </si>
  <si>
    <t>Données préparatoires</t>
  </si>
  <si>
    <t>DT001</t>
  </si>
  <si>
    <t>HPLC</t>
  </si>
  <si>
    <t>Teinte</t>
  </si>
  <si>
    <t>GCMSD Ajouts dosés</t>
  </si>
  <si>
    <t>GCMSD Etalon interne</t>
  </si>
  <si>
    <t>Incolore</t>
  </si>
  <si>
    <t>WiO</t>
  </si>
  <si>
    <t>Incolore/Teinte</t>
  </si>
  <si>
    <t>Catégorie</t>
  </si>
  <si>
    <t>Profil</t>
  </si>
  <si>
    <t>Description</t>
  </si>
  <si>
    <t>Référence</t>
  </si>
  <si>
    <t>Numéro d'analyse :</t>
  </si>
  <si>
    <t>Cuve :</t>
  </si>
  <si>
    <t>Référence :</t>
  </si>
  <si>
    <t>Numéro de lot :</t>
  </si>
  <si>
    <t>GC</t>
  </si>
  <si>
    <t>A</t>
  </si>
  <si>
    <t>B</t>
  </si>
  <si>
    <t>C</t>
  </si>
  <si>
    <t>D</t>
  </si>
  <si>
    <t>XXXXX</t>
  </si>
  <si>
    <t>1.1.1</t>
  </si>
  <si>
    <t>2.2.2</t>
  </si>
  <si>
    <t>3.3.3</t>
  </si>
  <si>
    <t>4.4.4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</si>
</sst>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8"/>
      <color rgb="FFE0312C"/>
      <name val="Calibri"/>
      <family val="2"/>
      <scheme val="minor"/>
    </font>
    <font>
      <b/>
      <u/>
      <sz val="11"/>
      <color rgb="FFE0312C"/>
      <name val="Calibri"/>
      <family val="2"/>
      <scheme val="minor"/>
    </font>
    <font>
      <b/>
      <u/>
      <sz val="12"/>
      <color rgb="FFE0312C"/>
      <name val="Calibri"/>
      <family val="2"/>
      <scheme val="minor"/>
    </font>
    <font>
      <b/>
      <i/>
      <sz val="12"/>
      <color rgb="FF00B0F0"/>
      <name val="Calibri"/>
      <family val="2"/>
      <scheme val="minor"/>
    </font>
    <font>
      <b/>
      <sz val="10"/>
      <color rgb="FF0066CC"/>
      <name val="Calibri"/>
      <family val="2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4"/>
      <color rgb="FFE0312C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2"/>
      <name val="Calibri"/>
      <family val="2"/>
      <scheme val="minor"/>
    </font>
    <font>
      <sz val="10"/>
      <color rgb="FF0066CC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0312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 tint="-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 tint="-0.499984740745262"/>
      </right>
      <top style="thin">
        <color theme="0"/>
      </top>
      <bottom style="thin">
        <color theme="0"/>
      </bottom>
      <diagonal/>
    </border>
    <border>
      <left style="medium">
        <color theme="0" tint="-0.499984740745262"/>
      </left>
      <right style="thin">
        <color theme="0"/>
      </right>
      <top style="thin">
        <color theme="0"/>
      </top>
      <bottom style="medium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 tint="-0.499984740745262"/>
      </bottom>
      <diagonal/>
    </border>
    <border>
      <left style="thin">
        <color theme="0"/>
      </left>
      <right style="medium">
        <color theme="0" tint="-0.499984740745262"/>
      </right>
      <top style="thin">
        <color theme="0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/>
      </bottom>
      <diagonal/>
    </border>
    <border>
      <left/>
      <right/>
      <top style="medium">
        <color theme="0" tint="-0.499984740745262"/>
      </top>
      <bottom style="thin">
        <color theme="0"/>
      </bottom>
      <diagonal/>
    </border>
    <border>
      <left style="medium">
        <color theme="0" tint="-0.499984740745262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 tint="-0.499984740745262"/>
      </left>
      <right/>
      <top style="thin">
        <color theme="0"/>
      </top>
      <bottom style="medium">
        <color theme="0" tint="-0.499984740745262"/>
      </bottom>
      <diagonal/>
    </border>
    <border>
      <left/>
      <right/>
      <top style="thin">
        <color theme="0"/>
      </top>
      <bottom style="medium">
        <color theme="0" tint="-0.499984740745262"/>
      </bottom>
      <diagonal/>
    </border>
    <border>
      <left/>
      <right style="thin">
        <color theme="0"/>
      </right>
      <top style="thin">
        <color theme="0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/>
      </bottom>
      <diagonal/>
    </border>
    <border>
      <left/>
      <right style="medium">
        <color theme="0" tint="-0.499984740745262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thin">
        <color theme="0"/>
      </bottom>
      <diagonal/>
    </border>
    <border>
      <left/>
      <right style="medium">
        <color theme="0" tint="-0.499984740745262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8" xfId="0" applyFont="1" applyBorder="1"/>
    <xf numFmtId="0" fontId="1" fillId="0" borderId="2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9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2" fillId="0" borderId="12" xfId="0" applyFont="1" applyBorder="1" applyProtection="1">
      <protection locked="0"/>
    </xf>
    <xf numFmtId="0" fontId="2" fillId="0" borderId="13" xfId="0" applyFont="1" applyBorder="1" applyProtection="1">
      <protection locked="0"/>
    </xf>
    <xf numFmtId="0" fontId="1" fillId="0" borderId="13" xfId="0" applyFont="1" applyBorder="1" applyProtection="1">
      <protection locked="0"/>
    </xf>
    <xf numFmtId="0" fontId="1" fillId="0" borderId="14" xfId="0" applyFont="1" applyBorder="1" applyProtection="1">
      <protection locked="0"/>
    </xf>
    <xf numFmtId="0" fontId="1" fillId="0" borderId="28" xfId="0" applyFont="1" applyBorder="1" applyProtection="1">
      <protection locked="0"/>
    </xf>
    <xf numFmtId="0" fontId="9" fillId="0" borderId="1" xfId="0" applyFont="1" applyBorder="1" applyAlignment="1" applyProtection="1">
      <alignment wrapText="1"/>
    </xf>
    <xf numFmtId="0" fontId="1" fillId="0" borderId="0" xfId="0" applyFont="1" applyFill="1" applyBorder="1" applyProtection="1"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 applyProtection="1">
      <protection locked="0"/>
    </xf>
    <xf numFmtId="0" fontId="6" fillId="0" borderId="0" xfId="0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9" fillId="0" borderId="0" xfId="0" applyFont="1" applyFill="1" applyBorder="1" applyProtection="1"/>
    <xf numFmtId="0" fontId="16" fillId="0" borderId="0" xfId="0" applyFont="1" applyFill="1" applyBorder="1" applyProtection="1"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Protection="1">
      <protection locked="0"/>
    </xf>
    <xf numFmtId="0" fontId="14" fillId="0" borderId="0" xfId="0" applyFont="1" applyFill="1" applyBorder="1" applyAlignment="1" applyProtection="1">
      <alignment horizontal="center" wrapText="1"/>
      <protection locked="0"/>
    </xf>
    <xf numFmtId="164" fontId="1" fillId="0" borderId="0" xfId="0" applyNumberFormat="1" applyFont="1" applyFill="1" applyBorder="1" applyAlignment="1" applyProtection="1">
      <alignment horizontal="center"/>
      <protection locked="0"/>
    </xf>
    <xf numFmtId="0" fontId="15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Border="1"/>
    <xf numFmtId="0" fontId="1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0" fontId="1" fillId="0" borderId="0" xfId="0" applyNumberFormat="1" applyFont="1" applyBorder="1" applyAlignment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/>
    <xf numFmtId="0" fontId="1" fillId="0" borderId="18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0" xfId="0" applyFont="1" applyBorder="1" applyAlignment="1"/>
    <xf numFmtId="0" fontId="1" fillId="0" borderId="25" xfId="0" applyFont="1" applyBorder="1" applyAlignment="1"/>
    <xf numFmtId="0" fontId="2" fillId="0" borderId="19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1" fillId="0" borderId="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14" fontId="1" fillId="0" borderId="24" xfId="0" applyNumberFormat="1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3" fillId="2" borderId="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1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left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 wrapText="1"/>
      <protection locked="0"/>
    </xf>
    <xf numFmtId="22" fontId="2" fillId="0" borderId="0" xfId="0" applyNumberFormat="1" applyFont="1" applyFill="1" applyBorder="1" applyAlignment="1" applyProtection="1">
      <alignment horizontal="center"/>
      <protection locked="0"/>
    </xf>
    <xf numFmtId="14" fontId="2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3" borderId="6" xfId="0" applyFont="1" applyFill="1" applyBorder="1" applyAlignment="1" applyProtection="1">
      <alignment horizontal="center"/>
      <protection locked="0"/>
    </xf>
    <xf numFmtId="0" fontId="1" fillId="3" borderId="18" xfId="0" applyFont="1" applyFill="1" applyBorder="1" applyAlignment="1" applyProtection="1">
      <alignment horizontal="center"/>
      <protection locked="0"/>
    </xf>
    <xf numFmtId="0" fontId="1" fillId="3" borderId="7" xfId="0" applyFont="1" applyFill="1" applyBorder="1" applyAlignment="1" applyProtection="1">
      <alignment horizontal="center"/>
      <protection locked="0"/>
    </xf>
    <xf numFmtId="0" fontId="1" fillId="4" borderId="2" xfId="0" applyFont="1" applyFill="1" applyBorder="1" applyAlignment="1" applyProtection="1">
      <alignment horizontal="center"/>
    </xf>
    <xf numFmtId="0" fontId="1" fillId="4" borderId="27" xfId="0" applyFont="1" applyFill="1" applyBorder="1" applyAlignment="1" applyProtection="1">
      <alignment horizontal="center"/>
    </xf>
    <xf numFmtId="0" fontId="1" fillId="4" borderId="3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0" fontId="1" fillId="3" borderId="24" xfId="0" applyFont="1" applyFill="1" applyBorder="1" applyAlignment="1" applyProtection="1">
      <alignment horizontal="center"/>
      <protection locked="0"/>
    </xf>
    <xf numFmtId="0" fontId="1" fillId="3" borderId="20" xfId="0" applyFont="1" applyFill="1" applyBorder="1" applyAlignment="1" applyProtection="1">
      <alignment horizontal="center"/>
      <protection locked="0"/>
    </xf>
    <xf numFmtId="0" fontId="1" fillId="3" borderId="21" xfId="0" applyFont="1" applyFill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E0312C"/>
        </patternFill>
      </fill>
    </dxf>
    <dxf>
      <font>
        <color theme="0"/>
      </font>
    </dxf>
    <dxf>
      <font>
        <color theme="0"/>
      </font>
    </dxf>
    <dxf>
      <font>
        <color rgb="FF92D050"/>
      </font>
    </dxf>
    <dxf>
      <font>
        <color rgb="FFFF0000"/>
      </font>
    </dxf>
    <dxf>
      <font>
        <color rgb="FFFFC000"/>
      </font>
    </dxf>
    <dxf>
      <font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E0312C"/>
        </patternFill>
      </fill>
    </dxf>
    <dxf>
      <font>
        <color theme="0"/>
      </font>
    </dxf>
    <dxf>
      <font>
        <color theme="0"/>
      </font>
    </dxf>
    <dxf>
      <font>
        <color rgb="FF92D050"/>
      </font>
    </dxf>
    <dxf>
      <font>
        <color rgb="FFFF0000"/>
      </font>
    </dxf>
    <dxf>
      <font>
        <color rgb="FFFFC000"/>
      </font>
    </dxf>
  </dxfs>
  <tableStyles count="0" defaultTableStyle="TableStyleMedium2" defaultPivotStyle="PivotStyleLight16"/>
  <colors>
    <mruColors>
      <color rgb="FFE0312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8</xdr:row>
          <xdr:rowOff>171450</xdr:rowOff>
        </xdr:from>
        <xdr:to>
          <xdr:col>14</xdr:col>
          <xdr:colOff>657225</xdr:colOff>
          <xdr:row>11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Transférer vers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8</xdr:row>
          <xdr:rowOff>171450</xdr:rowOff>
        </xdr:from>
        <xdr:to>
          <xdr:col>14</xdr:col>
          <xdr:colOff>657225</xdr:colOff>
          <xdr:row>11</xdr:row>
          <xdr:rowOff>104775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Transférer vers le registre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266700</xdr:colOff>
          <xdr:row>37</xdr:row>
          <xdr:rowOff>180975</xdr:rowOff>
        </xdr:from>
        <xdr:to>
          <xdr:col>14</xdr:col>
          <xdr:colOff>647700</xdr:colOff>
          <xdr:row>40</xdr:row>
          <xdr:rowOff>104775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Transférer vers le registre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266700</xdr:colOff>
          <xdr:row>64</xdr:row>
          <xdr:rowOff>0</xdr:rowOff>
        </xdr:from>
        <xdr:to>
          <xdr:col>14</xdr:col>
          <xdr:colOff>647700</xdr:colOff>
          <xdr:row>66</xdr:row>
          <xdr:rowOff>104775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Transférer vers le registre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27</xdr:row>
          <xdr:rowOff>57150</xdr:rowOff>
        </xdr:from>
        <xdr:to>
          <xdr:col>14</xdr:col>
          <xdr:colOff>733425</xdr:colOff>
          <xdr:row>29</xdr:row>
          <xdr:rowOff>161925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Transférer vers le registre</a:t>
              </a:r>
              <a:endParaRPr lang="en-US" sz="1000" b="0" i="0" u="none" strike="noStrike" baseline="0">
                <a:solidFill>
                  <a:srgbClr val="0066CC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en-US" sz="1000" b="0" i="0" u="none" strike="noStrike" baseline="0">
                <a:solidFill>
                  <a:srgbClr val="0066CC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3"/>
  <sheetViews>
    <sheetView showGridLines="0" tabSelected="1" workbookViewId="0">
      <selection activeCell="C27" sqref="C27"/>
    </sheetView>
  </sheetViews>
  <sheetFormatPr baseColWidth="10" defaultRowHeight="12.75" x14ac:dyDescent="0.2"/>
  <cols>
    <col min="1" max="2" width="11.42578125" style="1"/>
    <col min="3" max="3" width="11.42578125" style="1" customWidth="1"/>
    <col min="4" max="4" width="12.42578125" style="1" customWidth="1"/>
    <col min="5" max="5" width="11.42578125" style="1"/>
    <col min="6" max="6" width="14.42578125" style="1" customWidth="1"/>
    <col min="7" max="7" width="12.140625" style="1" customWidth="1"/>
    <col min="8" max="16384" width="11.42578125" style="1"/>
  </cols>
  <sheetData>
    <row r="1" spans="1:15" ht="13.5" thickBot="1" x14ac:dyDescent="0.25">
      <c r="A1" s="2"/>
      <c r="B1" s="76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3"/>
    </row>
    <row r="2" spans="1:15" ht="13.5" thickBot="1" x14ac:dyDescent="0.25">
      <c r="A2" s="2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3"/>
    </row>
    <row r="3" spans="1:15" ht="13.5" thickBot="1" x14ac:dyDescent="0.25">
      <c r="A3" s="2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3"/>
    </row>
    <row r="4" spans="1:15" x14ac:dyDescent="0.2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7" spans="1:15" ht="13.5" thickBot="1" x14ac:dyDescent="0.2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5" s="8" customFormat="1" ht="30" customHeight="1" x14ac:dyDescent="0.2">
      <c r="A8" s="6"/>
      <c r="B8" s="82" t="s">
        <v>10</v>
      </c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4"/>
      <c r="O8" s="7"/>
    </row>
    <row r="9" spans="1:15" ht="15" x14ac:dyDescent="0.25">
      <c r="A9" s="2"/>
      <c r="B9" s="77" t="s">
        <v>5</v>
      </c>
      <c r="C9" s="78"/>
      <c r="D9" s="79"/>
      <c r="E9" s="11"/>
      <c r="F9" s="11"/>
      <c r="G9" s="11"/>
      <c r="H9" s="11"/>
      <c r="I9" s="11"/>
      <c r="J9" s="11"/>
      <c r="K9" s="11"/>
      <c r="L9" s="11"/>
      <c r="M9" s="11"/>
      <c r="N9" s="10"/>
      <c r="O9" s="3"/>
    </row>
    <row r="10" spans="1:15" ht="15" x14ac:dyDescent="0.25">
      <c r="A10" s="2"/>
      <c r="B10" s="73" t="s">
        <v>6</v>
      </c>
      <c r="C10" s="74"/>
      <c r="D10" s="75"/>
      <c r="E10" s="66" t="e">
        <f>VLOOKUP(E9,Données!A1:W23,2,FALSE)</f>
        <v>#N/A</v>
      </c>
      <c r="F10" s="67"/>
      <c r="G10" s="67"/>
      <c r="H10" s="67"/>
      <c r="I10" s="67"/>
      <c r="J10" s="67"/>
      <c r="K10" s="67"/>
      <c r="L10" s="67"/>
      <c r="M10" s="67"/>
      <c r="N10" s="68"/>
      <c r="O10" s="3"/>
    </row>
    <row r="11" spans="1:15" ht="15" x14ac:dyDescent="0.25">
      <c r="A11" s="2"/>
      <c r="B11" s="73" t="s">
        <v>7</v>
      </c>
      <c r="C11" s="74"/>
      <c r="D11" s="75"/>
      <c r="E11" s="66" t="e">
        <f>VLOOKUP(E9,Données!A1:W23,3,FALSE)</f>
        <v>#N/A</v>
      </c>
      <c r="F11" s="67"/>
      <c r="G11" s="67"/>
      <c r="H11" s="67"/>
      <c r="I11" s="67"/>
      <c r="J11" s="67"/>
      <c r="K11" s="67"/>
      <c r="L11" s="67"/>
      <c r="M11" s="67"/>
      <c r="N11" s="68"/>
      <c r="O11" s="3"/>
    </row>
    <row r="12" spans="1:15" ht="15" x14ac:dyDescent="0.25">
      <c r="A12" s="2"/>
      <c r="B12" s="73" t="s">
        <v>8</v>
      </c>
      <c r="C12" s="74"/>
      <c r="D12" s="75"/>
      <c r="E12" s="66" t="e">
        <f>VLOOKUP(E9,Données!A1:W23,5,FALSE)</f>
        <v>#N/A</v>
      </c>
      <c r="F12" s="67"/>
      <c r="G12" s="67"/>
      <c r="H12" s="67"/>
      <c r="I12" s="67"/>
      <c r="J12" s="67"/>
      <c r="K12" s="67"/>
      <c r="L12" s="67"/>
      <c r="M12" s="67"/>
      <c r="N12" s="68"/>
      <c r="O12" s="3"/>
    </row>
    <row r="13" spans="1:15" ht="15" x14ac:dyDescent="0.25">
      <c r="A13" s="2"/>
      <c r="B13" s="73" t="s">
        <v>9</v>
      </c>
      <c r="C13" s="74"/>
      <c r="D13" s="75"/>
      <c r="E13" s="66" t="e">
        <f>VLOOKUP(E9,Données!A1:W23,4,FALSE)</f>
        <v>#N/A</v>
      </c>
      <c r="F13" s="67"/>
      <c r="G13" s="67"/>
      <c r="H13" s="67"/>
      <c r="I13" s="67"/>
      <c r="J13" s="67"/>
      <c r="K13" s="67"/>
      <c r="L13" s="67"/>
      <c r="M13" s="67"/>
      <c r="N13" s="68"/>
      <c r="O13" s="3"/>
    </row>
    <row r="14" spans="1:15" ht="15.75" thickBot="1" x14ac:dyDescent="0.3">
      <c r="A14" s="2"/>
      <c r="B14" s="63"/>
      <c r="C14" s="64"/>
      <c r="D14" s="65"/>
      <c r="E14" s="69"/>
      <c r="F14" s="70"/>
      <c r="G14" s="70"/>
      <c r="H14" s="70"/>
      <c r="I14" s="70"/>
      <c r="J14" s="70"/>
      <c r="K14" s="70"/>
      <c r="L14" s="70"/>
      <c r="M14" s="70"/>
      <c r="N14" s="71"/>
      <c r="O14" s="3"/>
    </row>
    <row r="15" spans="1:15" x14ac:dyDescent="0.2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5" ht="13.5" thickBot="1" x14ac:dyDescent="0.2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5" s="8" customFormat="1" ht="30" customHeight="1" x14ac:dyDescent="0.2">
      <c r="A17" s="6"/>
      <c r="B17" s="82" t="s">
        <v>1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4"/>
      <c r="O17" s="7"/>
    </row>
    <row r="18" spans="1:15" ht="15" x14ac:dyDescent="0.25">
      <c r="A18" s="2"/>
      <c r="B18" s="73" t="s">
        <v>2</v>
      </c>
      <c r="C18" s="74"/>
      <c r="D18" s="75"/>
      <c r="E18" s="57" t="e">
        <f>VLOOKUP(E9,Données!A1:W23,6,FALSE)</f>
        <v>#N/A</v>
      </c>
      <c r="F18" s="58"/>
      <c r="G18" s="58"/>
      <c r="H18" s="58"/>
      <c r="I18" s="58"/>
      <c r="J18" s="58"/>
      <c r="K18" s="58"/>
      <c r="L18" s="58"/>
      <c r="M18" s="58"/>
      <c r="N18" s="59"/>
      <c r="O18" s="3"/>
    </row>
    <row r="19" spans="1:15" ht="15" x14ac:dyDescent="0.25">
      <c r="A19" s="2"/>
      <c r="B19" s="73" t="s">
        <v>3</v>
      </c>
      <c r="C19" s="74"/>
      <c r="D19" s="75"/>
      <c r="E19" s="57" t="e">
        <f>VLOOKUP(E9,Données!A1:W23,7,FALSE)</f>
        <v>#N/A</v>
      </c>
      <c r="F19" s="58"/>
      <c r="G19" s="58"/>
      <c r="H19" s="58"/>
      <c r="I19" s="58"/>
      <c r="J19" s="58"/>
      <c r="K19" s="58"/>
      <c r="L19" s="58"/>
      <c r="M19" s="58"/>
      <c r="N19" s="59"/>
      <c r="O19" s="3"/>
    </row>
    <row r="20" spans="1:15" ht="15.75" thickBot="1" x14ac:dyDescent="0.3">
      <c r="A20" s="2"/>
      <c r="B20" s="63" t="s">
        <v>4</v>
      </c>
      <c r="C20" s="64"/>
      <c r="D20" s="65"/>
      <c r="E20" s="60" t="e">
        <f>VLOOKUP(E9,Données!A1:W23,8,FALSE)</f>
        <v>#N/A</v>
      </c>
      <c r="F20" s="61"/>
      <c r="G20" s="61"/>
      <c r="H20" s="61"/>
      <c r="I20" s="61"/>
      <c r="J20" s="61"/>
      <c r="K20" s="61"/>
      <c r="L20" s="61"/>
      <c r="M20" s="61"/>
      <c r="N20" s="62"/>
      <c r="O20" s="3"/>
    </row>
    <row r="21" spans="1:15" x14ac:dyDescent="0.2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5" ht="30" customHeight="1" x14ac:dyDescent="0.2">
      <c r="A22" s="2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3"/>
    </row>
    <row r="23" spans="1:15" ht="25.5" customHeight="1" x14ac:dyDescent="0.2">
      <c r="A23" s="2"/>
      <c r="B23" s="50"/>
      <c r="C23" s="50"/>
      <c r="D23" s="51"/>
      <c r="E23" s="51"/>
      <c r="F23" s="50"/>
      <c r="G23" s="51"/>
      <c r="H23" s="51"/>
      <c r="I23" s="51"/>
      <c r="J23" s="51"/>
      <c r="K23" s="52"/>
      <c r="L23" s="52"/>
      <c r="M23" s="52"/>
      <c r="N23" s="52"/>
      <c r="O23" s="3"/>
    </row>
    <row r="24" spans="1:15" x14ac:dyDescent="0.2">
      <c r="A24" s="2"/>
      <c r="B24" s="50"/>
      <c r="C24" s="50"/>
      <c r="D24" s="50"/>
      <c r="E24" s="53"/>
      <c r="F24" s="54"/>
      <c r="G24" s="54"/>
      <c r="H24" s="55"/>
      <c r="I24" s="55"/>
      <c r="J24" s="55"/>
      <c r="K24" s="50"/>
      <c r="L24" s="50"/>
      <c r="M24" s="50"/>
      <c r="N24" s="50"/>
      <c r="O24" s="3"/>
    </row>
    <row r="25" spans="1:15" x14ac:dyDescent="0.2">
      <c r="A25" s="2"/>
      <c r="B25" s="50"/>
      <c r="C25" s="50"/>
      <c r="D25" s="50"/>
      <c r="E25" s="50"/>
      <c r="F25" s="54"/>
      <c r="G25" s="54"/>
      <c r="H25" s="55"/>
      <c r="I25" s="55"/>
      <c r="J25" s="55"/>
      <c r="K25" s="50"/>
      <c r="L25" s="50"/>
      <c r="M25" s="50"/>
      <c r="N25" s="50"/>
      <c r="O25" s="3"/>
    </row>
    <row r="26" spans="1:15" x14ac:dyDescent="0.2">
      <c r="A26" s="2"/>
      <c r="B26" s="50"/>
      <c r="C26" s="50"/>
      <c r="D26" s="50"/>
      <c r="E26" s="50"/>
      <c r="F26" s="54"/>
      <c r="G26" s="54"/>
      <c r="H26" s="55"/>
      <c r="I26" s="55"/>
      <c r="J26" s="55"/>
      <c r="K26" s="50"/>
      <c r="L26" s="50"/>
      <c r="M26" s="50"/>
      <c r="N26" s="50"/>
      <c r="O26" s="3"/>
    </row>
    <row r="27" spans="1:15" x14ac:dyDescent="0.2">
      <c r="A27" s="2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3"/>
    </row>
    <row r="28" spans="1:15" ht="23.25" x14ac:dyDescent="0.35">
      <c r="A28" s="2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3"/>
    </row>
    <row r="29" spans="1:15" x14ac:dyDescent="0.2">
      <c r="A29" s="2"/>
      <c r="B29" s="50"/>
      <c r="C29" s="50"/>
      <c r="D29" s="50"/>
      <c r="E29" s="50"/>
      <c r="F29" s="50"/>
      <c r="G29" s="72"/>
      <c r="H29" s="72"/>
      <c r="I29" s="50"/>
      <c r="J29" s="50"/>
      <c r="K29" s="50"/>
      <c r="L29" s="50"/>
      <c r="M29" s="50"/>
      <c r="N29" s="50"/>
      <c r="O29" s="3"/>
    </row>
    <row r="30" spans="1:15" x14ac:dyDescent="0.2">
      <c r="A30" s="2"/>
      <c r="B30" s="50"/>
      <c r="C30" s="50"/>
      <c r="D30" s="50"/>
      <c r="E30" s="50"/>
      <c r="F30" s="50"/>
      <c r="G30" s="72"/>
      <c r="H30" s="72"/>
      <c r="I30" s="50"/>
      <c r="J30" s="50"/>
      <c r="K30" s="50"/>
      <c r="L30" s="50"/>
      <c r="M30" s="50"/>
      <c r="N30" s="50"/>
      <c r="O30" s="3"/>
    </row>
    <row r="31" spans="1:15" x14ac:dyDescent="0.2">
      <c r="A31" s="2"/>
      <c r="B31" s="50"/>
      <c r="C31" s="50"/>
      <c r="D31" s="50"/>
      <c r="E31" s="50"/>
      <c r="F31" s="50"/>
      <c r="G31" s="56"/>
      <c r="H31" s="56"/>
      <c r="I31" s="50"/>
      <c r="J31" s="50"/>
      <c r="K31" s="50"/>
      <c r="L31" s="50"/>
      <c r="M31" s="50"/>
      <c r="N31" s="50"/>
      <c r="O31" s="3"/>
    </row>
    <row r="32" spans="1:15" x14ac:dyDescent="0.2">
      <c r="A32" s="2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3"/>
    </row>
    <row r="33" spans="2:14" x14ac:dyDescent="0.2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</sheetData>
  <mergeCells count="23">
    <mergeCell ref="G29:H30"/>
    <mergeCell ref="E10:N10"/>
    <mergeCell ref="B13:D13"/>
    <mergeCell ref="B1:N3"/>
    <mergeCell ref="B9:D9"/>
    <mergeCell ref="B10:D10"/>
    <mergeCell ref="B11:D11"/>
    <mergeCell ref="B12:D12"/>
    <mergeCell ref="B28:N28"/>
    <mergeCell ref="B22:N22"/>
    <mergeCell ref="B17:N17"/>
    <mergeCell ref="B8:N8"/>
    <mergeCell ref="B18:D18"/>
    <mergeCell ref="B19:D19"/>
    <mergeCell ref="B20:D20"/>
    <mergeCell ref="E18:N18"/>
    <mergeCell ref="E19:N19"/>
    <mergeCell ref="E20:N20"/>
    <mergeCell ref="B14:D14"/>
    <mergeCell ref="E11:N11"/>
    <mergeCell ref="E12:N12"/>
    <mergeCell ref="E13:N13"/>
    <mergeCell ref="E14:N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69"/>
  <sheetViews>
    <sheetView showGridLines="0" zoomScale="115" zoomScaleNormal="115" workbookViewId="0">
      <selection activeCell="C29" sqref="C29"/>
    </sheetView>
  </sheetViews>
  <sheetFormatPr baseColWidth="10" defaultRowHeight="12.75" x14ac:dyDescent="0.2"/>
  <cols>
    <col min="1" max="1" width="11.42578125" style="14"/>
    <col min="2" max="2" width="18.7109375" style="14" customWidth="1"/>
    <col min="3" max="3" width="15.5703125" style="14" customWidth="1"/>
    <col min="4" max="7" width="11.42578125" style="14"/>
    <col min="8" max="8" width="5.7109375" style="14" customWidth="1"/>
    <col min="9" max="9" width="13" style="14" customWidth="1"/>
    <col min="10" max="12" width="11.42578125" style="14"/>
    <col min="13" max="13" width="12.85546875" style="14" customWidth="1"/>
    <col min="14" max="16384" width="11.42578125" style="14"/>
  </cols>
  <sheetData>
    <row r="1" spans="1:16" ht="13.5" thickBot="1" x14ac:dyDescent="0.25">
      <c r="A1" s="12"/>
      <c r="B1" s="97" t="s">
        <v>32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13"/>
    </row>
    <row r="2" spans="1:16" ht="13.5" thickBot="1" x14ac:dyDescent="0.25">
      <c r="A2" s="1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13"/>
    </row>
    <row r="3" spans="1:16" ht="13.5" thickBot="1" x14ac:dyDescent="0.25">
      <c r="A3" s="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13"/>
    </row>
    <row r="5" spans="1:16" x14ac:dyDescent="0.2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6" ht="13.5" thickBot="1" x14ac:dyDescent="0.25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6" ht="23.25" x14ac:dyDescent="0.2">
      <c r="A7" s="12"/>
      <c r="B7" s="110" t="s">
        <v>15</v>
      </c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2"/>
      <c r="P7" s="13"/>
    </row>
    <row r="8" spans="1:16" ht="15" x14ac:dyDescent="0.25">
      <c r="A8" s="12"/>
      <c r="B8" s="98" t="s">
        <v>30</v>
      </c>
      <c r="C8" s="99"/>
      <c r="D8" s="103">
        <f>'Données techniques'!E9</f>
        <v>0</v>
      </c>
      <c r="E8" s="105"/>
      <c r="F8" s="106"/>
      <c r="G8" s="16"/>
      <c r="H8" s="16"/>
      <c r="I8" s="16"/>
      <c r="J8" s="16"/>
      <c r="K8" s="16"/>
      <c r="L8" s="17" t="s">
        <v>28</v>
      </c>
      <c r="M8" s="16"/>
      <c r="N8" s="103" t="s">
        <v>16</v>
      </c>
      <c r="O8" s="104"/>
      <c r="P8" s="13"/>
    </row>
    <row r="9" spans="1:16" ht="15" x14ac:dyDescent="0.25">
      <c r="A9" s="12"/>
      <c r="B9" s="18" t="s">
        <v>31</v>
      </c>
      <c r="C9" s="19"/>
      <c r="D9" s="100"/>
      <c r="E9" s="101"/>
      <c r="F9" s="102"/>
      <c r="N9" s="27">
        <v>4</v>
      </c>
      <c r="O9" s="20"/>
      <c r="P9" s="13"/>
    </row>
    <row r="10" spans="1:16" ht="15" x14ac:dyDescent="0.25">
      <c r="A10" s="12"/>
      <c r="B10" s="18" t="s">
        <v>29</v>
      </c>
      <c r="C10" s="21"/>
      <c r="D10" s="100"/>
      <c r="E10" s="101"/>
      <c r="F10" s="102"/>
      <c r="O10" s="20"/>
      <c r="P10" s="13"/>
    </row>
    <row r="11" spans="1:16" ht="15" x14ac:dyDescent="0.25">
      <c r="A11" s="12"/>
      <c r="B11" s="18" t="s">
        <v>12</v>
      </c>
      <c r="C11" s="19"/>
      <c r="D11" s="100"/>
      <c r="E11" s="101"/>
      <c r="F11" s="102"/>
      <c r="O11" s="20"/>
      <c r="P11" s="13"/>
    </row>
    <row r="12" spans="1:16" ht="15.75" thickBot="1" x14ac:dyDescent="0.3">
      <c r="A12" s="12"/>
      <c r="B12" s="22" t="s">
        <v>13</v>
      </c>
      <c r="C12" s="23"/>
      <c r="D12" s="107"/>
      <c r="E12" s="108"/>
      <c r="F12" s="109"/>
      <c r="G12" s="24"/>
      <c r="H12" s="24"/>
      <c r="I12" s="24"/>
      <c r="J12" s="24"/>
      <c r="K12" s="24"/>
      <c r="L12" s="24"/>
      <c r="M12" s="24"/>
      <c r="N12" s="24"/>
      <c r="O12" s="25"/>
      <c r="P12" s="13"/>
    </row>
    <row r="13" spans="1:16" x14ac:dyDescent="0.2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6" ht="23.25" x14ac:dyDescent="0.35">
      <c r="A14" s="12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13"/>
    </row>
    <row r="15" spans="1:16" x14ac:dyDescent="0.2">
      <c r="A15" s="12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13"/>
    </row>
    <row r="16" spans="1:16" ht="15" customHeight="1" x14ac:dyDescent="0.25">
      <c r="A16" s="12"/>
      <c r="B16" s="92"/>
      <c r="C16" s="92"/>
      <c r="D16" s="92"/>
      <c r="E16" s="93"/>
      <c r="F16" s="93"/>
      <c r="G16" s="28"/>
      <c r="H16" s="28"/>
      <c r="I16" s="28"/>
      <c r="J16" s="28"/>
      <c r="K16" s="93"/>
      <c r="L16" s="93"/>
      <c r="M16" s="93"/>
      <c r="N16" s="93"/>
      <c r="O16" s="93"/>
      <c r="P16" s="13"/>
    </row>
    <row r="17" spans="1:16" ht="15" x14ac:dyDescent="0.25">
      <c r="A17" s="12"/>
      <c r="B17" s="92"/>
      <c r="C17" s="92"/>
      <c r="D17" s="92"/>
      <c r="E17" s="89"/>
      <c r="F17" s="89"/>
      <c r="G17" s="28"/>
      <c r="H17" s="28"/>
      <c r="I17" s="28"/>
      <c r="J17" s="28"/>
      <c r="K17" s="28"/>
      <c r="L17" s="28"/>
      <c r="M17" s="28"/>
      <c r="N17" s="36"/>
      <c r="O17" s="37"/>
      <c r="P17" s="13"/>
    </row>
    <row r="18" spans="1:16" x14ac:dyDescent="0.2">
      <c r="A18" s="12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13"/>
    </row>
    <row r="19" spans="1:16" x14ac:dyDescent="0.2">
      <c r="A19" s="12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13"/>
    </row>
    <row r="20" spans="1:16" x14ac:dyDescent="0.2">
      <c r="A20" s="12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13"/>
    </row>
    <row r="21" spans="1:16" ht="15.75" x14ac:dyDescent="0.25">
      <c r="A21" s="12"/>
      <c r="B21" s="38"/>
      <c r="C21" s="28"/>
      <c r="D21" s="28"/>
      <c r="E21" s="28"/>
      <c r="F21" s="28"/>
      <c r="G21" s="28"/>
      <c r="H21" s="28"/>
      <c r="I21" s="38"/>
      <c r="J21" s="28"/>
      <c r="K21" s="28"/>
      <c r="L21" s="93"/>
      <c r="M21" s="93"/>
      <c r="N21" s="93"/>
      <c r="O21" s="93"/>
      <c r="P21" s="13"/>
    </row>
    <row r="22" spans="1:16" ht="15" x14ac:dyDescent="0.25">
      <c r="A22" s="12"/>
      <c r="B22" s="92"/>
      <c r="C22" s="92"/>
      <c r="D22" s="95"/>
      <c r="E22" s="95"/>
      <c r="F22" s="95"/>
      <c r="G22" s="28"/>
      <c r="H22" s="28"/>
      <c r="I22" s="92"/>
      <c r="J22" s="92"/>
      <c r="K22" s="28"/>
      <c r="L22" s="95"/>
      <c r="M22" s="95"/>
      <c r="N22" s="95"/>
      <c r="O22" s="95"/>
      <c r="P22" s="13"/>
    </row>
    <row r="23" spans="1:16" ht="15" x14ac:dyDescent="0.25">
      <c r="A23" s="12"/>
      <c r="B23" s="92"/>
      <c r="C23" s="92"/>
      <c r="D23" s="95"/>
      <c r="E23" s="95"/>
      <c r="F23" s="95"/>
      <c r="G23" s="28"/>
      <c r="H23" s="28"/>
      <c r="I23" s="92"/>
      <c r="J23" s="92"/>
      <c r="K23" s="28"/>
      <c r="L23" s="95"/>
      <c r="M23" s="95"/>
      <c r="N23" s="95"/>
      <c r="O23" s="95"/>
      <c r="P23" s="13"/>
    </row>
    <row r="24" spans="1:16" ht="15" x14ac:dyDescent="0.25">
      <c r="A24" s="12"/>
      <c r="B24" s="28"/>
      <c r="C24" s="28"/>
      <c r="D24" s="28"/>
      <c r="E24" s="28"/>
      <c r="F24" s="28"/>
      <c r="G24" s="28"/>
      <c r="H24" s="28"/>
      <c r="I24" s="92"/>
      <c r="J24" s="92"/>
      <c r="K24" s="28"/>
      <c r="L24" s="93"/>
      <c r="M24" s="93"/>
      <c r="N24" s="93"/>
      <c r="O24" s="93"/>
      <c r="P24" s="13"/>
    </row>
    <row r="25" spans="1:16" ht="15" x14ac:dyDescent="0.25">
      <c r="A25" s="12"/>
      <c r="B25" s="3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13"/>
    </row>
    <row r="26" spans="1:16" ht="15.75" x14ac:dyDescent="0.25">
      <c r="A26" s="12"/>
      <c r="B26" s="38"/>
      <c r="C26" s="28"/>
      <c r="D26" s="28"/>
      <c r="E26" s="28"/>
      <c r="F26" s="28"/>
      <c r="G26" s="28"/>
      <c r="H26" s="28"/>
      <c r="I26" s="38"/>
      <c r="J26" s="28"/>
      <c r="K26" s="28"/>
      <c r="L26" s="28"/>
      <c r="M26" s="28"/>
      <c r="N26" s="28"/>
      <c r="O26" s="28"/>
      <c r="P26" s="13"/>
    </row>
    <row r="27" spans="1:16" ht="15" x14ac:dyDescent="0.25">
      <c r="A27" s="12"/>
      <c r="B27" s="92"/>
      <c r="C27" s="92"/>
      <c r="D27" s="95"/>
      <c r="E27" s="95"/>
      <c r="F27" s="28"/>
      <c r="G27" s="28"/>
      <c r="H27" s="28"/>
      <c r="I27" s="40"/>
      <c r="J27" s="28"/>
      <c r="K27" s="28"/>
      <c r="L27" s="95"/>
      <c r="M27" s="95"/>
      <c r="N27" s="95"/>
      <c r="O27" s="95"/>
      <c r="P27" s="13"/>
    </row>
    <row r="28" spans="1:16" ht="15" x14ac:dyDescent="0.25">
      <c r="A28" s="12"/>
      <c r="B28" s="92"/>
      <c r="C28" s="92"/>
      <c r="D28" s="93"/>
      <c r="E28" s="93"/>
      <c r="F28" s="28"/>
      <c r="G28" s="28"/>
      <c r="H28" s="28"/>
      <c r="I28" s="92"/>
      <c r="J28" s="92"/>
      <c r="K28" s="92"/>
      <c r="L28" s="96"/>
      <c r="M28" s="95"/>
      <c r="N28" s="28"/>
      <c r="O28" s="28"/>
      <c r="P28" s="13"/>
    </row>
    <row r="29" spans="1:16" ht="15.75" x14ac:dyDescent="0.25">
      <c r="A29" s="12"/>
      <c r="B29" s="28"/>
      <c r="C29" s="28"/>
      <c r="D29" s="28"/>
      <c r="E29" s="28"/>
      <c r="F29" s="28"/>
      <c r="G29" s="28"/>
      <c r="H29" s="28"/>
      <c r="I29" s="94"/>
      <c r="J29" s="94"/>
      <c r="K29" s="94"/>
      <c r="L29" s="94"/>
      <c r="M29" s="94"/>
      <c r="N29" s="28"/>
      <c r="O29" s="28"/>
      <c r="P29" s="13"/>
    </row>
    <row r="30" spans="1:16" ht="15" x14ac:dyDescent="0.25">
      <c r="A30" s="12"/>
      <c r="B30" s="28"/>
      <c r="C30" s="28"/>
      <c r="D30" s="28"/>
      <c r="E30" s="28"/>
      <c r="F30" s="28"/>
      <c r="G30" s="28"/>
      <c r="H30" s="28"/>
      <c r="I30" s="92"/>
      <c r="J30" s="92"/>
      <c r="K30" s="92"/>
      <c r="L30" s="95"/>
      <c r="M30" s="95"/>
      <c r="N30" s="28"/>
      <c r="O30" s="28"/>
      <c r="P30" s="13"/>
    </row>
    <row r="31" spans="1:16" x14ac:dyDescent="0.2">
      <c r="A31" s="12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13"/>
    </row>
    <row r="32" spans="1:16" ht="23.25" x14ac:dyDescent="0.35">
      <c r="A32" s="12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13"/>
    </row>
    <row r="33" spans="1:16" x14ac:dyDescent="0.2">
      <c r="A33" s="12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13"/>
    </row>
    <row r="34" spans="1:16" ht="15" x14ac:dyDescent="0.25">
      <c r="A34" s="12"/>
      <c r="B34" s="92"/>
      <c r="C34" s="92"/>
      <c r="D34" s="92"/>
      <c r="E34" s="93"/>
      <c r="F34" s="93"/>
      <c r="G34" s="28"/>
      <c r="H34" s="28"/>
      <c r="I34" s="28"/>
      <c r="J34" s="28"/>
      <c r="K34" s="93"/>
      <c r="L34" s="93"/>
      <c r="M34" s="93"/>
      <c r="N34" s="93"/>
      <c r="O34" s="93"/>
      <c r="P34" s="13"/>
    </row>
    <row r="35" spans="1:16" ht="15" x14ac:dyDescent="0.25">
      <c r="A35" s="12"/>
      <c r="B35" s="92"/>
      <c r="C35" s="92"/>
      <c r="D35" s="92"/>
      <c r="E35" s="89"/>
      <c r="F35" s="89"/>
      <c r="G35" s="28"/>
      <c r="H35" s="28"/>
      <c r="I35" s="28"/>
      <c r="J35" s="28"/>
      <c r="K35" s="28"/>
      <c r="L35" s="28"/>
      <c r="M35" s="28"/>
      <c r="N35" s="41"/>
      <c r="O35" s="28"/>
      <c r="P35" s="13"/>
    </row>
    <row r="36" spans="1:16" ht="15" x14ac:dyDescent="0.25">
      <c r="A36" s="12"/>
      <c r="B36" s="40"/>
      <c r="C36" s="28"/>
      <c r="D36" s="28"/>
      <c r="E36" s="90"/>
      <c r="F36" s="90"/>
      <c r="G36" s="28"/>
      <c r="H36" s="28"/>
      <c r="I36" s="28"/>
      <c r="J36" s="28"/>
      <c r="K36" s="28"/>
      <c r="L36" s="28"/>
      <c r="M36" s="28"/>
      <c r="N36" s="28"/>
      <c r="O36" s="28"/>
      <c r="P36" s="13"/>
    </row>
    <row r="37" spans="1:16" x14ac:dyDescent="0.2">
      <c r="A37" s="12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13"/>
    </row>
    <row r="38" spans="1:16" ht="15.75" x14ac:dyDescent="0.25">
      <c r="A38" s="12"/>
      <c r="B38" s="3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13"/>
    </row>
    <row r="39" spans="1:16" ht="15" x14ac:dyDescent="0.25">
      <c r="A39" s="12"/>
      <c r="B39" s="40"/>
      <c r="C39" s="28"/>
      <c r="D39" s="28"/>
      <c r="E39" s="87"/>
      <c r="F39" s="87"/>
      <c r="G39" s="28"/>
      <c r="H39" s="28"/>
      <c r="I39" s="28"/>
      <c r="J39" s="28"/>
      <c r="K39" s="28"/>
      <c r="L39" s="28"/>
      <c r="M39" s="28"/>
      <c r="N39" s="28"/>
      <c r="O39" s="28"/>
      <c r="P39" s="13"/>
    </row>
    <row r="40" spans="1:16" ht="15" x14ac:dyDescent="0.25">
      <c r="A40" s="12"/>
      <c r="B40" s="40"/>
      <c r="C40" s="28"/>
      <c r="D40" s="28"/>
      <c r="E40" s="87"/>
      <c r="F40" s="87"/>
      <c r="G40" s="28"/>
      <c r="H40" s="28"/>
      <c r="I40" s="28"/>
      <c r="J40" s="28"/>
      <c r="K40" s="28"/>
      <c r="L40" s="28"/>
      <c r="M40" s="28"/>
      <c r="N40" s="28"/>
      <c r="O40" s="28"/>
      <c r="P40" s="13"/>
    </row>
    <row r="41" spans="1:16" ht="15" x14ac:dyDescent="0.25">
      <c r="A41" s="12"/>
      <c r="B41" s="40"/>
      <c r="C41" s="28"/>
      <c r="D41" s="28"/>
      <c r="E41" s="87"/>
      <c r="F41" s="87"/>
      <c r="G41" s="28"/>
      <c r="H41" s="28"/>
      <c r="I41" s="28"/>
      <c r="J41" s="28"/>
      <c r="K41" s="28"/>
      <c r="L41" s="28"/>
      <c r="M41" s="28"/>
      <c r="N41" s="28"/>
      <c r="O41" s="28"/>
      <c r="P41" s="13"/>
    </row>
    <row r="42" spans="1:16" x14ac:dyDescent="0.2">
      <c r="A42" s="12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13"/>
    </row>
    <row r="43" spans="1:16" ht="23.25" x14ac:dyDescent="0.35">
      <c r="A43" s="12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13"/>
    </row>
    <row r="44" spans="1:16" x14ac:dyDescent="0.2">
      <c r="A44" s="12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13"/>
    </row>
    <row r="45" spans="1:16" ht="15" x14ac:dyDescent="0.25">
      <c r="A45" s="12"/>
      <c r="B45" s="92"/>
      <c r="C45" s="92"/>
      <c r="D45" s="92"/>
      <c r="E45" s="93"/>
      <c r="F45" s="93"/>
      <c r="G45" s="28"/>
      <c r="H45" s="28"/>
      <c r="I45" s="28"/>
      <c r="J45" s="28"/>
      <c r="K45" s="93"/>
      <c r="L45" s="93"/>
      <c r="M45" s="93"/>
      <c r="N45" s="93"/>
      <c r="O45" s="93"/>
      <c r="P45" s="13"/>
    </row>
    <row r="46" spans="1:16" ht="31.5" customHeight="1" x14ac:dyDescent="0.25">
      <c r="A46" s="12"/>
      <c r="B46" s="88"/>
      <c r="C46" s="88"/>
      <c r="D46" s="88"/>
      <c r="E46" s="89"/>
      <c r="F46" s="89"/>
      <c r="G46" s="28"/>
      <c r="H46" s="28"/>
      <c r="I46" s="28"/>
      <c r="J46" s="28"/>
      <c r="K46" s="28"/>
      <c r="L46" s="28"/>
      <c r="M46" s="28"/>
      <c r="N46" s="41"/>
      <c r="O46" s="28"/>
      <c r="P46" s="13"/>
    </row>
    <row r="47" spans="1:16" ht="15" x14ac:dyDescent="0.25">
      <c r="A47" s="12"/>
      <c r="B47" s="40"/>
      <c r="C47" s="28"/>
      <c r="D47" s="28"/>
      <c r="E47" s="90"/>
      <c r="F47" s="90"/>
      <c r="G47" s="28"/>
      <c r="H47" s="28"/>
      <c r="I47" s="28"/>
      <c r="J47" s="28"/>
      <c r="K47" s="28"/>
      <c r="L47" s="28"/>
      <c r="M47" s="28"/>
      <c r="N47" s="28"/>
      <c r="O47" s="28"/>
      <c r="P47" s="13"/>
    </row>
    <row r="48" spans="1:16" ht="15" x14ac:dyDescent="0.25">
      <c r="A48" s="12"/>
      <c r="B48" s="40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13"/>
    </row>
    <row r="49" spans="1:16" ht="15.75" x14ac:dyDescent="0.25">
      <c r="A49" s="12"/>
      <c r="B49" s="42"/>
      <c r="C49" s="29"/>
      <c r="D49" s="29"/>
      <c r="E49" s="29"/>
      <c r="F49" s="29"/>
      <c r="G49" s="29"/>
      <c r="H49" s="28"/>
      <c r="I49" s="28"/>
      <c r="J49" s="28"/>
      <c r="K49" s="28"/>
      <c r="L49" s="28"/>
      <c r="M49" s="28"/>
      <c r="N49" s="43"/>
      <c r="O49" s="28"/>
      <c r="P49" s="13"/>
    </row>
    <row r="50" spans="1:16" x14ac:dyDescent="0.2">
      <c r="A50" s="12"/>
      <c r="B50" s="44"/>
      <c r="C50" s="45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31"/>
      <c r="O50" s="28"/>
      <c r="P50" s="13"/>
    </row>
    <row r="51" spans="1:16" x14ac:dyDescent="0.2">
      <c r="A51" s="12"/>
      <c r="B51" s="44"/>
      <c r="C51" s="45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31"/>
      <c r="O51" s="28"/>
      <c r="P51" s="13"/>
    </row>
    <row r="52" spans="1:16" x14ac:dyDescent="0.2">
      <c r="A52" s="12"/>
      <c r="B52" s="44"/>
      <c r="C52" s="45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31"/>
      <c r="O52" s="28"/>
      <c r="P52" s="13"/>
    </row>
    <row r="53" spans="1:16" x14ac:dyDescent="0.2">
      <c r="A53" s="12"/>
      <c r="B53" s="44"/>
      <c r="C53" s="45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31"/>
      <c r="O53" s="28"/>
      <c r="P53" s="13"/>
    </row>
    <row r="54" spans="1:16" ht="13.5" customHeight="1" x14ac:dyDescent="0.2">
      <c r="A54" s="12"/>
      <c r="B54" s="46"/>
      <c r="C54" s="45"/>
      <c r="D54" s="28"/>
      <c r="E54" s="28"/>
      <c r="F54" s="28"/>
      <c r="G54" s="30"/>
      <c r="H54" s="28"/>
      <c r="I54" s="28"/>
      <c r="J54" s="28"/>
      <c r="K54" s="28"/>
      <c r="L54" s="28"/>
      <c r="M54" s="28"/>
      <c r="N54" s="28"/>
      <c r="O54" s="28"/>
      <c r="P54" s="13"/>
    </row>
    <row r="55" spans="1:16" ht="15.75" x14ac:dyDescent="0.25">
      <c r="A55" s="12"/>
      <c r="B55" s="3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13"/>
    </row>
    <row r="56" spans="1:16" ht="15.75" x14ac:dyDescent="0.25">
      <c r="A56" s="12"/>
      <c r="B56" s="42"/>
      <c r="C56" s="29"/>
      <c r="D56" s="29"/>
      <c r="E56" s="29"/>
      <c r="F56" s="29"/>
      <c r="G56" s="29"/>
      <c r="H56" s="28"/>
      <c r="I56" s="28"/>
      <c r="J56" s="43"/>
      <c r="K56" s="43"/>
      <c r="L56" s="47"/>
      <c r="M56" s="47"/>
      <c r="N56" s="28"/>
      <c r="O56" s="28"/>
      <c r="P56" s="13"/>
    </row>
    <row r="57" spans="1:16" x14ac:dyDescent="0.2">
      <c r="A57" s="12"/>
      <c r="B57" s="44"/>
      <c r="C57" s="45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13"/>
    </row>
    <row r="58" spans="1:16" x14ac:dyDescent="0.2">
      <c r="A58" s="12"/>
      <c r="B58" s="46"/>
      <c r="C58" s="45"/>
      <c r="D58" s="28"/>
      <c r="E58" s="28"/>
      <c r="F58" s="28"/>
      <c r="G58" s="30"/>
      <c r="H58" s="28"/>
      <c r="I58" s="28"/>
      <c r="J58" s="28"/>
      <c r="K58" s="28"/>
      <c r="L58" s="28"/>
      <c r="M58" s="28"/>
      <c r="N58" s="28"/>
      <c r="O58" s="28"/>
      <c r="P58" s="13"/>
    </row>
    <row r="59" spans="1:16" ht="15" x14ac:dyDescent="0.25">
      <c r="A59" s="12"/>
      <c r="B59" s="40"/>
      <c r="C59" s="28"/>
      <c r="D59" s="28"/>
      <c r="E59" s="87"/>
      <c r="F59" s="87"/>
      <c r="G59" s="28"/>
      <c r="H59" s="28"/>
      <c r="I59" s="28"/>
      <c r="J59" s="28"/>
      <c r="K59" s="28"/>
      <c r="L59" s="28"/>
      <c r="M59" s="28"/>
      <c r="N59" s="28"/>
      <c r="O59" s="28"/>
      <c r="P59" s="13"/>
    </row>
    <row r="60" spans="1:16" ht="15" x14ac:dyDescent="0.25">
      <c r="A60" s="12"/>
      <c r="B60" s="40"/>
      <c r="C60" s="28"/>
      <c r="D60" s="28"/>
      <c r="E60" s="87"/>
      <c r="F60" s="87"/>
      <c r="G60" s="28"/>
      <c r="H60" s="28"/>
      <c r="I60" s="28"/>
      <c r="J60" s="28"/>
      <c r="K60" s="28"/>
      <c r="L60" s="28"/>
      <c r="M60" s="28"/>
      <c r="N60" s="28"/>
      <c r="O60" s="28"/>
      <c r="P60" s="13"/>
    </row>
    <row r="61" spans="1:16" ht="18.75" x14ac:dyDescent="0.3">
      <c r="A61" s="12"/>
      <c r="B61" s="85"/>
      <c r="C61" s="85"/>
      <c r="D61" s="85"/>
      <c r="E61" s="85"/>
      <c r="F61" s="85"/>
      <c r="G61" s="85"/>
      <c r="H61" s="28"/>
      <c r="I61" s="28"/>
      <c r="J61" s="28"/>
      <c r="K61" s="28"/>
      <c r="L61" s="28"/>
      <c r="M61" s="28"/>
      <c r="N61" s="28"/>
      <c r="O61" s="28"/>
      <c r="P61" s="13"/>
    </row>
    <row r="62" spans="1:16" ht="15" x14ac:dyDescent="0.25">
      <c r="A62" s="12"/>
      <c r="B62" s="40"/>
      <c r="C62" s="28"/>
      <c r="D62" s="28"/>
      <c r="E62" s="87"/>
      <c r="F62" s="87"/>
      <c r="G62" s="28"/>
      <c r="H62" s="28"/>
      <c r="I62" s="28"/>
      <c r="J62" s="28"/>
      <c r="K62" s="28"/>
      <c r="L62" s="28"/>
      <c r="M62" s="28"/>
      <c r="N62" s="28"/>
      <c r="O62" s="28"/>
      <c r="P62" s="13"/>
    </row>
    <row r="63" spans="1:16" ht="15" x14ac:dyDescent="0.25">
      <c r="A63" s="12"/>
      <c r="B63" s="49"/>
      <c r="C63" s="86"/>
      <c r="D63" s="86"/>
      <c r="E63" s="86"/>
      <c r="F63" s="86"/>
      <c r="G63" s="28"/>
      <c r="H63" s="28"/>
      <c r="I63" s="28"/>
      <c r="J63" s="28"/>
      <c r="K63" s="28"/>
      <c r="L63" s="28"/>
      <c r="M63" s="28"/>
      <c r="N63" s="28"/>
      <c r="O63" s="28"/>
      <c r="P63" s="13"/>
    </row>
    <row r="64" spans="1:16" ht="15" x14ac:dyDescent="0.25">
      <c r="A64" s="12"/>
      <c r="B64" s="40"/>
      <c r="C64" s="28"/>
      <c r="D64" s="28"/>
      <c r="E64" s="87"/>
      <c r="F64" s="87"/>
      <c r="G64" s="28"/>
      <c r="H64" s="28"/>
      <c r="I64" s="28"/>
      <c r="J64" s="28"/>
      <c r="K64" s="28"/>
      <c r="L64" s="28"/>
      <c r="M64" s="28"/>
      <c r="N64" s="28"/>
      <c r="O64" s="28"/>
      <c r="P64" s="13"/>
    </row>
    <row r="65" spans="1:16" ht="15" x14ac:dyDescent="0.25">
      <c r="A65" s="12"/>
      <c r="B65" s="40"/>
      <c r="C65" s="28"/>
      <c r="D65" s="28"/>
      <c r="E65" s="87"/>
      <c r="F65" s="87"/>
      <c r="G65" s="28"/>
      <c r="H65" s="28"/>
      <c r="I65" s="28"/>
      <c r="J65" s="28"/>
      <c r="K65" s="28"/>
      <c r="L65" s="28"/>
      <c r="M65" s="28"/>
      <c r="N65" s="28"/>
      <c r="O65" s="28"/>
      <c r="P65" s="13"/>
    </row>
    <row r="66" spans="1:16" ht="15" x14ac:dyDescent="0.25">
      <c r="A66" s="12"/>
      <c r="B66" s="40"/>
      <c r="C66" s="28"/>
      <c r="D66" s="28"/>
      <c r="E66" s="87"/>
      <c r="F66" s="87"/>
      <c r="G66" s="28"/>
      <c r="H66" s="28"/>
      <c r="I66" s="28"/>
      <c r="J66" s="28"/>
      <c r="K66" s="28"/>
      <c r="L66" s="28"/>
      <c r="M66" s="28"/>
      <c r="N66" s="28"/>
      <c r="O66" s="28"/>
      <c r="P66" s="13"/>
    </row>
    <row r="67" spans="1:16" ht="15" x14ac:dyDescent="0.25">
      <c r="A67" s="12"/>
      <c r="B67" s="40"/>
      <c r="C67" s="28"/>
      <c r="D67" s="28"/>
      <c r="E67" s="87"/>
      <c r="F67" s="87"/>
      <c r="G67" s="28"/>
      <c r="H67" s="28"/>
      <c r="I67" s="28"/>
      <c r="J67" s="28"/>
      <c r="K67" s="28"/>
      <c r="L67" s="28"/>
      <c r="M67" s="28"/>
      <c r="N67" s="28"/>
      <c r="O67" s="28"/>
      <c r="P67" s="13"/>
    </row>
    <row r="68" spans="1:16" ht="15" x14ac:dyDescent="0.25">
      <c r="A68" s="12"/>
      <c r="B68" s="40"/>
      <c r="C68" s="28"/>
      <c r="D68" s="28"/>
      <c r="E68" s="87"/>
      <c r="F68" s="87"/>
      <c r="G68" s="28"/>
      <c r="H68" s="28"/>
      <c r="I68" s="28"/>
      <c r="J68" s="28"/>
      <c r="K68" s="28"/>
      <c r="L68" s="28"/>
      <c r="M68" s="28"/>
      <c r="N68" s="28"/>
      <c r="O68" s="28"/>
      <c r="P68" s="13"/>
    </row>
    <row r="69" spans="1:16" x14ac:dyDescent="0.2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</row>
  </sheetData>
  <mergeCells count="71">
    <mergeCell ref="N27:O27"/>
    <mergeCell ref="N22:O22"/>
    <mergeCell ref="N23:O23"/>
    <mergeCell ref="N24:O24"/>
    <mergeCell ref="L21:M21"/>
    <mergeCell ref="N21:O21"/>
    <mergeCell ref="E41:F41"/>
    <mergeCell ref="E36:F36"/>
    <mergeCell ref="K34:M34"/>
    <mergeCell ref="N34:O34"/>
    <mergeCell ref="E39:F39"/>
    <mergeCell ref="E40:F40"/>
    <mergeCell ref="B32:O32"/>
    <mergeCell ref="B34:D34"/>
    <mergeCell ref="E34:F34"/>
    <mergeCell ref="B35:D35"/>
    <mergeCell ref="E35:F35"/>
    <mergeCell ref="B14:O14"/>
    <mergeCell ref="B1:O3"/>
    <mergeCell ref="B8:C8"/>
    <mergeCell ref="D9:F9"/>
    <mergeCell ref="N8:O8"/>
    <mergeCell ref="D10:F10"/>
    <mergeCell ref="D8:F8"/>
    <mergeCell ref="D11:F11"/>
    <mergeCell ref="D12:F12"/>
    <mergeCell ref="B7:O7"/>
    <mergeCell ref="N16:O16"/>
    <mergeCell ref="B17:D17"/>
    <mergeCell ref="B16:D16"/>
    <mergeCell ref="E16:F16"/>
    <mergeCell ref="E17:F17"/>
    <mergeCell ref="B22:C22"/>
    <mergeCell ref="B23:C23"/>
    <mergeCell ref="B27:C27"/>
    <mergeCell ref="D27:E27"/>
    <mergeCell ref="K16:M16"/>
    <mergeCell ref="D22:F22"/>
    <mergeCell ref="D23:F23"/>
    <mergeCell ref="L23:M23"/>
    <mergeCell ref="L22:M22"/>
    <mergeCell ref="I22:J22"/>
    <mergeCell ref="I23:J23"/>
    <mergeCell ref="I24:J24"/>
    <mergeCell ref="I29:M29"/>
    <mergeCell ref="I30:K30"/>
    <mergeCell ref="L30:M30"/>
    <mergeCell ref="B28:C28"/>
    <mergeCell ref="L24:M24"/>
    <mergeCell ref="D28:E28"/>
    <mergeCell ref="I28:K28"/>
    <mergeCell ref="L28:M28"/>
    <mergeCell ref="L27:M27"/>
    <mergeCell ref="B43:O43"/>
    <mergeCell ref="B45:D45"/>
    <mergeCell ref="E45:F45"/>
    <mergeCell ref="K45:M45"/>
    <mergeCell ref="N45:O45"/>
    <mergeCell ref="B61:G61"/>
    <mergeCell ref="C63:F63"/>
    <mergeCell ref="E68:F68"/>
    <mergeCell ref="B46:D46"/>
    <mergeCell ref="E46:F46"/>
    <mergeCell ref="E47:F47"/>
    <mergeCell ref="E66:F66"/>
    <mergeCell ref="E67:F67"/>
    <mergeCell ref="E65:F65"/>
    <mergeCell ref="E64:F64"/>
    <mergeCell ref="E62:F62"/>
    <mergeCell ref="E60:F60"/>
    <mergeCell ref="E59:F59"/>
  </mergeCells>
  <conditionalFormatting sqref="B61:G61">
    <cfRule type="cellIs" dxfId="15" priority="16" operator="equal">
      <formula>"Un ajout est nécessaire"</formula>
    </cfRule>
    <cfRule type="cellIs" dxfId="14" priority="17" operator="equal">
      <formula>"Une dilution est nécessaire"</formula>
    </cfRule>
    <cfRule type="cellIs" dxfId="13" priority="18" operator="equal">
      <formula>"Le résultat est dans les spécifications"</formula>
    </cfRule>
  </conditionalFormatting>
  <conditionalFormatting sqref="B63">
    <cfRule type="expression" dxfId="12" priority="14">
      <formula>$B$61="Le résultat est dans les spécifications"</formula>
    </cfRule>
    <cfRule type="expression" dxfId="11" priority="15">
      <formula>"B58=""Le résultat est dans les spécifications"""</formula>
    </cfRule>
  </conditionalFormatting>
  <conditionalFormatting sqref="I29:M29">
    <cfRule type="cellIs" dxfId="10" priority="13" operator="equal">
      <formula>"Refaire le standard, date dépassée!!!"</formula>
    </cfRule>
  </conditionalFormatting>
  <dataValidations count="3">
    <dataValidation type="list" allowBlank="1" showInputMessage="1" showErrorMessage="1" sqref="E16:F16">
      <formula1>"Alizé Bertin,Laurent Ladrix,Linda Oussaid,Martine Rameau"</formula1>
    </dataValidation>
    <dataValidation type="list" allowBlank="1" showInputMessage="1" showErrorMessage="1" sqref="E34:F34 E45:F45">
      <formula1>"Alizé Bertin,Laurent Ladrix,Linda Oussaid,Martine Rameau,Etienne Depré,Didier Leveaux"</formula1>
    </dataValidation>
    <dataValidation type="list" allowBlank="1" showInputMessage="1" showErrorMessage="1" sqref="L27:M27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érer_1">
                <anchor moveWithCells="1" sizeWithCells="1">
                  <from>
                    <xdr:col>13</xdr:col>
                    <xdr:colOff>276225</xdr:colOff>
                    <xdr:row>8</xdr:row>
                    <xdr:rowOff>171450</xdr:rowOff>
                  </from>
                  <to>
                    <xdr:col>14</xdr:col>
                    <xdr:colOff>657225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215"/>
  <sheetViews>
    <sheetView showGridLines="0" zoomScale="115" zoomScaleNormal="115" workbookViewId="0">
      <selection activeCell="B9" sqref="B9"/>
    </sheetView>
  </sheetViews>
  <sheetFormatPr baseColWidth="10" defaultRowHeight="12.75" x14ac:dyDescent="0.2"/>
  <cols>
    <col min="1" max="1" width="11.42578125" style="14"/>
    <col min="2" max="2" width="18.7109375" style="14" customWidth="1"/>
    <col min="3" max="3" width="15.5703125" style="14" customWidth="1"/>
    <col min="4" max="7" width="11.42578125" style="14"/>
    <col min="8" max="8" width="5.7109375" style="14" customWidth="1"/>
    <col min="9" max="9" width="13" style="14" customWidth="1"/>
    <col min="10" max="12" width="11.42578125" style="14"/>
    <col min="13" max="14" width="12.85546875" style="14" customWidth="1"/>
    <col min="15" max="16384" width="11.42578125" style="14"/>
  </cols>
  <sheetData>
    <row r="1" spans="1:16" ht="13.5" thickBot="1" x14ac:dyDescent="0.25">
      <c r="A1" s="12"/>
      <c r="B1" s="97" t="s">
        <v>17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13"/>
    </row>
    <row r="2" spans="1:16" ht="13.5" thickBot="1" x14ac:dyDescent="0.25">
      <c r="A2" s="12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13"/>
    </row>
    <row r="3" spans="1:16" ht="13.5" thickBot="1" x14ac:dyDescent="0.25">
      <c r="A3" s="12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13"/>
    </row>
    <row r="5" spans="1:16" x14ac:dyDescent="0.2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6" ht="13.5" thickBot="1" x14ac:dyDescent="0.25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6" ht="23.25" x14ac:dyDescent="0.2">
      <c r="A7" s="12"/>
      <c r="B7" s="110" t="s">
        <v>15</v>
      </c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2"/>
      <c r="P7" s="13"/>
    </row>
    <row r="8" spans="1:16" ht="15" x14ac:dyDescent="0.25">
      <c r="A8" s="12"/>
      <c r="B8" s="98" t="s">
        <v>30</v>
      </c>
      <c r="C8" s="99"/>
      <c r="D8" s="103">
        <f>'Données techniques'!E9</f>
        <v>0</v>
      </c>
      <c r="E8" s="105"/>
      <c r="F8" s="106"/>
      <c r="G8" s="16"/>
      <c r="H8" s="16"/>
      <c r="I8" s="16"/>
      <c r="J8" s="16"/>
      <c r="K8" s="16"/>
      <c r="L8" s="17" t="s">
        <v>14</v>
      </c>
      <c r="M8" s="16"/>
      <c r="N8" s="103" t="s">
        <v>16</v>
      </c>
      <c r="O8" s="104"/>
      <c r="P8" s="13"/>
    </row>
    <row r="9" spans="1:16" ht="15" x14ac:dyDescent="0.25">
      <c r="A9" s="12"/>
      <c r="B9" s="18" t="s">
        <v>31</v>
      </c>
      <c r="C9" s="19"/>
      <c r="D9" s="100"/>
      <c r="E9" s="101"/>
      <c r="F9" s="102"/>
      <c r="N9" s="27">
        <v>4</v>
      </c>
      <c r="O9" s="20"/>
      <c r="P9" s="13"/>
    </row>
    <row r="10" spans="1:16" ht="15" x14ac:dyDescent="0.25">
      <c r="A10" s="12"/>
      <c r="B10" s="18" t="s">
        <v>11</v>
      </c>
      <c r="C10" s="21"/>
      <c r="D10" s="100"/>
      <c r="E10" s="101"/>
      <c r="F10" s="102"/>
      <c r="O10" s="20"/>
      <c r="P10" s="13"/>
    </row>
    <row r="11" spans="1:16" ht="15" x14ac:dyDescent="0.25">
      <c r="A11" s="12"/>
      <c r="B11" s="18" t="s">
        <v>12</v>
      </c>
      <c r="C11" s="19"/>
      <c r="D11" s="100"/>
      <c r="E11" s="101"/>
      <c r="F11" s="102"/>
      <c r="O11" s="20"/>
      <c r="P11" s="13"/>
    </row>
    <row r="12" spans="1:16" ht="15.75" thickBot="1" x14ac:dyDescent="0.3">
      <c r="A12" s="12"/>
      <c r="B12" s="22" t="s">
        <v>13</v>
      </c>
      <c r="C12" s="23"/>
      <c r="D12" s="107"/>
      <c r="E12" s="108"/>
      <c r="F12" s="109"/>
      <c r="G12" s="24"/>
      <c r="H12" s="24"/>
      <c r="I12" s="24"/>
      <c r="J12" s="24"/>
      <c r="K12" s="24"/>
      <c r="L12" s="24"/>
      <c r="M12" s="24"/>
      <c r="N12" s="24"/>
      <c r="O12" s="25"/>
      <c r="P12" s="13"/>
    </row>
    <row r="13" spans="1:16" x14ac:dyDescent="0.2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6" ht="23.25" x14ac:dyDescent="0.35">
      <c r="A14" s="12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13"/>
    </row>
    <row r="15" spans="1:16" x14ac:dyDescent="0.2">
      <c r="A15" s="12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13"/>
    </row>
    <row r="16" spans="1:16" ht="15" customHeight="1" x14ac:dyDescent="0.25">
      <c r="A16" s="12"/>
      <c r="B16" s="92"/>
      <c r="C16" s="92"/>
      <c r="D16" s="92"/>
      <c r="E16" s="93"/>
      <c r="F16" s="93"/>
      <c r="G16" s="28"/>
      <c r="H16" s="28"/>
      <c r="I16" s="28"/>
      <c r="J16" s="28"/>
      <c r="K16" s="93"/>
      <c r="L16" s="93"/>
      <c r="M16" s="93"/>
      <c r="N16" s="93"/>
      <c r="O16" s="93"/>
      <c r="P16" s="13"/>
    </row>
    <row r="17" spans="1:16" ht="15" x14ac:dyDescent="0.25">
      <c r="A17" s="12"/>
      <c r="B17" s="92"/>
      <c r="C17" s="92"/>
      <c r="D17" s="92"/>
      <c r="E17" s="89"/>
      <c r="F17" s="89"/>
      <c r="G17" s="28"/>
      <c r="H17" s="28"/>
      <c r="I17" s="28"/>
      <c r="J17" s="28"/>
      <c r="K17" s="28"/>
      <c r="L17" s="28"/>
      <c r="M17" s="28"/>
      <c r="N17" s="36"/>
      <c r="O17" s="37"/>
      <c r="P17" s="13"/>
    </row>
    <row r="18" spans="1:16" x14ac:dyDescent="0.2">
      <c r="A18" s="12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13"/>
    </row>
    <row r="19" spans="1:16" x14ac:dyDescent="0.2">
      <c r="A19" s="12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13"/>
    </row>
    <row r="20" spans="1:16" x14ac:dyDescent="0.2">
      <c r="A20" s="12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13"/>
    </row>
    <row r="21" spans="1:16" ht="15.75" x14ac:dyDescent="0.25">
      <c r="A21" s="12"/>
      <c r="B21" s="38"/>
      <c r="C21" s="28"/>
      <c r="D21" s="28"/>
      <c r="E21" s="28"/>
      <c r="F21" s="28"/>
      <c r="G21" s="28"/>
      <c r="H21" s="28"/>
      <c r="I21" s="38"/>
      <c r="J21" s="28"/>
      <c r="K21" s="28"/>
      <c r="L21" s="28"/>
      <c r="M21" s="28"/>
      <c r="N21" s="28"/>
      <c r="O21" s="28"/>
      <c r="P21" s="13"/>
    </row>
    <row r="22" spans="1:16" ht="15" x14ac:dyDescent="0.25">
      <c r="A22" s="12"/>
      <c r="B22" s="92"/>
      <c r="C22" s="92"/>
      <c r="D22" s="95"/>
      <c r="E22" s="95"/>
      <c r="F22" s="28"/>
      <c r="G22" s="28"/>
      <c r="H22" s="28"/>
      <c r="I22" s="40"/>
      <c r="J22" s="28"/>
      <c r="K22" s="28"/>
      <c r="L22" s="95"/>
      <c r="M22" s="95"/>
      <c r="N22" s="28"/>
      <c r="O22" s="28"/>
      <c r="P22" s="13"/>
    </row>
    <row r="23" spans="1:16" ht="15" x14ac:dyDescent="0.25">
      <c r="A23" s="12"/>
      <c r="B23" s="92"/>
      <c r="C23" s="92"/>
      <c r="D23" s="95"/>
      <c r="E23" s="95"/>
      <c r="F23" s="28"/>
      <c r="G23" s="28"/>
      <c r="H23" s="28"/>
      <c r="I23" s="92"/>
      <c r="J23" s="92"/>
      <c r="K23" s="92"/>
      <c r="L23" s="96"/>
      <c r="M23" s="95"/>
      <c r="N23" s="28"/>
      <c r="O23" s="28"/>
      <c r="P23" s="13"/>
    </row>
    <row r="24" spans="1:16" ht="15.75" x14ac:dyDescent="0.25">
      <c r="A24" s="12"/>
      <c r="B24" s="28"/>
      <c r="C24" s="28"/>
      <c r="D24" s="28"/>
      <c r="E24" s="28"/>
      <c r="F24" s="28"/>
      <c r="G24" s="28"/>
      <c r="H24" s="28"/>
      <c r="I24" s="94"/>
      <c r="J24" s="94"/>
      <c r="K24" s="94"/>
      <c r="L24" s="94"/>
      <c r="M24" s="94"/>
      <c r="N24" s="28"/>
      <c r="O24" s="28"/>
      <c r="P24" s="13"/>
    </row>
    <row r="25" spans="1:16" ht="15" x14ac:dyDescent="0.25">
      <c r="A25" s="12"/>
      <c r="B25" s="39"/>
      <c r="C25" s="28"/>
      <c r="D25" s="28"/>
      <c r="E25" s="28"/>
      <c r="F25" s="28"/>
      <c r="G25" s="28"/>
      <c r="H25" s="28"/>
      <c r="I25" s="92"/>
      <c r="J25" s="92"/>
      <c r="K25" s="92"/>
      <c r="L25" s="95"/>
      <c r="M25" s="95"/>
      <c r="N25" s="28"/>
      <c r="O25" s="28"/>
      <c r="P25" s="13"/>
    </row>
    <row r="26" spans="1:16" ht="15.75" x14ac:dyDescent="0.25">
      <c r="A26" s="12"/>
      <c r="B26" s="3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13"/>
    </row>
    <row r="27" spans="1:16" ht="15" x14ac:dyDescent="0.25">
      <c r="A27" s="12"/>
      <c r="B27" s="92"/>
      <c r="C27" s="92"/>
      <c r="D27" s="95"/>
      <c r="E27" s="95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13"/>
    </row>
    <row r="28" spans="1:16" ht="15" x14ac:dyDescent="0.25">
      <c r="A28" s="12"/>
      <c r="B28" s="92"/>
      <c r="C28" s="92"/>
      <c r="D28" s="93"/>
      <c r="E28" s="93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13"/>
    </row>
    <row r="29" spans="1:16" ht="15" x14ac:dyDescent="0.25">
      <c r="A29" s="12"/>
      <c r="B29" s="92"/>
      <c r="C29" s="92"/>
      <c r="D29" s="93"/>
      <c r="E29" s="93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13"/>
    </row>
    <row r="30" spans="1:16" x14ac:dyDescent="0.2">
      <c r="A30" s="12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13"/>
    </row>
    <row r="31" spans="1:16" x14ac:dyDescent="0.2">
      <c r="A31" s="12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13"/>
    </row>
    <row r="32" spans="1:16" ht="23.25" x14ac:dyDescent="0.35">
      <c r="A32" s="12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13"/>
    </row>
    <row r="33" spans="1:16" x14ac:dyDescent="0.2">
      <c r="A33" s="12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13"/>
    </row>
    <row r="34" spans="1:16" ht="15" x14ac:dyDescent="0.25">
      <c r="A34" s="12"/>
      <c r="B34" s="92"/>
      <c r="C34" s="92"/>
      <c r="D34" s="92"/>
      <c r="E34" s="93"/>
      <c r="F34" s="93"/>
      <c r="G34" s="28"/>
      <c r="H34" s="28"/>
      <c r="I34" s="28"/>
      <c r="J34" s="28"/>
      <c r="K34" s="93"/>
      <c r="L34" s="93"/>
      <c r="M34" s="93"/>
      <c r="N34" s="93"/>
      <c r="O34" s="93"/>
      <c r="P34" s="13"/>
    </row>
    <row r="35" spans="1:16" ht="15" x14ac:dyDescent="0.25">
      <c r="A35" s="12"/>
      <c r="B35" s="92"/>
      <c r="C35" s="92"/>
      <c r="D35" s="92"/>
      <c r="E35" s="89"/>
      <c r="F35" s="89"/>
      <c r="G35" s="28"/>
      <c r="H35" s="28"/>
      <c r="I35" s="28"/>
      <c r="J35" s="28"/>
      <c r="K35" s="28"/>
      <c r="L35" s="28"/>
      <c r="M35" s="28"/>
      <c r="N35" s="41"/>
      <c r="O35" s="28"/>
      <c r="P35" s="13"/>
    </row>
    <row r="36" spans="1:16" ht="15" x14ac:dyDescent="0.25">
      <c r="A36" s="12"/>
      <c r="B36" s="40"/>
      <c r="C36" s="28"/>
      <c r="D36" s="28"/>
      <c r="E36" s="90"/>
      <c r="F36" s="90"/>
      <c r="G36" s="28"/>
      <c r="H36" s="28"/>
      <c r="I36" s="28"/>
      <c r="J36" s="28"/>
      <c r="K36" s="28"/>
      <c r="L36" s="28"/>
      <c r="M36" s="28"/>
      <c r="N36" s="28"/>
      <c r="O36" s="28"/>
      <c r="P36" s="13"/>
    </row>
    <row r="37" spans="1:16" x14ac:dyDescent="0.2">
      <c r="A37" s="12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13"/>
    </row>
    <row r="38" spans="1:16" ht="15.75" x14ac:dyDescent="0.25">
      <c r="A38" s="12"/>
      <c r="B38" s="3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13"/>
    </row>
    <row r="39" spans="1:16" ht="15" x14ac:dyDescent="0.25">
      <c r="A39" s="12"/>
      <c r="B39" s="40"/>
      <c r="C39" s="28"/>
      <c r="D39" s="28"/>
      <c r="E39" s="87"/>
      <c r="F39" s="87"/>
      <c r="G39" s="28"/>
      <c r="H39" s="28"/>
      <c r="I39" s="28"/>
      <c r="J39" s="28"/>
      <c r="K39" s="28"/>
      <c r="L39" s="28"/>
      <c r="M39" s="28"/>
      <c r="N39" s="28"/>
      <c r="O39" s="28"/>
      <c r="P39" s="13"/>
    </row>
    <row r="40" spans="1:16" ht="15" x14ac:dyDescent="0.25">
      <c r="A40" s="12"/>
      <c r="B40" s="40"/>
      <c r="C40" s="28"/>
      <c r="D40" s="28"/>
      <c r="E40" s="87"/>
      <c r="F40" s="87"/>
      <c r="G40" s="28"/>
      <c r="H40" s="28"/>
      <c r="I40" s="28"/>
      <c r="J40" s="28"/>
      <c r="K40" s="28"/>
      <c r="L40" s="28"/>
      <c r="M40" s="28"/>
      <c r="N40" s="28"/>
      <c r="O40" s="28"/>
      <c r="P40" s="13"/>
    </row>
    <row r="41" spans="1:16" ht="15" x14ac:dyDescent="0.25">
      <c r="A41" s="12"/>
      <c r="B41" s="40"/>
      <c r="C41" s="28"/>
      <c r="D41" s="28"/>
      <c r="E41" s="87"/>
      <c r="F41" s="87"/>
      <c r="G41" s="28"/>
      <c r="H41" s="28"/>
      <c r="I41" s="28"/>
      <c r="J41" s="28"/>
      <c r="K41" s="28"/>
      <c r="L41" s="28"/>
      <c r="M41" s="28"/>
      <c r="N41" s="28"/>
      <c r="O41" s="28"/>
      <c r="P41" s="13"/>
    </row>
    <row r="42" spans="1:16" x14ac:dyDescent="0.2">
      <c r="A42" s="12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13"/>
    </row>
    <row r="43" spans="1:16" ht="23.25" x14ac:dyDescent="0.35">
      <c r="A43" s="12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13"/>
    </row>
    <row r="44" spans="1:16" x14ac:dyDescent="0.2">
      <c r="A44" s="12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13"/>
    </row>
    <row r="45" spans="1:16" ht="15" x14ac:dyDescent="0.25">
      <c r="A45" s="12"/>
      <c r="B45" s="92"/>
      <c r="C45" s="92"/>
      <c r="D45" s="92"/>
      <c r="E45" s="93"/>
      <c r="F45" s="93"/>
      <c r="G45" s="28"/>
      <c r="H45" s="28"/>
      <c r="I45" s="28"/>
      <c r="J45" s="28"/>
      <c r="K45" s="93"/>
      <c r="L45" s="93"/>
      <c r="M45" s="93"/>
      <c r="N45" s="93"/>
      <c r="O45" s="93"/>
      <c r="P45" s="13"/>
    </row>
    <row r="46" spans="1:16" ht="31.5" customHeight="1" x14ac:dyDescent="0.25">
      <c r="A46" s="12"/>
      <c r="B46" s="88"/>
      <c r="C46" s="88"/>
      <c r="D46" s="88"/>
      <c r="E46" s="89"/>
      <c r="F46" s="89"/>
      <c r="G46" s="28"/>
      <c r="H46" s="28"/>
      <c r="I46" s="28"/>
      <c r="J46" s="28"/>
      <c r="K46" s="28"/>
      <c r="L46" s="28"/>
      <c r="M46" s="28"/>
      <c r="N46" s="41"/>
      <c r="O46" s="28"/>
      <c r="P46" s="13"/>
    </row>
    <row r="47" spans="1:16" ht="15" x14ac:dyDescent="0.25">
      <c r="A47" s="12"/>
      <c r="B47" s="40"/>
      <c r="C47" s="28"/>
      <c r="D47" s="28"/>
      <c r="E47" s="90"/>
      <c r="F47" s="90"/>
      <c r="G47" s="28"/>
      <c r="H47" s="28"/>
      <c r="I47" s="28"/>
      <c r="J47" s="28"/>
      <c r="K47" s="28"/>
      <c r="L47" s="28"/>
      <c r="M47" s="28"/>
      <c r="N47" s="43"/>
      <c r="O47" s="28"/>
      <c r="P47" s="13"/>
    </row>
    <row r="48" spans="1:16" ht="15" x14ac:dyDescent="0.25">
      <c r="A48" s="12"/>
      <c r="B48" s="40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31"/>
      <c r="O48" s="28"/>
      <c r="P48" s="13"/>
    </row>
    <row r="49" spans="1:16" ht="15.75" x14ac:dyDescent="0.25">
      <c r="A49" s="12"/>
      <c r="B49" s="42"/>
      <c r="C49" s="29"/>
      <c r="D49" s="29"/>
      <c r="E49" s="29"/>
      <c r="F49" s="29"/>
      <c r="G49" s="29"/>
      <c r="H49" s="28"/>
      <c r="I49" s="28"/>
      <c r="J49" s="43"/>
      <c r="K49" s="43"/>
      <c r="L49" s="47"/>
      <c r="M49" s="47"/>
      <c r="N49" s="28"/>
      <c r="O49" s="28"/>
      <c r="P49" s="13"/>
    </row>
    <row r="50" spans="1:16" x14ac:dyDescent="0.2">
      <c r="A50" s="12"/>
      <c r="B50" s="44"/>
      <c r="C50" s="45"/>
      <c r="D50" s="45"/>
      <c r="E50" s="28"/>
      <c r="F50" s="28"/>
      <c r="G50" s="28"/>
      <c r="H50" s="28"/>
      <c r="I50" s="28"/>
      <c r="J50" s="48"/>
      <c r="K50" s="31"/>
      <c r="L50" s="48"/>
      <c r="M50" s="48"/>
      <c r="N50" s="28"/>
      <c r="O50" s="28"/>
      <c r="P50" s="13"/>
    </row>
    <row r="51" spans="1:16" x14ac:dyDescent="0.2">
      <c r="A51" s="12"/>
      <c r="B51" s="44"/>
      <c r="C51" s="45"/>
      <c r="D51" s="45"/>
      <c r="E51" s="28"/>
      <c r="F51" s="28"/>
      <c r="G51" s="28"/>
      <c r="H51" s="28"/>
      <c r="I51" s="28"/>
      <c r="J51" s="48"/>
      <c r="K51" s="31"/>
      <c r="L51" s="48"/>
      <c r="M51" s="48"/>
      <c r="N51" s="28"/>
      <c r="O51" s="28"/>
      <c r="P51" s="13"/>
    </row>
    <row r="52" spans="1:16" ht="13.5" customHeight="1" x14ac:dyDescent="0.2">
      <c r="A52" s="12"/>
      <c r="B52" s="46"/>
      <c r="C52" s="45"/>
      <c r="D52" s="45"/>
      <c r="E52" s="28"/>
      <c r="F52" s="28"/>
      <c r="G52" s="30"/>
      <c r="H52" s="28"/>
      <c r="I52" s="28"/>
      <c r="J52" s="48"/>
      <c r="K52" s="31"/>
      <c r="L52" s="48"/>
      <c r="M52" s="48"/>
      <c r="N52" s="28"/>
      <c r="O52" s="28"/>
      <c r="P52" s="13"/>
    </row>
    <row r="53" spans="1:16" ht="15.75" x14ac:dyDescent="0.25">
      <c r="A53" s="12"/>
      <c r="B53" s="3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31"/>
      <c r="N53" s="28"/>
      <c r="O53" s="28"/>
      <c r="P53" s="13"/>
    </row>
    <row r="54" spans="1:16" ht="15.75" x14ac:dyDescent="0.25">
      <c r="A54" s="12"/>
      <c r="B54" s="42"/>
      <c r="C54" s="29"/>
      <c r="D54" s="29"/>
      <c r="E54" s="29"/>
      <c r="F54" s="29"/>
      <c r="G54" s="29"/>
      <c r="H54" s="28"/>
      <c r="I54" s="28"/>
      <c r="J54" s="28"/>
      <c r="K54" s="28"/>
      <c r="L54" s="28"/>
      <c r="M54" s="28"/>
      <c r="N54" s="28"/>
      <c r="O54" s="28"/>
      <c r="P54" s="13"/>
    </row>
    <row r="55" spans="1:16" x14ac:dyDescent="0.2">
      <c r="A55" s="12"/>
      <c r="B55" s="44"/>
      <c r="C55" s="45"/>
      <c r="D55" s="45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13"/>
    </row>
    <row r="56" spans="1:16" x14ac:dyDescent="0.2">
      <c r="A56" s="12"/>
      <c r="B56" s="44"/>
      <c r="C56" s="45"/>
      <c r="D56" s="45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13"/>
    </row>
    <row r="57" spans="1:16" x14ac:dyDescent="0.2">
      <c r="A57" s="12"/>
      <c r="B57" s="46"/>
      <c r="C57" s="45"/>
      <c r="D57" s="45"/>
      <c r="E57" s="28"/>
      <c r="F57" s="28"/>
      <c r="G57" s="30"/>
      <c r="H57" s="28"/>
      <c r="I57" s="28"/>
      <c r="J57" s="28"/>
      <c r="K57" s="28"/>
      <c r="L57" s="28"/>
      <c r="M57" s="28"/>
      <c r="N57" s="28"/>
      <c r="O57" s="28"/>
      <c r="P57" s="13"/>
    </row>
    <row r="58" spans="1:16" ht="15" x14ac:dyDescent="0.25">
      <c r="A58" s="12"/>
      <c r="B58" s="40"/>
      <c r="C58" s="28"/>
      <c r="D58" s="28"/>
      <c r="E58" s="87"/>
      <c r="F58" s="87"/>
      <c r="G58" s="28"/>
      <c r="H58" s="28"/>
      <c r="I58" s="28"/>
      <c r="J58" s="28"/>
      <c r="K58" s="28"/>
      <c r="L58" s="28"/>
      <c r="M58" s="28"/>
      <c r="N58" s="28"/>
      <c r="O58" s="28"/>
      <c r="P58" s="13"/>
    </row>
    <row r="59" spans="1:16" ht="15" x14ac:dyDescent="0.25">
      <c r="A59" s="12"/>
      <c r="B59" s="40"/>
      <c r="C59" s="28"/>
      <c r="D59" s="28"/>
      <c r="E59" s="87"/>
      <c r="F59" s="87"/>
      <c r="G59" s="28"/>
      <c r="H59" s="28"/>
      <c r="I59" s="28"/>
      <c r="J59" s="28"/>
      <c r="K59" s="28"/>
      <c r="L59" s="28"/>
      <c r="M59" s="28"/>
      <c r="N59" s="28"/>
      <c r="O59" s="28"/>
      <c r="P59" s="13"/>
    </row>
    <row r="60" spans="1:16" ht="18.75" x14ac:dyDescent="0.3">
      <c r="A60" s="12"/>
      <c r="B60" s="85"/>
      <c r="C60" s="85"/>
      <c r="D60" s="85"/>
      <c r="E60" s="85"/>
      <c r="F60" s="85"/>
      <c r="G60" s="85"/>
      <c r="H60" s="28"/>
      <c r="I60" s="28"/>
      <c r="J60" s="28"/>
      <c r="K60" s="28"/>
      <c r="L60" s="28"/>
      <c r="M60" s="28"/>
      <c r="N60" s="28"/>
      <c r="O60" s="28"/>
      <c r="P60" s="13"/>
    </row>
    <row r="61" spans="1:16" ht="15" x14ac:dyDescent="0.25">
      <c r="A61" s="12"/>
      <c r="B61" s="40"/>
      <c r="C61" s="28"/>
      <c r="D61" s="28"/>
      <c r="E61" s="87"/>
      <c r="F61" s="87"/>
      <c r="G61" s="28"/>
      <c r="H61" s="28"/>
      <c r="I61" s="28"/>
      <c r="J61" s="28"/>
      <c r="K61" s="28"/>
      <c r="L61" s="28"/>
      <c r="M61" s="28"/>
      <c r="N61" s="28"/>
      <c r="O61" s="28"/>
      <c r="P61" s="13"/>
    </row>
    <row r="62" spans="1:16" ht="15" x14ac:dyDescent="0.25">
      <c r="A62" s="12"/>
      <c r="B62" s="49"/>
      <c r="C62" s="86"/>
      <c r="D62" s="86"/>
      <c r="E62" s="86"/>
      <c r="F62" s="86"/>
      <c r="G62" s="28"/>
      <c r="H62" s="28"/>
      <c r="I62" s="28"/>
      <c r="J62" s="28"/>
      <c r="K62" s="28"/>
      <c r="L62" s="28"/>
      <c r="M62" s="28"/>
      <c r="N62" s="28"/>
      <c r="O62" s="28"/>
      <c r="P62" s="13"/>
    </row>
    <row r="63" spans="1:16" ht="15" x14ac:dyDescent="0.25">
      <c r="A63" s="12"/>
      <c r="B63" s="40"/>
      <c r="C63" s="28"/>
      <c r="D63" s="28"/>
      <c r="E63" s="87"/>
      <c r="F63" s="87"/>
      <c r="G63" s="28"/>
      <c r="H63" s="28"/>
      <c r="I63" s="28"/>
      <c r="J63" s="28"/>
      <c r="K63" s="28"/>
      <c r="L63" s="28"/>
      <c r="M63" s="28"/>
      <c r="N63" s="28"/>
      <c r="O63" s="28"/>
      <c r="P63" s="13"/>
    </row>
    <row r="64" spans="1:16" ht="15" x14ac:dyDescent="0.25">
      <c r="A64" s="12"/>
      <c r="B64" s="40"/>
      <c r="C64" s="28"/>
      <c r="D64" s="28"/>
      <c r="E64" s="87"/>
      <c r="F64" s="87"/>
      <c r="G64" s="28"/>
      <c r="H64" s="28"/>
      <c r="I64" s="28"/>
      <c r="J64" s="28"/>
      <c r="K64" s="28"/>
      <c r="L64" s="28"/>
      <c r="M64" s="28"/>
      <c r="N64" s="28"/>
      <c r="O64" s="28"/>
      <c r="P64" s="13"/>
    </row>
    <row r="65" spans="1:16" ht="15" x14ac:dyDescent="0.25">
      <c r="A65" s="12"/>
      <c r="B65" s="40"/>
      <c r="C65" s="28"/>
      <c r="D65" s="28"/>
      <c r="E65" s="87"/>
      <c r="F65" s="87"/>
      <c r="G65" s="28"/>
      <c r="H65" s="28"/>
      <c r="I65" s="28"/>
      <c r="J65" s="28"/>
      <c r="K65" s="28"/>
      <c r="L65" s="28"/>
      <c r="M65" s="28"/>
      <c r="N65" s="28"/>
      <c r="O65" s="28"/>
      <c r="P65" s="13"/>
    </row>
    <row r="66" spans="1:16" ht="15" x14ac:dyDescent="0.25">
      <c r="A66" s="12"/>
      <c r="B66" s="40"/>
      <c r="C66" s="28"/>
      <c r="D66" s="28"/>
      <c r="E66" s="87"/>
      <c r="F66" s="87"/>
      <c r="G66" s="28"/>
      <c r="H66" s="28"/>
      <c r="I66" s="28"/>
      <c r="J66" s="28"/>
      <c r="K66" s="28"/>
      <c r="L66" s="28"/>
      <c r="M66" s="28"/>
      <c r="N66" s="28"/>
      <c r="O66" s="28"/>
      <c r="P66" s="13"/>
    </row>
    <row r="67" spans="1:16" ht="15" x14ac:dyDescent="0.25">
      <c r="A67" s="12"/>
      <c r="B67" s="40"/>
      <c r="C67" s="28"/>
      <c r="D67" s="28"/>
      <c r="E67" s="87"/>
      <c r="F67" s="87"/>
      <c r="G67" s="28"/>
      <c r="H67" s="28"/>
      <c r="I67" s="28"/>
      <c r="J67" s="28"/>
      <c r="K67" s="28"/>
      <c r="L67" s="28"/>
      <c r="M67" s="28"/>
      <c r="N67" s="28"/>
      <c r="O67" s="28"/>
      <c r="P67" s="13"/>
    </row>
    <row r="68" spans="1:16" x14ac:dyDescent="0.2">
      <c r="A68" s="12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13"/>
    </row>
    <row r="69" spans="1:16" x14ac:dyDescent="0.2">
      <c r="A69" s="12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13"/>
    </row>
    <row r="70" spans="1:16" x14ac:dyDescent="0.2">
      <c r="A70" s="12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13"/>
    </row>
    <row r="71" spans="1:16" x14ac:dyDescent="0.2">
      <c r="A71" s="12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13"/>
    </row>
    <row r="72" spans="1:16" x14ac:dyDescent="0.2">
      <c r="A72" s="12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13"/>
    </row>
    <row r="73" spans="1:16" x14ac:dyDescent="0.2">
      <c r="A73" s="12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13"/>
    </row>
    <row r="74" spans="1:16" x14ac:dyDescent="0.2">
      <c r="A74" s="12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13"/>
    </row>
    <row r="75" spans="1:16" x14ac:dyDescent="0.2">
      <c r="A75" s="12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13"/>
    </row>
    <row r="76" spans="1:16" x14ac:dyDescent="0.2">
      <c r="A76" s="12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13"/>
    </row>
    <row r="77" spans="1:16" x14ac:dyDescent="0.2">
      <c r="A77" s="12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13"/>
    </row>
    <row r="78" spans="1:16" x14ac:dyDescent="0.2">
      <c r="A78" s="12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13"/>
    </row>
    <row r="79" spans="1:16" x14ac:dyDescent="0.2">
      <c r="A79" s="12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13"/>
    </row>
    <row r="80" spans="1:16" x14ac:dyDescent="0.2">
      <c r="A80" s="12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13"/>
    </row>
    <row r="81" spans="1:16" x14ac:dyDescent="0.2">
      <c r="A81" s="12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13"/>
    </row>
    <row r="82" spans="1:16" x14ac:dyDescent="0.2">
      <c r="A82" s="12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13"/>
    </row>
    <row r="83" spans="1:16" x14ac:dyDescent="0.2">
      <c r="A83" s="12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13"/>
    </row>
    <row r="84" spans="1:16" x14ac:dyDescent="0.2">
      <c r="A84" s="12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13"/>
    </row>
    <row r="85" spans="1:16" x14ac:dyDescent="0.2">
      <c r="A85" s="12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13"/>
    </row>
    <row r="86" spans="1:16" x14ac:dyDescent="0.2">
      <c r="A86" s="12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13"/>
    </row>
    <row r="87" spans="1:16" x14ac:dyDescent="0.2">
      <c r="A87" s="12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13"/>
    </row>
    <row r="88" spans="1:16" x14ac:dyDescent="0.2">
      <c r="A88" s="12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13"/>
    </row>
    <row r="89" spans="1:16" x14ac:dyDescent="0.2">
      <c r="A89" s="12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13"/>
    </row>
    <row r="90" spans="1:16" x14ac:dyDescent="0.2">
      <c r="A90" s="12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13"/>
    </row>
    <row r="91" spans="1:16" x14ac:dyDescent="0.2">
      <c r="A91" s="12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13"/>
    </row>
    <row r="92" spans="1:16" x14ac:dyDescent="0.2">
      <c r="A92" s="12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13"/>
    </row>
    <row r="93" spans="1:16" x14ac:dyDescent="0.2">
      <c r="A93" s="12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13"/>
    </row>
    <row r="94" spans="1:16" x14ac:dyDescent="0.2">
      <c r="A94" s="12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13"/>
    </row>
    <row r="95" spans="1:16" x14ac:dyDescent="0.2">
      <c r="A95" s="12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13"/>
    </row>
    <row r="96" spans="1:16" x14ac:dyDescent="0.2">
      <c r="A96" s="12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13"/>
    </row>
    <row r="97" spans="1:16" x14ac:dyDescent="0.2">
      <c r="A97" s="12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13"/>
    </row>
    <row r="98" spans="1:16" x14ac:dyDescent="0.2">
      <c r="A98" s="12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13"/>
    </row>
    <row r="99" spans="1:16" x14ac:dyDescent="0.2">
      <c r="A99" s="12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13"/>
    </row>
    <row r="100" spans="1:16" x14ac:dyDescent="0.2">
      <c r="A100" s="12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13"/>
    </row>
    <row r="101" spans="1:16" x14ac:dyDescent="0.2">
      <c r="A101" s="12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13"/>
    </row>
    <row r="102" spans="1:16" x14ac:dyDescent="0.2">
      <c r="A102" s="12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13"/>
    </row>
    <row r="103" spans="1:16" x14ac:dyDescent="0.2">
      <c r="A103" s="12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13"/>
    </row>
    <row r="104" spans="1:16" x14ac:dyDescent="0.2">
      <c r="A104" s="12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13"/>
    </row>
    <row r="105" spans="1:16" x14ac:dyDescent="0.2">
      <c r="A105" s="12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13"/>
    </row>
    <row r="106" spans="1:16" x14ac:dyDescent="0.2">
      <c r="A106" s="12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13"/>
    </row>
    <row r="107" spans="1:16" x14ac:dyDescent="0.2">
      <c r="A107" s="12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13"/>
    </row>
    <row r="108" spans="1:16" x14ac:dyDescent="0.2">
      <c r="A108" s="12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13"/>
    </row>
    <row r="109" spans="1:16" x14ac:dyDescent="0.2">
      <c r="A109" s="12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13"/>
    </row>
    <row r="110" spans="1:16" x14ac:dyDescent="0.2">
      <c r="A110" s="12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13"/>
    </row>
    <row r="111" spans="1:16" x14ac:dyDescent="0.2">
      <c r="A111" s="12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13"/>
    </row>
    <row r="112" spans="1:16" x14ac:dyDescent="0.2">
      <c r="A112" s="12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13"/>
    </row>
    <row r="113" spans="1:16" x14ac:dyDescent="0.2">
      <c r="A113" s="12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13"/>
    </row>
    <row r="114" spans="1:16" x14ac:dyDescent="0.2">
      <c r="A114" s="12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13"/>
    </row>
    <row r="115" spans="1:16" x14ac:dyDescent="0.2">
      <c r="A115" s="12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13"/>
    </row>
    <row r="116" spans="1:16" x14ac:dyDescent="0.2">
      <c r="A116" s="12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13"/>
    </row>
    <row r="117" spans="1:16" x14ac:dyDescent="0.2">
      <c r="A117" s="12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13"/>
    </row>
    <row r="118" spans="1:16" x14ac:dyDescent="0.2">
      <c r="A118" s="12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13"/>
    </row>
    <row r="119" spans="1:16" x14ac:dyDescent="0.2">
      <c r="A119" s="12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13"/>
    </row>
    <row r="120" spans="1:16" x14ac:dyDescent="0.2">
      <c r="A120" s="12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13"/>
    </row>
    <row r="121" spans="1:16" x14ac:dyDescent="0.2">
      <c r="A121" s="12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13"/>
    </row>
    <row r="122" spans="1:16" x14ac:dyDescent="0.2">
      <c r="A122" s="12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13"/>
    </row>
    <row r="123" spans="1:16" x14ac:dyDescent="0.2">
      <c r="A123" s="12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13"/>
    </row>
    <row r="124" spans="1:16" x14ac:dyDescent="0.2">
      <c r="A124" s="12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13"/>
    </row>
    <row r="125" spans="1:16" x14ac:dyDescent="0.2">
      <c r="A125" s="12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13"/>
    </row>
    <row r="126" spans="1:16" x14ac:dyDescent="0.2">
      <c r="A126" s="12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13"/>
    </row>
    <row r="127" spans="1:16" x14ac:dyDescent="0.2">
      <c r="A127" s="12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13"/>
    </row>
    <row r="128" spans="1:16" x14ac:dyDescent="0.2">
      <c r="A128" s="12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13"/>
    </row>
    <row r="129" spans="1:16" x14ac:dyDescent="0.2">
      <c r="A129" s="12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13"/>
    </row>
    <row r="130" spans="1:16" x14ac:dyDescent="0.2">
      <c r="A130" s="12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13"/>
    </row>
    <row r="131" spans="1:16" x14ac:dyDescent="0.2">
      <c r="A131" s="12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13"/>
    </row>
    <row r="132" spans="1:16" x14ac:dyDescent="0.2">
      <c r="A132" s="12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13"/>
    </row>
    <row r="133" spans="1:16" x14ac:dyDescent="0.2">
      <c r="A133" s="12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13"/>
    </row>
    <row r="134" spans="1:16" x14ac:dyDescent="0.2">
      <c r="A134" s="12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13"/>
    </row>
    <row r="135" spans="1:16" x14ac:dyDescent="0.2">
      <c r="A135" s="12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13"/>
    </row>
    <row r="136" spans="1:16" x14ac:dyDescent="0.2">
      <c r="A136" s="12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13"/>
    </row>
    <row r="137" spans="1:16" x14ac:dyDescent="0.2">
      <c r="A137" s="12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13"/>
    </row>
    <row r="138" spans="1:16" x14ac:dyDescent="0.2">
      <c r="A138" s="12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13"/>
    </row>
    <row r="139" spans="1:16" x14ac:dyDescent="0.2">
      <c r="A139" s="12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13"/>
    </row>
    <row r="140" spans="1:16" x14ac:dyDescent="0.2">
      <c r="A140" s="12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13"/>
    </row>
    <row r="141" spans="1:16" x14ac:dyDescent="0.2">
      <c r="A141" s="12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13"/>
    </row>
    <row r="142" spans="1:16" x14ac:dyDescent="0.2">
      <c r="A142" s="12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13"/>
    </row>
    <row r="143" spans="1:16" x14ac:dyDescent="0.2">
      <c r="A143" s="12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13"/>
    </row>
    <row r="144" spans="1:16" x14ac:dyDescent="0.2">
      <c r="A144" s="12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13"/>
    </row>
    <row r="145" spans="1:16" x14ac:dyDescent="0.2">
      <c r="A145" s="12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13"/>
    </row>
    <row r="146" spans="1:16" x14ac:dyDescent="0.2">
      <c r="A146" s="12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13"/>
    </row>
    <row r="147" spans="1:16" x14ac:dyDescent="0.2">
      <c r="A147" s="12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13"/>
    </row>
    <row r="148" spans="1:16" x14ac:dyDescent="0.2">
      <c r="A148" s="12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13"/>
    </row>
    <row r="149" spans="1:16" x14ac:dyDescent="0.2">
      <c r="A149" s="12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13"/>
    </row>
    <row r="150" spans="1:16" x14ac:dyDescent="0.2">
      <c r="A150" s="12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13"/>
    </row>
    <row r="151" spans="1:16" x14ac:dyDescent="0.2">
      <c r="A151" s="12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13"/>
    </row>
    <row r="152" spans="1:16" x14ac:dyDescent="0.2">
      <c r="A152" s="12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13"/>
    </row>
    <row r="153" spans="1:16" x14ac:dyDescent="0.2">
      <c r="A153" s="12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13"/>
    </row>
    <row r="154" spans="1:16" x14ac:dyDescent="0.2">
      <c r="A154" s="12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13"/>
    </row>
    <row r="155" spans="1:16" x14ac:dyDescent="0.2">
      <c r="A155" s="12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13"/>
    </row>
    <row r="156" spans="1:16" x14ac:dyDescent="0.2">
      <c r="A156" s="12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13"/>
    </row>
    <row r="157" spans="1:16" x14ac:dyDescent="0.2">
      <c r="A157" s="12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13"/>
    </row>
    <row r="158" spans="1:16" x14ac:dyDescent="0.2">
      <c r="A158" s="12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13"/>
    </row>
    <row r="159" spans="1:16" x14ac:dyDescent="0.2">
      <c r="A159" s="12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13"/>
    </row>
    <row r="160" spans="1:16" x14ac:dyDescent="0.2">
      <c r="A160" s="12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13"/>
    </row>
    <row r="161" spans="1:16" x14ac:dyDescent="0.2">
      <c r="A161" s="12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13"/>
    </row>
    <row r="162" spans="1:16" x14ac:dyDescent="0.2">
      <c r="A162" s="12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13"/>
    </row>
    <row r="163" spans="1:16" x14ac:dyDescent="0.2">
      <c r="A163" s="12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13"/>
    </row>
    <row r="164" spans="1:16" x14ac:dyDescent="0.2">
      <c r="A164" s="12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13"/>
    </row>
    <row r="165" spans="1:16" x14ac:dyDescent="0.2">
      <c r="A165" s="12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13"/>
    </row>
    <row r="166" spans="1:16" x14ac:dyDescent="0.2">
      <c r="A166" s="12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13"/>
    </row>
    <row r="167" spans="1:16" x14ac:dyDescent="0.2">
      <c r="A167" s="12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13"/>
    </row>
    <row r="168" spans="1:16" x14ac:dyDescent="0.2">
      <c r="A168" s="12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13"/>
    </row>
    <row r="169" spans="1:16" x14ac:dyDescent="0.2">
      <c r="A169" s="12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13"/>
    </row>
    <row r="170" spans="1:16" x14ac:dyDescent="0.2">
      <c r="A170" s="12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13"/>
    </row>
    <row r="171" spans="1:16" x14ac:dyDescent="0.2">
      <c r="A171" s="12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13"/>
    </row>
    <row r="172" spans="1:16" x14ac:dyDescent="0.2">
      <c r="A172" s="12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13"/>
    </row>
    <row r="173" spans="1:16" x14ac:dyDescent="0.2">
      <c r="A173" s="12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13"/>
    </row>
    <row r="174" spans="1:16" x14ac:dyDescent="0.2">
      <c r="A174" s="12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13"/>
    </row>
    <row r="175" spans="1:16" x14ac:dyDescent="0.2">
      <c r="A175" s="12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13"/>
    </row>
    <row r="176" spans="1:16" x14ac:dyDescent="0.2">
      <c r="A176" s="12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13"/>
    </row>
    <row r="177" spans="1:16" x14ac:dyDescent="0.2">
      <c r="A177" s="12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13"/>
    </row>
    <row r="178" spans="1:16" x14ac:dyDescent="0.2">
      <c r="A178" s="12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13"/>
    </row>
    <row r="179" spans="1:16" x14ac:dyDescent="0.2">
      <c r="A179" s="12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13"/>
    </row>
    <row r="180" spans="1:16" x14ac:dyDescent="0.2">
      <c r="A180" s="12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13"/>
    </row>
    <row r="181" spans="1:16" x14ac:dyDescent="0.2">
      <c r="A181" s="12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13"/>
    </row>
    <row r="182" spans="1:16" x14ac:dyDescent="0.2">
      <c r="A182" s="12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13"/>
    </row>
    <row r="183" spans="1:16" x14ac:dyDescent="0.2">
      <c r="A183" s="12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13"/>
    </row>
    <row r="184" spans="1:16" x14ac:dyDescent="0.2">
      <c r="A184" s="12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13"/>
    </row>
    <row r="185" spans="1:16" x14ac:dyDescent="0.2">
      <c r="A185" s="12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13"/>
    </row>
    <row r="186" spans="1:16" x14ac:dyDescent="0.2">
      <c r="A186" s="12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13"/>
    </row>
    <row r="187" spans="1:16" x14ac:dyDescent="0.2">
      <c r="A187" s="12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13"/>
    </row>
    <row r="188" spans="1:16" x14ac:dyDescent="0.2">
      <c r="A188" s="12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13"/>
    </row>
    <row r="189" spans="1:16" x14ac:dyDescent="0.2">
      <c r="A189" s="12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13"/>
    </row>
    <row r="190" spans="1:16" x14ac:dyDescent="0.2">
      <c r="A190" s="12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13"/>
    </row>
    <row r="191" spans="1:16" x14ac:dyDescent="0.2">
      <c r="A191" s="12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13"/>
    </row>
    <row r="192" spans="1:16" x14ac:dyDescent="0.2">
      <c r="A192" s="12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13"/>
    </row>
    <row r="193" spans="1:16" x14ac:dyDescent="0.2">
      <c r="A193" s="12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13"/>
    </row>
    <row r="194" spans="1:16" x14ac:dyDescent="0.2">
      <c r="A194" s="12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13"/>
    </row>
    <row r="195" spans="1:16" x14ac:dyDescent="0.2">
      <c r="A195" s="12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13"/>
    </row>
    <row r="196" spans="1:16" x14ac:dyDescent="0.2">
      <c r="A196" s="12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13"/>
    </row>
    <row r="197" spans="1:16" x14ac:dyDescent="0.2">
      <c r="A197" s="12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13"/>
    </row>
    <row r="198" spans="1:16" x14ac:dyDescent="0.2">
      <c r="A198" s="12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13"/>
    </row>
    <row r="199" spans="1:16" x14ac:dyDescent="0.2">
      <c r="A199" s="12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13"/>
    </row>
    <row r="200" spans="1:16" x14ac:dyDescent="0.2">
      <c r="A200" s="12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13"/>
    </row>
    <row r="201" spans="1:16" x14ac:dyDescent="0.2">
      <c r="A201" s="12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13"/>
    </row>
    <row r="202" spans="1:16" x14ac:dyDescent="0.2">
      <c r="A202" s="12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13"/>
    </row>
    <row r="203" spans="1:16" x14ac:dyDescent="0.2">
      <c r="A203" s="12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13"/>
    </row>
    <row r="204" spans="1:16" x14ac:dyDescent="0.2">
      <c r="A204" s="12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13"/>
    </row>
    <row r="205" spans="1:16" x14ac:dyDescent="0.2">
      <c r="A205" s="12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13"/>
    </row>
    <row r="206" spans="1:16" x14ac:dyDescent="0.2">
      <c r="A206" s="12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13"/>
    </row>
    <row r="207" spans="1:16" x14ac:dyDescent="0.2">
      <c r="A207" s="12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13"/>
    </row>
    <row r="208" spans="1:16" x14ac:dyDescent="0.2">
      <c r="A208" s="12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13"/>
    </row>
    <row r="209" spans="1:16" x14ac:dyDescent="0.2">
      <c r="A209" s="12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13"/>
    </row>
    <row r="210" spans="1:16" x14ac:dyDescent="0.2">
      <c r="A210" s="12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13"/>
    </row>
    <row r="211" spans="1:16" x14ac:dyDescent="0.2">
      <c r="A211" s="12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13"/>
    </row>
    <row r="212" spans="1:16" x14ac:dyDescent="0.2">
      <c r="A212" s="12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13"/>
    </row>
    <row r="213" spans="1:16" x14ac:dyDescent="0.2">
      <c r="A213" s="12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13"/>
    </row>
    <row r="214" spans="1:16" x14ac:dyDescent="0.2">
      <c r="A214" s="12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13"/>
    </row>
    <row r="215" spans="1:16" x14ac:dyDescent="0.2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</row>
  </sheetData>
  <mergeCells count="61">
    <mergeCell ref="E63:F63"/>
    <mergeCell ref="E64:F64"/>
    <mergeCell ref="E65:F65"/>
    <mergeCell ref="E66:F66"/>
    <mergeCell ref="E67:F67"/>
    <mergeCell ref="C62:F62"/>
    <mergeCell ref="B43:O43"/>
    <mergeCell ref="B45:D45"/>
    <mergeCell ref="E45:F45"/>
    <mergeCell ref="K45:M45"/>
    <mergeCell ref="N45:O45"/>
    <mergeCell ref="B46:D46"/>
    <mergeCell ref="E46:F46"/>
    <mergeCell ref="E47:F47"/>
    <mergeCell ref="E58:F58"/>
    <mergeCell ref="E59:F59"/>
    <mergeCell ref="B60:G60"/>
    <mergeCell ref="E61:F61"/>
    <mergeCell ref="E41:F41"/>
    <mergeCell ref="I24:M24"/>
    <mergeCell ref="I25:K25"/>
    <mergeCell ref="L25:M25"/>
    <mergeCell ref="B32:O32"/>
    <mergeCell ref="B34:D34"/>
    <mergeCell ref="E34:F34"/>
    <mergeCell ref="K34:M34"/>
    <mergeCell ref="N34:O34"/>
    <mergeCell ref="B35:D35"/>
    <mergeCell ref="E35:F35"/>
    <mergeCell ref="E36:F36"/>
    <mergeCell ref="E39:F39"/>
    <mergeCell ref="E40:F40"/>
    <mergeCell ref="B27:C27"/>
    <mergeCell ref="D27:E27"/>
    <mergeCell ref="L22:M22"/>
    <mergeCell ref="B28:C28"/>
    <mergeCell ref="D28:E28"/>
    <mergeCell ref="I23:K23"/>
    <mergeCell ref="L23:M23"/>
    <mergeCell ref="B17:D17"/>
    <mergeCell ref="E17:F17"/>
    <mergeCell ref="B22:C22"/>
    <mergeCell ref="D22:E22"/>
    <mergeCell ref="B23:C23"/>
    <mergeCell ref="D23:E23"/>
    <mergeCell ref="D9:F9"/>
    <mergeCell ref="B29:C29"/>
    <mergeCell ref="D29:E29"/>
    <mergeCell ref="B1:O3"/>
    <mergeCell ref="B7:O7"/>
    <mergeCell ref="B8:C8"/>
    <mergeCell ref="D8:F8"/>
    <mergeCell ref="N8:O8"/>
    <mergeCell ref="D10:F10"/>
    <mergeCell ref="D11:F11"/>
    <mergeCell ref="D12:F12"/>
    <mergeCell ref="B14:O14"/>
    <mergeCell ref="B16:D16"/>
    <mergeCell ref="E16:F16"/>
    <mergeCell ref="K16:M16"/>
    <mergeCell ref="N16:O16"/>
  </mergeCells>
  <conditionalFormatting sqref="J50:J52">
    <cfRule type="containsErrors" dxfId="9" priority="15">
      <formula>ISERROR(J50)</formula>
    </cfRule>
  </conditionalFormatting>
  <conditionalFormatting sqref="B60:G60">
    <cfRule type="cellIs" dxfId="8" priority="12" operator="equal">
      <formula>"Un ajout est nécessaire"</formula>
    </cfRule>
    <cfRule type="cellIs" dxfId="7" priority="13" operator="equal">
      <formula>"Une dilution est nécessaire"</formula>
    </cfRule>
    <cfRule type="cellIs" dxfId="6" priority="14" operator="equal">
      <formula>"Le résultat est dans les spécifications"</formula>
    </cfRule>
  </conditionalFormatting>
  <conditionalFormatting sqref="B62">
    <cfRule type="expression" dxfId="5" priority="10">
      <formula>$B$60="Le résultat est dans les spécifications"</formula>
    </cfRule>
    <cfRule type="expression" dxfId="4" priority="11">
      <formula>"B58=""Le résultat est dans les spécifications"""</formula>
    </cfRule>
  </conditionalFormatting>
  <conditionalFormatting sqref="I24:M24">
    <cfRule type="cellIs" dxfId="3" priority="9" operator="equal">
      <formula>"Refaire le standard, date dépassée!!!"</formula>
    </cfRule>
  </conditionalFormatting>
  <dataValidations count="2">
    <dataValidation type="list" allowBlank="1" showInputMessage="1" showErrorMessage="1" sqref="E45:F45">
      <formula1>"Alizé Bertin,Laurent Ladrix,Linda Oussaid,Martine Rameau"</formula1>
    </dataValidation>
    <dataValidation type="list" allowBlank="1" showInputMessage="1" showErrorMessage="1" sqref="E16:F16 E34:F34">
      <formula1>"Alizé Bertin,Laurent Ladrix,Linda Oussaid,Martine Rameau,Etienne Depré,Didier Leveaux"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Transférer_1">
                <anchor moveWithCells="1" sizeWithCells="1">
                  <from>
                    <xdr:col>13</xdr:col>
                    <xdr:colOff>276225</xdr:colOff>
                    <xdr:row>8</xdr:row>
                    <xdr:rowOff>171450</xdr:rowOff>
                  </from>
                  <to>
                    <xdr:col>14</xdr:col>
                    <xdr:colOff>657225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Transférer_2">
                <anchor moveWithCells="1" sizeWithCells="1">
                  <from>
                    <xdr:col>13</xdr:col>
                    <xdr:colOff>266700</xdr:colOff>
                    <xdr:row>37</xdr:row>
                    <xdr:rowOff>180975</xdr:rowOff>
                  </from>
                  <to>
                    <xdr:col>14</xdr:col>
                    <xdr:colOff>647700</xdr:colOff>
                    <xdr:row>40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Transférer_2">
                <anchor moveWithCells="1" sizeWithCells="1">
                  <from>
                    <xdr:col>13</xdr:col>
                    <xdr:colOff>266700</xdr:colOff>
                    <xdr:row>64</xdr:row>
                    <xdr:rowOff>0</xdr:rowOff>
                  </from>
                  <to>
                    <xdr:col>14</xdr:col>
                    <xdr:colOff>647700</xdr:colOff>
                    <xdr:row>66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>
                <anchor moveWithCells="1" sizeWithCells="1">
                  <from>
                    <xdr:col>13</xdr:col>
                    <xdr:colOff>352425</xdr:colOff>
                    <xdr:row>27</xdr:row>
                    <xdr:rowOff>57150</xdr:rowOff>
                  </from>
                  <to>
                    <xdr:col>14</xdr:col>
                    <xdr:colOff>733425</xdr:colOff>
                    <xdr:row>29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6" operator="between" id="{92A547CD-B623-4D2F-A3BE-871938DF70AA}">
            <xm:f>'Données techniques'!$E$24</xm:f>
            <xm:f>'Données techniques'!$F$24</xm:f>
            <x14:dxf>
              <fill>
                <patternFill>
                  <bgColor rgb="FF92D050"/>
                </patternFill>
              </fill>
            </x14:dxf>
          </x14:cfRule>
          <x14:cfRule type="cellIs" priority="17" operator="lessThan" id="{D5208470-A42D-40AA-9544-B5D16F3C5045}">
            <xm:f>'Données techniques'!$E$24</xm:f>
            <x14:dxf>
              <fill>
                <patternFill>
                  <bgColor rgb="FFFFC000"/>
                </patternFill>
              </fill>
            </x14:dxf>
          </x14:cfRule>
          <x14:cfRule type="cellIs" priority="18" operator="greaterThan" id="{55081F05-ECB7-4625-8225-F49F5233E434}">
            <xm:f>'Données techniques'!$F$24</xm:f>
            <x14:dxf>
              <fill>
                <patternFill>
                  <bgColor rgb="FFFF0000"/>
                </patternFill>
              </fill>
            </x14:dxf>
          </x14:cfRule>
          <xm:sqref>J50:J52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3"/>
  <sheetViews>
    <sheetView workbookViewId="0">
      <pane xSplit="1" topLeftCell="B1" activePane="topRight" state="frozen"/>
      <selection activeCell="A4" sqref="A4"/>
      <selection pane="topRight" activeCell="B12" sqref="B12"/>
    </sheetView>
  </sheetViews>
  <sheetFormatPr baseColWidth="10" defaultRowHeight="12.75" x14ac:dyDescent="0.2"/>
  <cols>
    <col min="1" max="1" width="11.42578125" style="32"/>
    <col min="2" max="2" width="50.85546875" style="32" customWidth="1"/>
    <col min="3" max="4" width="11.42578125" style="32"/>
    <col min="5" max="5" width="9.7109375" style="32" customWidth="1"/>
    <col min="6" max="8" width="12.7109375" style="32" customWidth="1"/>
    <col min="9" max="12" width="12.7109375" style="33" customWidth="1"/>
    <col min="13" max="13" width="15.7109375" style="33" customWidth="1"/>
    <col min="14" max="17" width="12.7109375" style="33" customWidth="1"/>
    <col min="18" max="18" width="15.7109375" style="33" customWidth="1"/>
    <col min="19" max="19" width="12.7109375" style="33" customWidth="1"/>
    <col min="20" max="20" width="17.5703125" style="33" customWidth="1"/>
    <col min="21" max="22" width="12.7109375" style="33" customWidth="1"/>
    <col min="23" max="23" width="15.7109375" style="33" customWidth="1"/>
    <col min="24" max="24" width="19.85546875" style="33" customWidth="1"/>
    <col min="25" max="28" width="11.42578125" style="33"/>
    <col min="29" max="29" width="11.85546875" style="33" bestFit="1" customWidth="1"/>
    <col min="30" max="31" width="11.42578125" style="33"/>
    <col min="32" max="32" width="12.85546875" style="33" customWidth="1"/>
    <col min="33" max="34" width="11.42578125" style="33"/>
    <col min="35" max="35" width="11.42578125" style="32"/>
    <col min="36" max="36" width="11.42578125" style="33"/>
    <col min="37" max="16384" width="11.42578125" style="32"/>
  </cols>
  <sheetData>
    <row r="1" spans="1:35" s="35" customFormat="1" ht="25.5" customHeight="1" x14ac:dyDescent="0.2">
      <c r="A1" s="35" t="s">
        <v>27</v>
      </c>
      <c r="B1" s="35" t="s">
        <v>26</v>
      </c>
      <c r="C1" s="35" t="s">
        <v>25</v>
      </c>
      <c r="D1" s="35" t="s">
        <v>24</v>
      </c>
      <c r="E1" s="35" t="s">
        <v>23</v>
      </c>
      <c r="F1" s="35" t="s">
        <v>2</v>
      </c>
      <c r="G1" s="35" t="s">
        <v>3</v>
      </c>
      <c r="H1" s="35" t="s">
        <v>4</v>
      </c>
    </row>
    <row r="2" spans="1:35" ht="27" customHeight="1" x14ac:dyDescent="0.2">
      <c r="A2" s="32" t="s">
        <v>33</v>
      </c>
      <c r="B2" s="32" t="s">
        <v>37</v>
      </c>
      <c r="C2" s="33" t="s">
        <v>38</v>
      </c>
      <c r="D2" s="33" t="s">
        <v>22</v>
      </c>
      <c r="E2" s="33" t="s">
        <v>21</v>
      </c>
      <c r="F2" s="33" t="s">
        <v>20</v>
      </c>
      <c r="G2" s="33" t="s">
        <v>19</v>
      </c>
      <c r="H2" s="33" t="s">
        <v>17</v>
      </c>
      <c r="AI2" s="33"/>
    </row>
    <row r="3" spans="1:35" ht="25.5" x14ac:dyDescent="0.2">
      <c r="A3" s="32" t="s">
        <v>34</v>
      </c>
      <c r="B3" s="32" t="s">
        <v>37</v>
      </c>
      <c r="C3" s="33" t="s">
        <v>39</v>
      </c>
      <c r="D3" s="33" t="s">
        <v>22</v>
      </c>
      <c r="E3" s="33" t="s">
        <v>21</v>
      </c>
      <c r="F3" s="33" t="s">
        <v>20</v>
      </c>
      <c r="G3" s="33" t="s">
        <v>19</v>
      </c>
      <c r="H3" s="33" t="s">
        <v>17</v>
      </c>
      <c r="AI3" s="33"/>
    </row>
    <row r="4" spans="1:35" ht="25.5" x14ac:dyDescent="0.2">
      <c r="A4" s="32" t="s">
        <v>35</v>
      </c>
      <c r="B4" s="32" t="s">
        <v>37</v>
      </c>
      <c r="C4" s="33" t="s">
        <v>40</v>
      </c>
      <c r="D4" s="33" t="s">
        <v>22</v>
      </c>
      <c r="E4" s="33" t="s">
        <v>18</v>
      </c>
      <c r="F4" s="33" t="s">
        <v>20</v>
      </c>
      <c r="G4" s="33" t="s">
        <v>19</v>
      </c>
      <c r="H4" s="33" t="s">
        <v>17</v>
      </c>
      <c r="AI4" s="33"/>
    </row>
    <row r="5" spans="1:35" ht="25.5" customHeight="1" x14ac:dyDescent="0.2">
      <c r="A5" s="32" t="s">
        <v>36</v>
      </c>
      <c r="B5" s="32" t="s">
        <v>37</v>
      </c>
      <c r="C5" s="33" t="s">
        <v>41</v>
      </c>
      <c r="D5" s="33" t="s">
        <v>22</v>
      </c>
      <c r="E5" s="33" t="s">
        <v>18</v>
      </c>
      <c r="F5" s="33" t="s">
        <v>20</v>
      </c>
      <c r="G5" s="33" t="s">
        <v>19</v>
      </c>
      <c r="H5" s="33" t="s">
        <v>17</v>
      </c>
      <c r="AI5" s="33"/>
    </row>
    <row r="6" spans="1:35" x14ac:dyDescent="0.2">
      <c r="C6" s="33"/>
      <c r="D6" s="33"/>
      <c r="E6" s="33"/>
      <c r="F6" s="33"/>
      <c r="G6" s="33"/>
      <c r="H6" s="33"/>
      <c r="M6" s="34"/>
      <c r="AI6" s="33"/>
    </row>
    <row r="7" spans="1:35" x14ac:dyDescent="0.2">
      <c r="C7" s="33"/>
      <c r="D7" s="33"/>
      <c r="E7" s="33"/>
      <c r="F7" s="33"/>
      <c r="G7" s="33"/>
      <c r="H7" s="33"/>
      <c r="AI7" s="33"/>
    </row>
    <row r="8" spans="1:35" x14ac:dyDescent="0.2">
      <c r="C8" s="33"/>
      <c r="D8" s="33"/>
      <c r="E8" s="33"/>
      <c r="F8" s="33"/>
      <c r="G8" s="33"/>
      <c r="H8" s="33"/>
      <c r="AI8" s="33"/>
    </row>
    <row r="9" spans="1:35" x14ac:dyDescent="0.2">
      <c r="C9" s="33"/>
      <c r="D9" s="33"/>
      <c r="E9" s="33"/>
      <c r="F9" s="33"/>
      <c r="G9" s="33"/>
      <c r="H9" s="33"/>
      <c r="AI9" s="33"/>
    </row>
    <row r="10" spans="1:35" x14ac:dyDescent="0.2">
      <c r="C10" s="33"/>
      <c r="D10" s="33"/>
      <c r="E10" s="33"/>
      <c r="F10" s="33"/>
      <c r="G10" s="33"/>
      <c r="H10" s="33"/>
      <c r="AI10" s="33"/>
    </row>
    <row r="11" spans="1:35" x14ac:dyDescent="0.2">
      <c r="C11" s="33"/>
      <c r="D11" s="33"/>
      <c r="E11" s="33"/>
      <c r="F11" s="33"/>
      <c r="G11" s="33"/>
      <c r="H11" s="33"/>
      <c r="AI11" s="33"/>
    </row>
    <row r="12" spans="1:35" x14ac:dyDescent="0.2">
      <c r="C12" s="33"/>
      <c r="D12" s="33"/>
      <c r="E12" s="33"/>
      <c r="F12" s="33"/>
      <c r="G12" s="33"/>
      <c r="H12" s="33"/>
      <c r="AI12" s="33"/>
    </row>
    <row r="13" spans="1:35" x14ac:dyDescent="0.2">
      <c r="C13" s="33"/>
      <c r="D13" s="33"/>
      <c r="E13" s="33"/>
      <c r="F13" s="33"/>
      <c r="G13" s="33"/>
      <c r="H13" s="33"/>
      <c r="AI13" s="33"/>
    </row>
    <row r="14" spans="1:35" x14ac:dyDescent="0.2">
      <c r="C14" s="33"/>
      <c r="D14" s="33"/>
      <c r="E14" s="33"/>
      <c r="F14" s="33"/>
      <c r="G14" s="33"/>
      <c r="H14" s="33"/>
      <c r="AI14" s="33"/>
    </row>
    <row r="15" spans="1:35" x14ac:dyDescent="0.2">
      <c r="C15" s="33"/>
      <c r="D15" s="33"/>
      <c r="E15" s="33"/>
      <c r="F15" s="33"/>
      <c r="G15" s="33"/>
      <c r="H15" s="33"/>
      <c r="AI15" s="33"/>
    </row>
    <row r="16" spans="1:35" x14ac:dyDescent="0.2">
      <c r="C16" s="33"/>
      <c r="D16" s="33"/>
      <c r="E16" s="33"/>
      <c r="F16" s="33"/>
      <c r="G16" s="33"/>
      <c r="H16" s="33"/>
      <c r="AI16" s="33"/>
    </row>
    <row r="17" spans="3:35" x14ac:dyDescent="0.2">
      <c r="C17" s="33"/>
      <c r="D17" s="33"/>
      <c r="E17" s="33"/>
      <c r="F17" s="33"/>
      <c r="G17" s="33"/>
      <c r="H17" s="33"/>
      <c r="AI17" s="33"/>
    </row>
    <row r="18" spans="3:35" x14ac:dyDescent="0.2">
      <c r="C18" s="33"/>
      <c r="D18" s="33"/>
      <c r="E18" s="33"/>
      <c r="F18" s="33"/>
      <c r="G18" s="33"/>
      <c r="H18" s="33"/>
      <c r="AI18" s="33"/>
    </row>
    <row r="19" spans="3:35" x14ac:dyDescent="0.2">
      <c r="C19" s="33"/>
      <c r="D19" s="33"/>
      <c r="E19" s="33"/>
      <c r="F19" s="33"/>
      <c r="G19" s="33"/>
      <c r="H19" s="33"/>
      <c r="R19" s="34"/>
      <c r="AI19" s="33"/>
    </row>
    <row r="20" spans="3:35" x14ac:dyDescent="0.2">
      <c r="C20" s="33"/>
      <c r="D20" s="33"/>
      <c r="E20" s="33"/>
      <c r="F20" s="33"/>
      <c r="G20" s="33"/>
      <c r="H20" s="33"/>
      <c r="U20" s="34"/>
      <c r="V20" s="34"/>
      <c r="AI20" s="33"/>
    </row>
    <row r="21" spans="3:35" x14ac:dyDescent="0.2">
      <c r="C21" s="33"/>
      <c r="D21" s="33"/>
      <c r="E21" s="33"/>
      <c r="F21" s="33"/>
      <c r="G21" s="33"/>
      <c r="H21" s="33"/>
      <c r="W21" s="34"/>
      <c r="AI21" s="33"/>
    </row>
    <row r="22" spans="3:35" x14ac:dyDescent="0.2">
      <c r="C22" s="33"/>
      <c r="D22" s="33"/>
      <c r="E22" s="33"/>
      <c r="F22" s="33"/>
      <c r="G22" s="33"/>
      <c r="H22" s="33"/>
      <c r="W22" s="34"/>
      <c r="AI22" s="33"/>
    </row>
    <row r="23" spans="3:35" x14ac:dyDescent="0.2">
      <c r="C23" s="33"/>
      <c r="D23" s="33"/>
      <c r="E23" s="33"/>
      <c r="F23" s="33"/>
      <c r="G23" s="33"/>
      <c r="H23" s="33"/>
      <c r="P23" s="34"/>
      <c r="Q23" s="34"/>
      <c r="R23" s="34"/>
      <c r="W23" s="34"/>
      <c r="AI23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techniques</vt:lpstr>
      <vt:lpstr>GCMSD</vt:lpstr>
      <vt:lpstr>HPLC</vt:lpstr>
      <vt:lpstr>Données</vt:lpstr>
    </vt:vector>
  </TitlesOfParts>
  <Company>AkzoNobel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AkzoNobel</dc:creator>
  <cp:lastModifiedBy>AkzoNobel</cp:lastModifiedBy>
  <cp:lastPrinted>2016-10-14T09:45:15Z</cp:lastPrinted>
  <dcterms:created xsi:type="dcterms:W3CDTF">2015-11-08T19:09:56Z</dcterms:created>
  <dcterms:modified xsi:type="dcterms:W3CDTF">2017-09-11T14:16:54Z</dcterms:modified>
</cp:coreProperties>
</file>