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2015" sheetId="1" r:id="rId1"/>
    <sheet name="Listes" sheetId="2" r:id="rId2"/>
    <sheet name="Feuil3" sheetId="3" r:id="rId3"/>
  </sheets>
  <definedNames>
    <definedName name="Services">Listes!$B$3:$B$11</definedName>
    <definedName name="UFs">Listes!$C$3:$C$43</definedName>
  </definedNames>
  <calcPr calcId="145621"/>
</workbook>
</file>

<file path=xl/calcChain.xml><?xml version="1.0" encoding="utf-8"?>
<calcChain xmlns="http://schemas.openxmlformats.org/spreadsheetml/2006/main">
  <c r="C2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3" i="1" s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E3" i="1"/>
  <c r="D3" i="1"/>
</calcChain>
</file>

<file path=xl/sharedStrings.xml><?xml version="1.0" encoding="utf-8"?>
<sst xmlns="http://schemas.openxmlformats.org/spreadsheetml/2006/main" count="68" uniqueCount="61">
  <si>
    <t>Service</t>
  </si>
  <si>
    <t>UF</t>
  </si>
  <si>
    <t>Intitulé de la MIG/FIR</t>
  </si>
  <si>
    <t>Montant initial</t>
  </si>
  <si>
    <t xml:space="preserve">Reliquat actuel ( au </t>
  </si>
  <si>
    <t>Commentaires</t>
  </si>
  <si>
    <t>Services</t>
  </si>
  <si>
    <t>Anapath</t>
  </si>
  <si>
    <t>CETD</t>
  </si>
  <si>
    <t>Chirurgie Gynécologique</t>
  </si>
  <si>
    <t>EMSSP</t>
  </si>
  <si>
    <t>Endoscopie</t>
  </si>
  <si>
    <t>Hématologie</t>
  </si>
  <si>
    <t>MADN</t>
  </si>
  <si>
    <t>Rhumatologie</t>
  </si>
  <si>
    <t>USP</t>
  </si>
  <si>
    <t>1031 : CONSULT.EXTERNE ET SOINS UNITE DOULEUR</t>
  </si>
  <si>
    <t>1032 : C E T D   HOSPITALISATION DE JOUR</t>
  </si>
  <si>
    <t>1034 : C E T D  HOSPITALISATION DE SEMAINE</t>
  </si>
  <si>
    <t>1035 : DOULEUR DU CANCER</t>
  </si>
  <si>
    <t>1051 : MALADIES APPAREIL DIGESTIF ET NUTRITION HC</t>
  </si>
  <si>
    <t>1052 : ENDOSCOPIE EXTERNE</t>
  </si>
  <si>
    <t>1055 : ASSISTANCE NUTRITIONNELLE HC</t>
  </si>
  <si>
    <t>1056 : C.S.E MALADIES APPAREIL DIGESTIF ET NUTRITION</t>
  </si>
  <si>
    <t>1057 : CONSULT.EXT. ET SOINS ASSISTANCE NUTRITIONNELLE</t>
  </si>
  <si>
    <t>1058 : MADN CHIRURGIE AMBULATOIRE</t>
  </si>
  <si>
    <t>1061 : MALADIES APPAREIL DIGESTIF ET NUTRITION HC-24H</t>
  </si>
  <si>
    <t>1062 : MALADIES APPAREIL DIGESTIF ET NUTRITION HS</t>
  </si>
  <si>
    <t>1401 : ONCOLOGIE MEDICALE HC</t>
  </si>
  <si>
    <t>1402 : ONCOLOGIE MEDICALE HJ</t>
  </si>
  <si>
    <t>1403 : CONSULT. EXT.ET SOINS EXTERNES ONCOLOGIE MEDICALE</t>
  </si>
  <si>
    <t>1405 : MIGAC DISPOSITIF D'ANNONCE</t>
  </si>
  <si>
    <t>1406 : MIGAC SOINS DE SUPPORT</t>
  </si>
  <si>
    <t>1408 : CONSULTATIONS AVANCEES ONCOLOGIE ST AMAND</t>
  </si>
  <si>
    <t>1409 : AIRE CANCERS</t>
  </si>
  <si>
    <t>1431 : E M S S P  PROJETS</t>
  </si>
  <si>
    <t>1451 : HEMATOLOGIE CLINIQUE</t>
  </si>
  <si>
    <t>1452 : HEMATOLOGIE CLINIQUE HJ</t>
  </si>
  <si>
    <t>1453 : HEMATOLOGIE SECTEUR PROTEGE</t>
  </si>
  <si>
    <t>1454 : CS SE HEMATO DANS SERV</t>
  </si>
  <si>
    <t>1455 : CS PUBLIC HEMATO PT</t>
  </si>
  <si>
    <t>1456 : CS PRIVEE HEMATO PT</t>
  </si>
  <si>
    <t>1457 : EQUIPE MOBILE DE SOINS DE SUPPORT &amp; PALLIATIFS PED</t>
  </si>
  <si>
    <t>1458 : UNITE DE SOINS PALLIATIFS</t>
  </si>
  <si>
    <t>1459 : EQUIPE MOBILE DE SOINS DE SUPPORT ET PALLIATIFS</t>
  </si>
  <si>
    <t>1497 : RECHERCHE CLINIQUE POLE 08</t>
  </si>
  <si>
    <t>1498 : RESEAU DU POLE 8</t>
  </si>
  <si>
    <t>1499 : GESTION DU POLE 8</t>
  </si>
  <si>
    <t>3002 : CHIRURGIE GYNECOLOGIQUE HC</t>
  </si>
  <si>
    <t>3005 : BLOC CHIRURGIE GYNECOLOGIQUE</t>
  </si>
  <si>
    <t>3006 : CHIRURGIE AMBULATOIRE GYNECOLOGIQUE</t>
  </si>
  <si>
    <t>3012 : SOINS EXTERNES CHIRURGIE GYNECOLOGIE</t>
  </si>
  <si>
    <t>3016 : CONSULTATIONS AVANCEES CHIR GYNECOLOGIQUE ST AMAND</t>
  </si>
  <si>
    <t>3411 : RHUMATOLOGIE HC</t>
  </si>
  <si>
    <t>3412 : RHUMATOLOGIE HC-24H</t>
  </si>
  <si>
    <t>3413 : CONSULTATION EXTERNE ET SOINS RHUMATOLOGIE</t>
  </si>
  <si>
    <t>8091 : SERVICE D'ANATOMIE ET DE CYTOLOGIE PATHOLOGIQUES</t>
  </si>
  <si>
    <t xml:space="preserve">Montant utilisé au </t>
  </si>
  <si>
    <t>Montant initial de la sélection</t>
  </si>
  <si>
    <t>Montant utilisé au de la sélection</t>
  </si>
  <si>
    <t>Reliquat actuel au de la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</si>
</sst>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2"/>
      <name val="Calibri"/>
      <family val="2"/>
      <scheme val="minor"/>
    </font>
    <font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-0.249977111117893"/>
        <bgColor theme="4"/>
      </patternFill>
    </fill>
    <fill>
      <gradientFill type="path">
        <stop position="0">
          <color theme="0"/>
        </stop>
        <stop position="1">
          <color theme="8" tint="0.59999389629810485"/>
        </stop>
      </gradient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0" fillId="0" borderId="1" xfId="1" applyFont="1" applyBorder="1"/>
    <xf numFmtId="44" fontId="0" fillId="0" borderId="8" xfId="1" applyFont="1" applyBorder="1"/>
    <xf numFmtId="44" fontId="0" fillId="2" borderId="1" xfId="1" applyNumberFormat="1" applyFont="1" applyFill="1" applyBorder="1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right" vertical="center"/>
    </xf>
    <xf numFmtId="14" fontId="5" fillId="4" borderId="0" xfId="0" applyNumberFormat="1" applyFont="1" applyFill="1" applyAlignment="1">
      <alignment horizontal="left" vertical="center"/>
    </xf>
  </cellXfs>
  <cellStyles count="2">
    <cellStyle name="Monétaire" xfId="1" builtinId="4"/>
    <cellStyle name="Normal" xfId="0" builtinId="0"/>
  </cellStyles>
  <dxfs count="11">
    <dxf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1495425</xdr:colOff>
      <xdr:row>1</xdr:row>
      <xdr:rowOff>19050</xdr:rowOff>
    </xdr:from>
    <xdr:to>
      <xdr:col>2</xdr:col>
      <xdr:colOff>19050</xdr:colOff>
      <xdr:row>2</xdr:row>
      <xdr:rowOff>47625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" y="142875"/>
          <a:ext cx="1771650" cy="8286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5:G41" totalsRowShown="0" headerRowDxfId="1" headerRowBorderDxfId="9" tableBorderDxfId="10" totalsRowBorderDxfId="8">
  <autoFilter ref="A5:G41"/>
  <tableColumns count="7">
    <tableColumn id="1" name="Service" dataDxfId="7"/>
    <tableColumn id="2" name="UF" dataDxfId="6"/>
    <tableColumn id="3" name="Intitulé de la MIG/FIR" dataDxfId="5"/>
    <tableColumn id="4" name="Montant initial" dataDxfId="4" dataCellStyle="Monétaire"/>
    <tableColumn id="7" name="Montant utilisé au " dataDxfId="2" dataCellStyle="Monétaire"/>
    <tableColumn id="5" name="Reliquat actuel ( au " dataDxfId="0" dataCellStyle="Monétaire">
      <calculatedColumnFormula>Tableau1[[#This Row],[Montant initial]]-Tableau1[[#This Row],[Montant utilisé au ]]</calculatedColumnFormula>
    </tableColumn>
    <tableColumn id="6" name="Commentair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"/>
  <sheetViews>
    <sheetView tabSelected="1" topLeftCell="B5" workbookViewId="0">
      <selection activeCell="J32" sqref="J32"/>
    </sheetView>
  </sheetViews>
  <sheetFormatPr baseColWidth="10" defaultRowHeight="15" x14ac:dyDescent="0.25"/>
  <cols>
    <col min="1" max="1" width="26.5703125" customWidth="1"/>
    <col min="2" max="2" width="48.7109375" customWidth="1"/>
    <col min="3" max="3" width="44.7109375" customWidth="1"/>
    <col min="4" max="4" width="19.42578125" customWidth="1"/>
    <col min="5" max="5" width="21.85546875" customWidth="1"/>
    <col min="6" max="6" width="24" customWidth="1"/>
    <col min="7" max="7" width="31" customWidth="1"/>
    <col min="8" max="8" width="2.28515625" customWidth="1"/>
    <col min="9" max="11" width="22.85546875" customWidth="1"/>
  </cols>
  <sheetData>
    <row r="1" spans="1:7" ht="9.75" customHeight="1" x14ac:dyDescent="0.25"/>
    <row r="2" spans="1:7" ht="63" x14ac:dyDescent="0.25">
      <c r="B2" s="15"/>
      <c r="C2" s="16">
        <f ca="1">TODAY()</f>
        <v>42593</v>
      </c>
      <c r="D2" s="14" t="s">
        <v>58</v>
      </c>
      <c r="E2" s="14" t="s">
        <v>59</v>
      </c>
      <c r="F2" s="14" t="s">
        <v>60</v>
      </c>
    </row>
    <row r="3" spans="1:7" x14ac:dyDescent="0.25">
      <c r="D3" s="9">
        <f>SUBTOTAL(9, Tableau1[Montant initial])</f>
        <v>30</v>
      </c>
      <c r="E3" s="9">
        <f>SUBTOTAL(9, Tableau1[[Montant utilisé au ]])</f>
        <v>21</v>
      </c>
      <c r="F3" s="9">
        <f>SUBTOTAL(9, Tableau1[Reliquat actuel ( au ])</f>
        <v>9</v>
      </c>
    </row>
    <row r="4" spans="1:7" ht="9" customHeight="1" x14ac:dyDescent="0.25"/>
    <row r="5" spans="1:7" s="10" customFormat="1" ht="53.25" customHeight="1" x14ac:dyDescent="0.25">
      <c r="A5" s="11" t="s">
        <v>0</v>
      </c>
      <c r="B5" s="12" t="s">
        <v>1</v>
      </c>
      <c r="C5" s="12" t="s">
        <v>2</v>
      </c>
      <c r="D5" s="12" t="s">
        <v>3</v>
      </c>
      <c r="E5" s="12" t="s">
        <v>57</v>
      </c>
      <c r="F5" s="12" t="s">
        <v>4</v>
      </c>
      <c r="G5" s="13" t="s">
        <v>5</v>
      </c>
    </row>
    <row r="6" spans="1:7" x14ac:dyDescent="0.25">
      <c r="A6" s="1" t="s">
        <v>11</v>
      </c>
      <c r="B6" s="2" t="s">
        <v>21</v>
      </c>
      <c r="C6" s="2"/>
      <c r="D6" s="7">
        <v>10</v>
      </c>
      <c r="E6" s="7">
        <v>5</v>
      </c>
      <c r="F6" s="7">
        <f>Tableau1[[#This Row],[Montant initial]]-Tableau1[[#This Row],[Montant utilisé au ]]</f>
        <v>5</v>
      </c>
      <c r="G6" s="3"/>
    </row>
    <row r="7" spans="1:7" x14ac:dyDescent="0.25">
      <c r="A7" s="1" t="s">
        <v>11</v>
      </c>
      <c r="B7" s="2" t="s">
        <v>21</v>
      </c>
      <c r="C7" s="2"/>
      <c r="D7" s="7">
        <v>10</v>
      </c>
      <c r="E7" s="7">
        <v>6</v>
      </c>
      <c r="F7" s="7">
        <f>Tableau1[[#This Row],[Montant initial]]-Tableau1[[#This Row],[Montant utilisé au ]]</f>
        <v>4</v>
      </c>
      <c r="G7" s="3"/>
    </row>
    <row r="8" spans="1:7" x14ac:dyDescent="0.25">
      <c r="A8" s="1" t="s">
        <v>13</v>
      </c>
      <c r="B8" s="2" t="s">
        <v>20</v>
      </c>
      <c r="C8" s="2"/>
      <c r="D8" s="7">
        <v>10</v>
      </c>
      <c r="E8" s="7">
        <v>10</v>
      </c>
      <c r="F8" s="7">
        <f>Tableau1[[#This Row],[Montant initial]]-Tableau1[[#This Row],[Montant utilisé au ]]</f>
        <v>0</v>
      </c>
      <c r="G8" s="3"/>
    </row>
    <row r="9" spans="1:7" x14ac:dyDescent="0.25">
      <c r="A9" s="1"/>
      <c r="B9" s="2"/>
      <c r="C9" s="2"/>
      <c r="D9" s="7"/>
      <c r="E9" s="7"/>
      <c r="F9" s="7">
        <f>Tableau1[[#This Row],[Montant initial]]-Tableau1[[#This Row],[Montant utilisé au ]]</f>
        <v>0</v>
      </c>
      <c r="G9" s="3"/>
    </row>
    <row r="10" spans="1:7" x14ac:dyDescent="0.25">
      <c r="A10" s="1"/>
      <c r="B10" s="2"/>
      <c r="C10" s="2"/>
      <c r="D10" s="7"/>
      <c r="E10" s="7"/>
      <c r="F10" s="7">
        <f>Tableau1[[#This Row],[Montant initial]]-Tableau1[[#This Row],[Montant utilisé au ]]</f>
        <v>0</v>
      </c>
      <c r="G10" s="3"/>
    </row>
    <row r="11" spans="1:7" x14ac:dyDescent="0.25">
      <c r="A11" s="1"/>
      <c r="B11" s="2"/>
      <c r="C11" s="2"/>
      <c r="D11" s="7"/>
      <c r="E11" s="7"/>
      <c r="F11" s="7">
        <f>Tableau1[[#This Row],[Montant initial]]-Tableau1[[#This Row],[Montant utilisé au ]]</f>
        <v>0</v>
      </c>
      <c r="G11" s="3"/>
    </row>
    <row r="12" spans="1:7" x14ac:dyDescent="0.25">
      <c r="A12" s="1"/>
      <c r="B12" s="2"/>
      <c r="C12" s="2"/>
      <c r="D12" s="7"/>
      <c r="E12" s="7"/>
      <c r="F12" s="7">
        <f>Tableau1[[#This Row],[Montant initial]]-Tableau1[[#This Row],[Montant utilisé au ]]</f>
        <v>0</v>
      </c>
      <c r="G12" s="3"/>
    </row>
    <row r="13" spans="1:7" x14ac:dyDescent="0.25">
      <c r="A13" s="1"/>
      <c r="B13" s="2"/>
      <c r="C13" s="2"/>
      <c r="D13" s="7"/>
      <c r="E13" s="7"/>
      <c r="F13" s="7">
        <f>Tableau1[[#This Row],[Montant initial]]-Tableau1[[#This Row],[Montant utilisé au ]]</f>
        <v>0</v>
      </c>
      <c r="G13" s="3"/>
    </row>
    <row r="14" spans="1:7" x14ac:dyDescent="0.25">
      <c r="A14" s="1"/>
      <c r="B14" s="2"/>
      <c r="C14" s="2"/>
      <c r="D14" s="7"/>
      <c r="E14" s="7"/>
      <c r="F14" s="7">
        <f>Tableau1[[#This Row],[Montant initial]]-Tableau1[[#This Row],[Montant utilisé au ]]</f>
        <v>0</v>
      </c>
      <c r="G14" s="3"/>
    </row>
    <row r="15" spans="1:7" x14ac:dyDescent="0.25">
      <c r="A15" s="1"/>
      <c r="B15" s="2"/>
      <c r="C15" s="2"/>
      <c r="D15" s="7"/>
      <c r="E15" s="7"/>
      <c r="F15" s="7">
        <f>Tableau1[[#This Row],[Montant initial]]-Tableau1[[#This Row],[Montant utilisé au ]]</f>
        <v>0</v>
      </c>
      <c r="G15" s="3"/>
    </row>
    <row r="16" spans="1:7" x14ac:dyDescent="0.25">
      <c r="A16" s="1"/>
      <c r="B16" s="2"/>
      <c r="C16" s="2"/>
      <c r="D16" s="7"/>
      <c r="E16" s="7"/>
      <c r="F16" s="7">
        <f>Tableau1[[#This Row],[Montant initial]]-Tableau1[[#This Row],[Montant utilisé au ]]</f>
        <v>0</v>
      </c>
      <c r="G16" s="3"/>
    </row>
    <row r="17" spans="1:7" x14ac:dyDescent="0.25">
      <c r="A17" s="1"/>
      <c r="B17" s="2"/>
      <c r="C17" s="2"/>
      <c r="D17" s="7"/>
      <c r="E17" s="7"/>
      <c r="F17" s="7">
        <f>Tableau1[[#This Row],[Montant initial]]-Tableau1[[#This Row],[Montant utilisé au ]]</f>
        <v>0</v>
      </c>
      <c r="G17" s="3"/>
    </row>
    <row r="18" spans="1:7" x14ac:dyDescent="0.25">
      <c r="A18" s="1"/>
      <c r="B18" s="2"/>
      <c r="C18" s="2"/>
      <c r="D18" s="7"/>
      <c r="E18" s="7"/>
      <c r="F18" s="7">
        <f>Tableau1[[#This Row],[Montant initial]]-Tableau1[[#This Row],[Montant utilisé au ]]</f>
        <v>0</v>
      </c>
      <c r="G18" s="3"/>
    </row>
    <row r="19" spans="1:7" x14ac:dyDescent="0.25">
      <c r="A19" s="1"/>
      <c r="B19" s="2"/>
      <c r="C19" s="2"/>
      <c r="D19" s="7"/>
      <c r="E19" s="7"/>
      <c r="F19" s="7">
        <f>Tableau1[[#This Row],[Montant initial]]-Tableau1[[#This Row],[Montant utilisé au ]]</f>
        <v>0</v>
      </c>
      <c r="G19" s="3"/>
    </row>
    <row r="20" spans="1:7" x14ac:dyDescent="0.25">
      <c r="A20" s="1"/>
      <c r="B20" s="2"/>
      <c r="C20" s="2"/>
      <c r="D20" s="7"/>
      <c r="E20" s="7"/>
      <c r="F20" s="7">
        <f>Tableau1[[#This Row],[Montant initial]]-Tableau1[[#This Row],[Montant utilisé au ]]</f>
        <v>0</v>
      </c>
      <c r="G20" s="3"/>
    </row>
    <row r="21" spans="1:7" x14ac:dyDescent="0.25">
      <c r="A21" s="1"/>
      <c r="B21" s="2"/>
      <c r="C21" s="2"/>
      <c r="D21" s="7"/>
      <c r="E21" s="7"/>
      <c r="F21" s="7">
        <f>Tableau1[[#This Row],[Montant initial]]-Tableau1[[#This Row],[Montant utilisé au ]]</f>
        <v>0</v>
      </c>
      <c r="G21" s="3"/>
    </row>
    <row r="22" spans="1:7" x14ac:dyDescent="0.25">
      <c r="A22" s="1"/>
      <c r="B22" s="2"/>
      <c r="C22" s="2"/>
      <c r="D22" s="7"/>
      <c r="E22" s="7"/>
      <c r="F22" s="7">
        <f>Tableau1[[#This Row],[Montant initial]]-Tableau1[[#This Row],[Montant utilisé au ]]</f>
        <v>0</v>
      </c>
      <c r="G22" s="3"/>
    </row>
    <row r="23" spans="1:7" x14ac:dyDescent="0.25">
      <c r="A23" s="1"/>
      <c r="B23" s="2"/>
      <c r="C23" s="2"/>
      <c r="D23" s="7"/>
      <c r="E23" s="7"/>
      <c r="F23" s="7">
        <f>Tableau1[[#This Row],[Montant initial]]-Tableau1[[#This Row],[Montant utilisé au ]]</f>
        <v>0</v>
      </c>
      <c r="G23" s="3"/>
    </row>
    <row r="24" spans="1:7" x14ac:dyDescent="0.25">
      <c r="A24" s="1"/>
      <c r="B24" s="2"/>
      <c r="C24" s="2"/>
      <c r="D24" s="7"/>
      <c r="E24" s="7"/>
      <c r="F24" s="7">
        <f>Tableau1[[#This Row],[Montant initial]]-Tableau1[[#This Row],[Montant utilisé au ]]</f>
        <v>0</v>
      </c>
      <c r="G24" s="3"/>
    </row>
    <row r="25" spans="1:7" x14ac:dyDescent="0.25">
      <c r="A25" s="1"/>
      <c r="B25" s="2"/>
      <c r="C25" s="2"/>
      <c r="D25" s="7"/>
      <c r="E25" s="7"/>
      <c r="F25" s="7">
        <f>Tableau1[[#This Row],[Montant initial]]-Tableau1[[#This Row],[Montant utilisé au ]]</f>
        <v>0</v>
      </c>
      <c r="G25" s="3"/>
    </row>
    <row r="26" spans="1:7" x14ac:dyDescent="0.25">
      <c r="A26" s="1"/>
      <c r="B26" s="2"/>
      <c r="C26" s="2"/>
      <c r="D26" s="7"/>
      <c r="E26" s="7"/>
      <c r="F26" s="7">
        <f>Tableau1[[#This Row],[Montant initial]]-Tableau1[[#This Row],[Montant utilisé au ]]</f>
        <v>0</v>
      </c>
      <c r="G26" s="3"/>
    </row>
    <row r="27" spans="1:7" x14ac:dyDescent="0.25">
      <c r="A27" s="1"/>
      <c r="B27" s="2"/>
      <c r="C27" s="2"/>
      <c r="D27" s="7"/>
      <c r="E27" s="7"/>
      <c r="F27" s="7">
        <f>Tableau1[[#This Row],[Montant initial]]-Tableau1[[#This Row],[Montant utilisé au ]]</f>
        <v>0</v>
      </c>
      <c r="G27" s="3"/>
    </row>
    <row r="28" spans="1:7" x14ac:dyDescent="0.25">
      <c r="A28" s="1"/>
      <c r="B28" s="2"/>
      <c r="C28" s="2"/>
      <c r="D28" s="7"/>
      <c r="E28" s="7"/>
      <c r="F28" s="7">
        <f>Tableau1[[#This Row],[Montant initial]]-Tableau1[[#This Row],[Montant utilisé au ]]</f>
        <v>0</v>
      </c>
      <c r="G28" s="3"/>
    </row>
    <row r="29" spans="1:7" x14ac:dyDescent="0.25">
      <c r="A29" s="1"/>
      <c r="B29" s="2"/>
      <c r="C29" s="2"/>
      <c r="D29" s="7"/>
      <c r="E29" s="7"/>
      <c r="F29" s="7">
        <f>Tableau1[[#This Row],[Montant initial]]-Tableau1[[#This Row],[Montant utilisé au ]]</f>
        <v>0</v>
      </c>
      <c r="G29" s="3"/>
    </row>
    <row r="30" spans="1:7" x14ac:dyDescent="0.25">
      <c r="A30" s="1"/>
      <c r="B30" s="2"/>
      <c r="C30" s="2"/>
      <c r="D30" s="7"/>
      <c r="E30" s="7"/>
      <c r="F30" s="7">
        <f>Tableau1[[#This Row],[Montant initial]]-Tableau1[[#This Row],[Montant utilisé au ]]</f>
        <v>0</v>
      </c>
      <c r="G30" s="3"/>
    </row>
    <row r="31" spans="1:7" x14ac:dyDescent="0.25">
      <c r="A31" s="1"/>
      <c r="B31" s="2"/>
      <c r="C31" s="2"/>
      <c r="D31" s="7"/>
      <c r="E31" s="7"/>
      <c r="F31" s="7">
        <f>Tableau1[[#This Row],[Montant initial]]-Tableau1[[#This Row],[Montant utilisé au ]]</f>
        <v>0</v>
      </c>
      <c r="G31" s="3"/>
    </row>
    <row r="32" spans="1:7" x14ac:dyDescent="0.25">
      <c r="A32" s="1"/>
      <c r="B32" s="2"/>
      <c r="C32" s="2"/>
      <c r="D32" s="7"/>
      <c r="E32" s="7"/>
      <c r="F32" s="7">
        <f>Tableau1[[#This Row],[Montant initial]]-Tableau1[[#This Row],[Montant utilisé au ]]</f>
        <v>0</v>
      </c>
      <c r="G32" s="3"/>
    </row>
    <row r="33" spans="1:7" x14ac:dyDescent="0.25">
      <c r="A33" s="1"/>
      <c r="B33" s="2"/>
      <c r="C33" s="2"/>
      <c r="D33" s="7"/>
      <c r="E33" s="7"/>
      <c r="F33" s="7">
        <f>Tableau1[[#This Row],[Montant initial]]-Tableau1[[#This Row],[Montant utilisé au ]]</f>
        <v>0</v>
      </c>
      <c r="G33" s="3"/>
    </row>
    <row r="34" spans="1:7" x14ac:dyDescent="0.25">
      <c r="A34" s="1"/>
      <c r="B34" s="2"/>
      <c r="C34" s="2"/>
      <c r="D34" s="7"/>
      <c r="E34" s="7"/>
      <c r="F34" s="7">
        <f>Tableau1[[#This Row],[Montant initial]]-Tableau1[[#This Row],[Montant utilisé au ]]</f>
        <v>0</v>
      </c>
      <c r="G34" s="3"/>
    </row>
    <row r="35" spans="1:7" x14ac:dyDescent="0.25">
      <c r="A35" s="1"/>
      <c r="B35" s="2"/>
      <c r="C35" s="2"/>
      <c r="D35" s="7"/>
      <c r="E35" s="7"/>
      <c r="F35" s="7">
        <f>Tableau1[[#This Row],[Montant initial]]-Tableau1[[#This Row],[Montant utilisé au ]]</f>
        <v>0</v>
      </c>
      <c r="G35" s="3"/>
    </row>
    <row r="36" spans="1:7" x14ac:dyDescent="0.25">
      <c r="A36" s="1"/>
      <c r="B36" s="2"/>
      <c r="C36" s="2"/>
      <c r="D36" s="7"/>
      <c r="E36" s="7"/>
      <c r="F36" s="7">
        <f>Tableau1[[#This Row],[Montant initial]]-Tableau1[[#This Row],[Montant utilisé au ]]</f>
        <v>0</v>
      </c>
      <c r="G36" s="3"/>
    </row>
    <row r="37" spans="1:7" x14ac:dyDescent="0.25">
      <c r="A37" s="1"/>
      <c r="B37" s="2"/>
      <c r="C37" s="2"/>
      <c r="D37" s="7"/>
      <c r="E37" s="7"/>
      <c r="F37" s="7">
        <f>Tableau1[[#This Row],[Montant initial]]-Tableau1[[#This Row],[Montant utilisé au ]]</f>
        <v>0</v>
      </c>
      <c r="G37" s="3"/>
    </row>
    <row r="38" spans="1:7" x14ac:dyDescent="0.25">
      <c r="A38" s="1"/>
      <c r="B38" s="2"/>
      <c r="C38" s="2"/>
      <c r="D38" s="7"/>
      <c r="E38" s="7"/>
      <c r="F38" s="7">
        <f>Tableau1[[#This Row],[Montant initial]]-Tableau1[[#This Row],[Montant utilisé au ]]</f>
        <v>0</v>
      </c>
      <c r="G38" s="3"/>
    </row>
    <row r="39" spans="1:7" x14ac:dyDescent="0.25">
      <c r="A39" s="1"/>
      <c r="B39" s="2"/>
      <c r="C39" s="2"/>
      <c r="D39" s="7"/>
      <c r="E39" s="7"/>
      <c r="F39" s="7">
        <f>Tableau1[[#This Row],[Montant initial]]-Tableau1[[#This Row],[Montant utilisé au ]]</f>
        <v>0</v>
      </c>
      <c r="G39" s="3"/>
    </row>
    <row r="40" spans="1:7" x14ac:dyDescent="0.25">
      <c r="A40" s="1"/>
      <c r="B40" s="2"/>
      <c r="C40" s="2"/>
      <c r="D40" s="7"/>
      <c r="E40" s="7"/>
      <c r="F40" s="7">
        <f>Tableau1[[#This Row],[Montant initial]]-Tableau1[[#This Row],[Montant utilisé au ]]</f>
        <v>0</v>
      </c>
      <c r="G40" s="3"/>
    </row>
    <row r="41" spans="1:7" x14ac:dyDescent="0.25">
      <c r="A41" s="4"/>
      <c r="B41" s="5"/>
      <c r="C41" s="5"/>
      <c r="D41" s="8"/>
      <c r="E41" s="8"/>
      <c r="F41" s="8">
        <f>Tableau1[[#This Row],[Montant initial]]-Tableau1[[#This Row],[Montant utilisé au ]]</f>
        <v>0</v>
      </c>
      <c r="G41" s="6"/>
    </row>
  </sheetData>
  <dataValidations count="2">
    <dataValidation type="list" allowBlank="1" showInputMessage="1" showErrorMessage="1" sqref="A6:A41">
      <formula1>Services</formula1>
    </dataValidation>
    <dataValidation type="list" allowBlank="1" showInputMessage="1" showErrorMessage="1" sqref="B6:B8 B10:B41">
      <formula1>UFs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43"/>
  <sheetViews>
    <sheetView topLeftCell="A4" workbookViewId="0">
      <selection activeCell="C3" sqref="C3:C43"/>
    </sheetView>
  </sheetViews>
  <sheetFormatPr baseColWidth="10" defaultRowHeight="15" x14ac:dyDescent="0.25"/>
  <cols>
    <col min="1" max="1" width="5.140625" customWidth="1"/>
    <col min="2" max="2" width="36.28515625" customWidth="1"/>
    <col min="3" max="3" width="61.140625" customWidth="1"/>
  </cols>
  <sheetData>
    <row r="1" spans="2:3" x14ac:dyDescent="0.25">
      <c r="B1" t="s">
        <v>6</v>
      </c>
      <c r="C1" t="s">
        <v>1</v>
      </c>
    </row>
    <row r="2" spans="2:3" ht="6.75" customHeight="1" x14ac:dyDescent="0.25"/>
    <row r="3" spans="2:3" x14ac:dyDescent="0.25">
      <c r="B3" t="s">
        <v>7</v>
      </c>
      <c r="C3" t="s">
        <v>16</v>
      </c>
    </row>
    <row r="4" spans="2:3" x14ac:dyDescent="0.25">
      <c r="B4" t="s">
        <v>8</v>
      </c>
      <c r="C4" t="s">
        <v>17</v>
      </c>
    </row>
    <row r="5" spans="2:3" x14ac:dyDescent="0.25">
      <c r="B5" t="s">
        <v>9</v>
      </c>
      <c r="C5" t="s">
        <v>18</v>
      </c>
    </row>
    <row r="6" spans="2:3" x14ac:dyDescent="0.25">
      <c r="B6" t="s">
        <v>10</v>
      </c>
      <c r="C6" t="s">
        <v>19</v>
      </c>
    </row>
    <row r="7" spans="2:3" x14ac:dyDescent="0.25">
      <c r="B7" t="s">
        <v>11</v>
      </c>
      <c r="C7" t="s">
        <v>20</v>
      </c>
    </row>
    <row r="8" spans="2:3" x14ac:dyDescent="0.25">
      <c r="B8" t="s">
        <v>12</v>
      </c>
      <c r="C8" t="s">
        <v>21</v>
      </c>
    </row>
    <row r="9" spans="2:3" x14ac:dyDescent="0.25">
      <c r="B9" t="s">
        <v>13</v>
      </c>
      <c r="C9" t="s">
        <v>22</v>
      </c>
    </row>
    <row r="10" spans="2:3" x14ac:dyDescent="0.25">
      <c r="B10" t="s">
        <v>14</v>
      </c>
      <c r="C10" t="s">
        <v>23</v>
      </c>
    </row>
    <row r="11" spans="2:3" x14ac:dyDescent="0.25">
      <c r="B11" t="s">
        <v>15</v>
      </c>
      <c r="C11" t="s">
        <v>24</v>
      </c>
    </row>
    <row r="12" spans="2:3" x14ac:dyDescent="0.25">
      <c r="C12" t="s">
        <v>25</v>
      </c>
    </row>
    <row r="13" spans="2:3" x14ac:dyDescent="0.25">
      <c r="C13" t="s">
        <v>26</v>
      </c>
    </row>
    <row r="14" spans="2:3" x14ac:dyDescent="0.25">
      <c r="C14" t="s">
        <v>27</v>
      </c>
    </row>
    <row r="15" spans="2:3" x14ac:dyDescent="0.25">
      <c r="C15" t="s">
        <v>28</v>
      </c>
    </row>
    <row r="16" spans="2:3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  <row r="22" spans="3:3" x14ac:dyDescent="0.25">
      <c r="C22" t="s">
        <v>35</v>
      </c>
    </row>
    <row r="23" spans="3:3" x14ac:dyDescent="0.25">
      <c r="C23" t="s">
        <v>36</v>
      </c>
    </row>
    <row r="24" spans="3:3" x14ac:dyDescent="0.25">
      <c r="C24" t="s">
        <v>37</v>
      </c>
    </row>
    <row r="25" spans="3:3" x14ac:dyDescent="0.25">
      <c r="C25" t="s">
        <v>38</v>
      </c>
    </row>
    <row r="26" spans="3:3" x14ac:dyDescent="0.25">
      <c r="C26" t="s">
        <v>39</v>
      </c>
    </row>
    <row r="27" spans="3:3" x14ac:dyDescent="0.25">
      <c r="C27" t="s">
        <v>40</v>
      </c>
    </row>
    <row r="28" spans="3:3" x14ac:dyDescent="0.25">
      <c r="C28" t="s">
        <v>41</v>
      </c>
    </row>
    <row r="29" spans="3:3" x14ac:dyDescent="0.25">
      <c r="C29" t="s">
        <v>42</v>
      </c>
    </row>
    <row r="30" spans="3:3" x14ac:dyDescent="0.25">
      <c r="C30" t="s">
        <v>43</v>
      </c>
    </row>
    <row r="31" spans="3:3" x14ac:dyDescent="0.25">
      <c r="C31" t="s">
        <v>44</v>
      </c>
    </row>
    <row r="32" spans="3:3" x14ac:dyDescent="0.25">
      <c r="C32" t="s">
        <v>45</v>
      </c>
    </row>
    <row r="33" spans="3:3" x14ac:dyDescent="0.25">
      <c r="C33" t="s">
        <v>46</v>
      </c>
    </row>
    <row r="34" spans="3:3" x14ac:dyDescent="0.25">
      <c r="C34" t="s">
        <v>47</v>
      </c>
    </row>
    <row r="35" spans="3:3" x14ac:dyDescent="0.25">
      <c r="C35" t="s">
        <v>48</v>
      </c>
    </row>
    <row r="36" spans="3:3" x14ac:dyDescent="0.25">
      <c r="C36" t="s">
        <v>49</v>
      </c>
    </row>
    <row r="37" spans="3:3" x14ac:dyDescent="0.25">
      <c r="C37" t="s">
        <v>50</v>
      </c>
    </row>
    <row r="38" spans="3:3" x14ac:dyDescent="0.25">
      <c r="C38" t="s">
        <v>51</v>
      </c>
    </row>
    <row r="39" spans="3:3" x14ac:dyDescent="0.25">
      <c r="C39" t="s">
        <v>52</v>
      </c>
    </row>
    <row r="40" spans="3:3" x14ac:dyDescent="0.25">
      <c r="C40" t="s">
        <v>53</v>
      </c>
    </row>
    <row r="41" spans="3:3" x14ac:dyDescent="0.25">
      <c r="C41" t="s">
        <v>54</v>
      </c>
    </row>
    <row r="42" spans="3:3" x14ac:dyDescent="0.25">
      <c r="C42" t="s">
        <v>55</v>
      </c>
    </row>
    <row r="43" spans="3:3" x14ac:dyDescent="0.25">
      <c r="C4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2015</vt:lpstr>
      <vt:lpstr>Listes</vt:lpstr>
      <vt:lpstr>Feuil3</vt:lpstr>
      <vt:lpstr>Services</vt:lpstr>
      <vt:lpstr>UFs</vt:lpstr>
    </vt:vector>
  </TitlesOfParts>
  <Company>ch-v.net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</dc:creator>
  <cp:lastModifiedBy>maj</cp:lastModifiedBy>
  <dcterms:created xsi:type="dcterms:W3CDTF">2016-08-11T09:42:56Z</dcterms:created>
  <dcterms:modified xsi:type="dcterms:W3CDTF">2016-08-11T10:30:56Z</dcterms:modified>
</cp:coreProperties>
</file>