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xime Didier\Desktop\"/>
    </mc:Choice>
  </mc:AlternateContent>
  <bookViews>
    <workbookView xWindow="0" yWindow="0" windowWidth="23040" windowHeight="9048" xr2:uid="{A1805282-6D83-44F1-B6F8-A83BC524804C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17" i="1" l="1"/>
  <c r="Z16" i="1"/>
  <c r="Y16" i="1"/>
  <c r="Y17" i="1" s="1"/>
  <c r="X16" i="1"/>
  <c r="X17" i="1" s="1"/>
  <c r="W16" i="1"/>
  <c r="W17" i="1" s="1"/>
  <c r="V16" i="1"/>
  <c r="V17" i="1" s="1"/>
  <c r="W13" i="1"/>
  <c r="V13" i="1"/>
  <c r="AA12" i="1"/>
  <c r="Z12" i="1"/>
  <c r="Z13" i="1" s="1"/>
  <c r="Y12" i="1"/>
  <c r="Y13" i="1" s="1"/>
  <c r="X12" i="1"/>
  <c r="X13" i="1" s="1"/>
  <c r="W12" i="1"/>
  <c r="V12" i="1"/>
  <c r="Z9" i="1"/>
  <c r="Z8" i="1"/>
  <c r="Y8" i="1"/>
  <c r="Y9" i="1" s="1"/>
  <c r="X8" i="1"/>
  <c r="X9" i="1" s="1"/>
  <c r="W8" i="1"/>
  <c r="W9" i="1" s="1"/>
  <c r="V8" i="1"/>
  <c r="V9" i="1" s="1"/>
  <c r="W5" i="1"/>
  <c r="V5" i="1"/>
  <c r="AA4" i="1"/>
  <c r="Z4" i="1"/>
  <c r="Z5" i="1" s="1"/>
  <c r="Y4" i="1"/>
  <c r="Y5" i="1" s="1"/>
  <c r="X4" i="1"/>
  <c r="X5" i="1" s="1"/>
  <c r="W4" i="1"/>
  <c r="V4" i="1"/>
  <c r="AA13" i="1" l="1"/>
  <c r="AA5" i="1"/>
  <c r="AA17" i="1"/>
  <c r="AA9" i="1"/>
  <c r="AA8" i="1"/>
  <c r="AA16" i="1"/>
</calcChain>
</file>

<file path=xl/sharedStrings.xml><?xml version="1.0" encoding="utf-8"?>
<sst xmlns="http://schemas.openxmlformats.org/spreadsheetml/2006/main" count="201" uniqueCount="14">
  <si>
    <t>LUNDI</t>
  </si>
  <si>
    <t>MARDI</t>
  </si>
  <si>
    <t>MERCREDI</t>
  </si>
  <si>
    <t>JEUDI</t>
  </si>
  <si>
    <t>VENDREDI</t>
  </si>
  <si>
    <t>TOTAL</t>
  </si>
  <si>
    <t>DEBUT</t>
  </si>
  <si>
    <t>FIN</t>
  </si>
  <si>
    <t>Total</t>
  </si>
  <si>
    <t>moins :</t>
  </si>
  <si>
    <t>SAMEDI</t>
  </si>
  <si>
    <t>DIMANCHE</t>
  </si>
  <si>
    <t>cas :</t>
  </si>
  <si>
    <t>Cas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</si>
</sst>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h]:mm;@"/>
  </numFmts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wrapText="1"/>
    </xf>
    <xf numFmtId="0" fontId="0" fillId="2" borderId="13" xfId="0" applyFill="1" applyBorder="1" applyAlignment="1">
      <alignment horizontal="center" wrapText="1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20" fontId="0" fillId="3" borderId="17" xfId="0" applyNumberFormat="1" applyFill="1" applyBorder="1" applyAlignment="1">
      <alignment horizontal="center"/>
    </xf>
    <xf numFmtId="20" fontId="0" fillId="3" borderId="18" xfId="0" applyNumberFormat="1" applyFill="1" applyBorder="1" applyAlignment="1">
      <alignment horizontal="center"/>
    </xf>
    <xf numFmtId="20" fontId="0" fillId="3" borderId="19" xfId="0" applyNumberFormat="1" applyFill="1" applyBorder="1" applyAlignment="1">
      <alignment horizontal="center"/>
    </xf>
    <xf numFmtId="20" fontId="0" fillId="3" borderId="20" xfId="0" applyNumberFormat="1" applyFill="1" applyBorder="1" applyAlignment="1">
      <alignment horizontal="center"/>
    </xf>
    <xf numFmtId="164" fontId="0" fillId="0" borderId="17" xfId="0" applyNumberFormat="1" applyBorder="1" applyAlignment="1">
      <alignment horizontal="center" vertical="center"/>
    </xf>
    <xf numFmtId="46" fontId="0" fillId="0" borderId="21" xfId="0" applyNumberFormat="1" applyBorder="1" applyAlignment="1">
      <alignment horizontal="center" vertical="center"/>
    </xf>
    <xf numFmtId="20" fontId="0" fillId="0" borderId="22" xfId="0" applyNumberFormat="1" applyBorder="1" applyAlignment="1">
      <alignment horizontal="center" vertical="center"/>
    </xf>
    <xf numFmtId="165" fontId="0" fillId="3" borderId="23" xfId="0" applyNumberForma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20" fontId="0" fillId="3" borderId="25" xfId="0" applyNumberFormat="1" applyFill="1" applyBorder="1" applyAlignment="1">
      <alignment horizontal="center" vertical="center"/>
    </xf>
    <xf numFmtId="20" fontId="0" fillId="3" borderId="26" xfId="0" applyNumberFormat="1" applyFill="1" applyBorder="1" applyAlignment="1">
      <alignment horizontal="center" vertical="center"/>
    </xf>
    <xf numFmtId="20" fontId="0" fillId="3" borderId="27" xfId="0" applyNumberFormat="1" applyFill="1" applyBorder="1" applyAlignment="1">
      <alignment horizontal="center"/>
    </xf>
    <xf numFmtId="20" fontId="0" fillId="3" borderId="28" xfId="0" applyNumberFormat="1" applyFill="1" applyBorder="1" applyAlignment="1">
      <alignment horizontal="center"/>
    </xf>
    <xf numFmtId="20" fontId="0" fillId="3" borderId="29" xfId="0" applyNumberFormat="1" applyFill="1" applyBorder="1" applyAlignment="1">
      <alignment horizontal="center"/>
    </xf>
    <xf numFmtId="2" fontId="0" fillId="0" borderId="30" xfId="0" applyNumberFormat="1" applyBorder="1" applyAlignment="1">
      <alignment horizontal="center" vertical="center"/>
    </xf>
    <xf numFmtId="2" fontId="0" fillId="0" borderId="31" xfId="0" applyNumberFormat="1" applyBorder="1" applyAlignment="1">
      <alignment horizontal="center" vertical="center"/>
    </xf>
    <xf numFmtId="2" fontId="0" fillId="0" borderId="32" xfId="0" applyNumberFormat="1" applyBorder="1" applyAlignment="1">
      <alignment horizontal="center" vertical="center"/>
    </xf>
    <xf numFmtId="2" fontId="0" fillId="3" borderId="23" xfId="0" applyNumberFormat="1" applyFill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0" fillId="2" borderId="14" xfId="0" applyFill="1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20" fontId="0" fillId="3" borderId="36" xfId="0" applyNumberFormat="1" applyFill="1" applyBorder="1" applyAlignment="1">
      <alignment horizontal="center"/>
    </xf>
    <xf numFmtId="20" fontId="0" fillId="3" borderId="37" xfId="0" applyNumberFormat="1" applyFill="1" applyBorder="1" applyAlignment="1">
      <alignment horizontal="center"/>
    </xf>
    <xf numFmtId="20" fontId="0" fillId="3" borderId="38" xfId="0" applyNumberFormat="1" applyFill="1" applyBorder="1" applyAlignment="1">
      <alignment horizontal="center"/>
    </xf>
    <xf numFmtId="165" fontId="0" fillId="3" borderId="39" xfId="0" applyNumberFormat="1" applyFill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46" fontId="0" fillId="0" borderId="37" xfId="0" applyNumberFormat="1" applyBorder="1" applyAlignment="1">
      <alignment horizontal="center" vertical="center"/>
    </xf>
    <xf numFmtId="20" fontId="0" fillId="0" borderId="40" xfId="0" applyNumberFormat="1" applyBorder="1" applyAlignment="1">
      <alignment horizontal="center" vertical="center"/>
    </xf>
    <xf numFmtId="0" fontId="0" fillId="0" borderId="41" xfId="0" applyBorder="1"/>
    <xf numFmtId="0" fontId="0" fillId="0" borderId="12" xfId="0" applyBorder="1"/>
    <xf numFmtId="0" fontId="0" fillId="0" borderId="14" xfId="0" applyBorder="1"/>
    <xf numFmtId="0" fontId="0" fillId="0" borderId="13" xfId="0" applyBorder="1"/>
    <xf numFmtId="0" fontId="0" fillId="0" borderId="19" xfId="0" applyBorder="1"/>
    <xf numFmtId="0" fontId="0" fillId="0" borderId="20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525780</xdr:colOff>
      <xdr:row>22</xdr:row>
      <xdr:rowOff>15240</xdr:rowOff>
    </xdr:from>
    <xdr:to>
      <xdr:col>0</xdr:col>
      <xdr:colOff>685800</xdr:colOff>
      <xdr:row>27</xdr:row>
      <xdr:rowOff>53340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507E70C3-E957-4D25-B06E-E1F56E43D227}"/>
            </a:ext>
          </a:extLst>
        </xdr:cNvPr>
        <xdr:cNvCxnSpPr/>
      </xdr:nvCxnSpPr>
      <xdr:spPr>
        <a:xfrm>
          <a:off x="525780" y="5806440"/>
          <a:ext cx="160020" cy="960120"/>
        </a:xfrm>
        <a:prstGeom prst="straightConnector1">
          <a:avLst/>
        </a:prstGeom>
        <a:ln w="38100"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4</xdr:row>
      <xdr:rowOff>160020</xdr:rowOff>
    </xdr:from>
    <xdr:to>
      <xdr:col>21</xdr:col>
      <xdr:colOff>160020</xdr:colOff>
      <xdr:row>20</xdr:row>
      <xdr:rowOff>83820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6ED204A-2F7F-4316-9EBF-110057111F5A}"/>
            </a:ext>
          </a:extLst>
        </xdr:cNvPr>
        <xdr:cNvCxnSpPr/>
      </xdr:nvCxnSpPr>
      <xdr:spPr>
        <a:xfrm flipV="1">
          <a:off x="6530340" y="1310640"/>
          <a:ext cx="10271760" cy="4198620"/>
        </a:xfrm>
        <a:prstGeom prst="straightConnector1">
          <a:avLst/>
        </a:prstGeom>
        <a:ln w="38100"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693420</xdr:colOff>
      <xdr:row>21</xdr:row>
      <xdr:rowOff>76200</xdr:rowOff>
    </xdr:from>
    <xdr:to>
      <xdr:col>2</xdr:col>
      <xdr:colOff>205740</xdr:colOff>
      <xdr:row>27</xdr:row>
      <xdr:rowOff>99060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FBF68047-6B78-474A-B451-CF6AD30866B3}"/>
            </a:ext>
          </a:extLst>
        </xdr:cNvPr>
        <xdr:cNvCxnSpPr/>
      </xdr:nvCxnSpPr>
      <xdr:spPr>
        <a:xfrm flipH="1">
          <a:off x="1485900" y="5684520"/>
          <a:ext cx="304800" cy="1127760"/>
        </a:xfrm>
        <a:prstGeom prst="straightConnector1">
          <a:avLst/>
        </a:prstGeom>
        <a:ln w="38100"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678180</xdr:colOff>
      <xdr:row>19</xdr:row>
      <xdr:rowOff>60960</xdr:rowOff>
    </xdr:from>
    <xdr:to>
      <xdr:col>5</xdr:col>
      <xdr:colOff>7620</xdr:colOff>
      <xdr:row>23</xdr:row>
      <xdr:rowOff>68580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C5A3E15-7685-4EF2-95C6-77F821A5D151}"/>
            </a:ext>
          </a:extLst>
        </xdr:cNvPr>
        <xdr:cNvSpPr/>
      </xdr:nvSpPr>
      <xdr:spPr>
        <a:xfrm>
          <a:off x="1470660" y="5303520"/>
          <a:ext cx="2499360" cy="73914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J'aimerais une</a:t>
          </a:r>
          <a:r>
            <a:rPr lang="fr-FR" sz="1100" baseline="0"/>
            <a:t> formule qui va chercher le total d'heure du jour en fonction du cas dans le tableau au dessus</a:t>
          </a:r>
          <a:endParaRPr lang="fr-FR" sz="1100"/>
        </a:p>
      </xdr:txBody>
    </xdr:sp>
    <xdr:clientData/>
  </xdr:twoCellAnchor>
  <xdr:twoCellAnchor>
    <xdr:from>
      <xdr:col>6</xdr:col>
      <xdr:colOff>251460</xdr:colOff>
      <xdr:row>19</xdr:row>
      <xdr:rowOff>106680</xdr:rowOff>
    </xdr:from>
    <xdr:to>
      <xdr:col>8</xdr:col>
      <xdr:colOff>739140</xdr:colOff>
      <xdr:row>21</xdr:row>
      <xdr:rowOff>45720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7908C483-FD88-45E8-84F5-B146815ABA37}"/>
            </a:ext>
          </a:extLst>
        </xdr:cNvPr>
        <xdr:cNvSpPr/>
      </xdr:nvSpPr>
      <xdr:spPr>
        <a:xfrm>
          <a:off x="5006340" y="5349240"/>
          <a:ext cx="2072640" cy="304800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Total d'heure à aller chercher</a:t>
          </a:r>
        </a:p>
      </xdr:txBody>
    </xdr:sp>
    <xdr:clientData/>
  </xdr:twoCellAnchor>
  <xdr:twoCellAnchor>
    <xdr:from>
      <xdr:col>0</xdr:col>
      <xdr:colOff>0</xdr:colOff>
      <xdr:row>20</xdr:row>
      <xdr:rowOff>167640</xdr:rowOff>
    </xdr:from>
    <xdr:to>
      <xdr:col>1</xdr:col>
      <xdr:colOff>434340</xdr:colOff>
      <xdr:row>23</xdr:row>
      <xdr:rowOff>114300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638D09C1-916C-4A28-BC72-8645A0568557}"/>
            </a:ext>
          </a:extLst>
        </xdr:cNvPr>
        <xdr:cNvSpPr/>
      </xdr:nvSpPr>
      <xdr:spPr>
        <a:xfrm>
          <a:off x="0" y="5593080"/>
          <a:ext cx="1226820" cy="495300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en fonction</a:t>
          </a:r>
          <a:r>
            <a:rPr lang="fr-FR" sz="1100" b="1" baseline="0"/>
            <a:t> de ce cas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3239B-5AD1-4705-B063-451E6E44EB40}">
  <sheetPr codeName="Feuil1"/>
  <dimension ref="A1:AF29"/>
  <sheetViews>
    <sheetView tabSelected="1" topLeftCell="A6" workbookViewId="0">
      <selection activeCell="H32" sqref="H32"/>
    </sheetView>
  </sheetViews>
  <sheetFormatPr baseColWidth="10" defaultRowHeight="14.4" x14ac:dyDescent="0.3"/>
  <sheetData>
    <row r="1" spans="1:27" ht="21.6" thickBot="1" x14ac:dyDescent="0.35">
      <c r="A1" s="1" t="s">
        <v>12</v>
      </c>
    </row>
    <row r="2" spans="1:27" ht="26.4" thickBot="1" x14ac:dyDescent="0.5">
      <c r="A2" s="1">
        <v>1</v>
      </c>
      <c r="B2" s="2" t="s">
        <v>0</v>
      </c>
      <c r="C2" s="3"/>
      <c r="D2" s="3"/>
      <c r="E2" s="4"/>
      <c r="F2" s="5" t="s">
        <v>1</v>
      </c>
      <c r="G2" s="6"/>
      <c r="H2" s="6"/>
      <c r="I2" s="7"/>
      <c r="J2" s="5" t="s">
        <v>2</v>
      </c>
      <c r="K2" s="6"/>
      <c r="L2" s="6"/>
      <c r="M2" s="7"/>
      <c r="N2" s="5" t="s">
        <v>3</v>
      </c>
      <c r="O2" s="6"/>
      <c r="P2" s="6"/>
      <c r="Q2" s="7"/>
      <c r="R2" s="5" t="s">
        <v>4</v>
      </c>
      <c r="S2" s="6"/>
      <c r="T2" s="6"/>
      <c r="U2" s="6"/>
      <c r="V2" s="8" t="s">
        <v>5</v>
      </c>
      <c r="W2" s="9"/>
      <c r="X2" s="9"/>
      <c r="Y2" s="9"/>
      <c r="Z2" s="9"/>
      <c r="AA2" s="10"/>
    </row>
    <row r="3" spans="1:27" ht="21" x14ac:dyDescent="0.3">
      <c r="A3" s="11">
        <v>1</v>
      </c>
      <c r="B3" s="12" t="s">
        <v>6</v>
      </c>
      <c r="C3" s="13" t="s">
        <v>7</v>
      </c>
      <c r="D3" s="12" t="s">
        <v>6</v>
      </c>
      <c r="E3" s="13" t="s">
        <v>7</v>
      </c>
      <c r="F3" s="12" t="s">
        <v>6</v>
      </c>
      <c r="G3" s="13" t="s">
        <v>7</v>
      </c>
      <c r="H3" s="12" t="s">
        <v>6</v>
      </c>
      <c r="I3" s="13" t="s">
        <v>7</v>
      </c>
      <c r="J3" s="12" t="s">
        <v>6</v>
      </c>
      <c r="K3" s="13" t="s">
        <v>7</v>
      </c>
      <c r="L3" s="12" t="s">
        <v>6</v>
      </c>
      <c r="M3" s="13" t="s">
        <v>7</v>
      </c>
      <c r="N3" s="12" t="s">
        <v>6</v>
      </c>
      <c r="O3" s="13" t="s">
        <v>7</v>
      </c>
      <c r="P3" s="12" t="s">
        <v>6</v>
      </c>
      <c r="Q3" s="13" t="s">
        <v>7</v>
      </c>
      <c r="R3" s="12" t="s">
        <v>6</v>
      </c>
      <c r="S3" s="13" t="s">
        <v>7</v>
      </c>
      <c r="T3" s="12" t="s">
        <v>6</v>
      </c>
      <c r="U3" s="13" t="s">
        <v>7</v>
      </c>
      <c r="V3" s="14" t="s">
        <v>0</v>
      </c>
      <c r="W3" s="15" t="s">
        <v>1</v>
      </c>
      <c r="X3" s="15" t="s">
        <v>2</v>
      </c>
      <c r="Y3" s="15" t="s">
        <v>3</v>
      </c>
      <c r="Z3" s="16" t="s">
        <v>4</v>
      </c>
      <c r="AA3" s="17" t="s">
        <v>8</v>
      </c>
    </row>
    <row r="4" spans="1:27" ht="21.6" thickBot="1" x14ac:dyDescent="0.35">
      <c r="A4" s="11">
        <v>1</v>
      </c>
      <c r="B4" s="18">
        <v>0.3125</v>
      </c>
      <c r="C4" s="19">
        <v>0.5</v>
      </c>
      <c r="D4" s="20">
        <v>0.54166666666666663</v>
      </c>
      <c r="E4" s="21">
        <v>0.72916666666666663</v>
      </c>
      <c r="F4" s="18">
        <v>0.3125</v>
      </c>
      <c r="G4" s="19">
        <v>0.5</v>
      </c>
      <c r="H4" s="20">
        <v>0.54166666666666663</v>
      </c>
      <c r="I4" s="21">
        <v>0.72916666666666663</v>
      </c>
      <c r="J4" s="18">
        <v>0.3125</v>
      </c>
      <c r="K4" s="19">
        <v>0.5</v>
      </c>
      <c r="L4" s="20">
        <v>0.54166666666666663</v>
      </c>
      <c r="M4" s="21">
        <v>0.72916666666666663</v>
      </c>
      <c r="N4" s="18">
        <v>0.3125</v>
      </c>
      <c r="O4" s="19">
        <v>0.5</v>
      </c>
      <c r="P4" s="20">
        <v>0.54166666666666663</v>
      </c>
      <c r="Q4" s="21">
        <v>0.72916666666666663</v>
      </c>
      <c r="R4" s="18">
        <v>0</v>
      </c>
      <c r="S4" s="19">
        <v>0</v>
      </c>
      <c r="T4" s="20">
        <v>0</v>
      </c>
      <c r="U4" s="21">
        <v>0</v>
      </c>
      <c r="V4" s="22">
        <f>C4-B4+E4-D4-C5-E5</f>
        <v>0.36111111111111116</v>
      </c>
      <c r="W4" s="23">
        <f>G4-F4+I4-H4-G5-I5</f>
        <v>0.36111111111111116</v>
      </c>
      <c r="X4" s="23">
        <f>+K4-J4+M4-L4-K5-M5</f>
        <v>0.36111111111111116</v>
      </c>
      <c r="Y4" s="23">
        <f>+O4-N4+Q4-P4-O5-Q5</f>
        <v>0.36111111111111116</v>
      </c>
      <c r="Z4" s="24">
        <f>+S4-R4+U4-T4-S5-U5</f>
        <v>0</v>
      </c>
      <c r="AA4" s="25">
        <f>SUM(V4:Z4)</f>
        <v>1.4444444444444446</v>
      </c>
    </row>
    <row r="5" spans="1:27" ht="21.6" thickBot="1" x14ac:dyDescent="0.35">
      <c r="A5" s="26">
        <v>1</v>
      </c>
      <c r="B5" s="27" t="s">
        <v>9</v>
      </c>
      <c r="C5" s="28">
        <v>6.9444444444444441E-3</v>
      </c>
      <c r="D5" s="29" t="s">
        <v>9</v>
      </c>
      <c r="E5" s="30">
        <v>6.9444444444444441E-3</v>
      </c>
      <c r="F5" s="27" t="s">
        <v>9</v>
      </c>
      <c r="G5" s="28">
        <v>6.9444444444444441E-3</v>
      </c>
      <c r="H5" s="29" t="s">
        <v>9</v>
      </c>
      <c r="I5" s="30">
        <v>6.9444444444444441E-3</v>
      </c>
      <c r="J5" s="27" t="s">
        <v>9</v>
      </c>
      <c r="K5" s="28">
        <v>6.9444444444444441E-3</v>
      </c>
      <c r="L5" s="29" t="s">
        <v>9</v>
      </c>
      <c r="M5" s="30">
        <v>6.9444444444444441E-3</v>
      </c>
      <c r="N5" s="27" t="s">
        <v>9</v>
      </c>
      <c r="O5" s="28">
        <v>6.9444444444444441E-3</v>
      </c>
      <c r="P5" s="29" t="s">
        <v>9</v>
      </c>
      <c r="Q5" s="30">
        <v>6.9444444444444441E-3</v>
      </c>
      <c r="R5" s="27" t="s">
        <v>9</v>
      </c>
      <c r="S5" s="28">
        <v>0</v>
      </c>
      <c r="T5" s="29" t="s">
        <v>9</v>
      </c>
      <c r="U5" s="31">
        <v>0</v>
      </c>
      <c r="V5" s="32">
        <f>(V4-INT(V4))*24</f>
        <v>8.6666666666666679</v>
      </c>
      <c r="W5" s="33">
        <f t="shared" ref="W5:Z5" si="0">(W4-INT(W4))*24</f>
        <v>8.6666666666666679</v>
      </c>
      <c r="X5" s="33">
        <f t="shared" si="0"/>
        <v>8.6666666666666679</v>
      </c>
      <c r="Y5" s="33">
        <f t="shared" si="0"/>
        <v>8.6666666666666679</v>
      </c>
      <c r="Z5" s="34">
        <f t="shared" si="0"/>
        <v>0</v>
      </c>
      <c r="AA5" s="35">
        <f>SUM(V5:Z5)</f>
        <v>34.666666666666671</v>
      </c>
    </row>
    <row r="6" spans="1:27" ht="26.4" thickBot="1" x14ac:dyDescent="0.5">
      <c r="A6" s="1">
        <v>2</v>
      </c>
      <c r="B6" s="2" t="s">
        <v>0</v>
      </c>
      <c r="C6" s="3"/>
      <c r="D6" s="3"/>
      <c r="E6" s="4"/>
      <c r="F6" s="5" t="s">
        <v>1</v>
      </c>
      <c r="G6" s="6"/>
      <c r="H6" s="6"/>
      <c r="I6" s="7"/>
      <c r="J6" s="5" t="s">
        <v>2</v>
      </c>
      <c r="K6" s="6"/>
      <c r="L6" s="6"/>
      <c r="M6" s="7"/>
      <c r="N6" s="5" t="s">
        <v>3</v>
      </c>
      <c r="O6" s="6"/>
      <c r="P6" s="6"/>
      <c r="Q6" s="7"/>
      <c r="R6" s="5" t="s">
        <v>4</v>
      </c>
      <c r="S6" s="6"/>
      <c r="T6" s="6"/>
      <c r="U6" s="6"/>
      <c r="V6" s="36" t="s">
        <v>5</v>
      </c>
      <c r="W6" s="37"/>
      <c r="X6" s="37"/>
      <c r="Y6" s="37"/>
      <c r="Z6" s="37"/>
      <c r="AA6" s="38"/>
    </row>
    <row r="7" spans="1:27" ht="21" x14ac:dyDescent="0.3">
      <c r="A7" s="11">
        <v>2</v>
      </c>
      <c r="B7" s="12" t="s">
        <v>6</v>
      </c>
      <c r="C7" s="39" t="s">
        <v>7</v>
      </c>
      <c r="D7" s="40" t="s">
        <v>6</v>
      </c>
      <c r="E7" s="13" t="s">
        <v>7</v>
      </c>
      <c r="F7" s="12" t="s">
        <v>6</v>
      </c>
      <c r="G7" s="39" t="s">
        <v>7</v>
      </c>
      <c r="H7" s="40" t="s">
        <v>6</v>
      </c>
      <c r="I7" s="13" t="s">
        <v>7</v>
      </c>
      <c r="J7" s="12" t="s">
        <v>6</v>
      </c>
      <c r="K7" s="39" t="s">
        <v>7</v>
      </c>
      <c r="L7" s="40" t="s">
        <v>6</v>
      </c>
      <c r="M7" s="13" t="s">
        <v>7</v>
      </c>
      <c r="N7" s="12" t="s">
        <v>6</v>
      </c>
      <c r="O7" s="39" t="s">
        <v>7</v>
      </c>
      <c r="P7" s="40" t="s">
        <v>6</v>
      </c>
      <c r="Q7" s="13" t="s">
        <v>7</v>
      </c>
      <c r="R7" s="12" t="s">
        <v>6</v>
      </c>
      <c r="S7" s="39" t="s">
        <v>7</v>
      </c>
      <c r="T7" s="40" t="s">
        <v>6</v>
      </c>
      <c r="U7" s="13" t="s">
        <v>7</v>
      </c>
      <c r="V7" s="14" t="s">
        <v>0</v>
      </c>
      <c r="W7" s="15" t="s">
        <v>1</v>
      </c>
      <c r="X7" s="15" t="s">
        <v>2</v>
      </c>
      <c r="Y7" s="15" t="s">
        <v>3</v>
      </c>
      <c r="Z7" s="16" t="s">
        <v>4</v>
      </c>
      <c r="AA7" s="17" t="s">
        <v>8</v>
      </c>
    </row>
    <row r="8" spans="1:27" ht="21.6" thickBot="1" x14ac:dyDescent="0.35">
      <c r="A8" s="11">
        <v>2</v>
      </c>
      <c r="B8" s="41">
        <v>0.33333333333333331</v>
      </c>
      <c r="C8" s="42">
        <v>0.5</v>
      </c>
      <c r="D8" s="42">
        <v>0.54166666666666663</v>
      </c>
      <c r="E8" s="43">
        <v>0.70833333333333337</v>
      </c>
      <c r="F8" s="41">
        <v>0.33333333333333331</v>
      </c>
      <c r="G8" s="42">
        <v>0.5</v>
      </c>
      <c r="H8" s="42">
        <v>0.54166666666666663</v>
      </c>
      <c r="I8" s="43">
        <v>0.70833333333333337</v>
      </c>
      <c r="J8" s="41">
        <v>0.33333333333333331</v>
      </c>
      <c r="K8" s="42">
        <v>0.5</v>
      </c>
      <c r="L8" s="42">
        <v>0.54166666666666663</v>
      </c>
      <c r="M8" s="43">
        <v>0.70833333333333337</v>
      </c>
      <c r="N8" s="41">
        <v>0.33333333333333331</v>
      </c>
      <c r="O8" s="42">
        <v>0.5</v>
      </c>
      <c r="P8" s="42">
        <v>0.54166666666666663</v>
      </c>
      <c r="Q8" s="43">
        <v>0.70833333333333337</v>
      </c>
      <c r="R8" s="41">
        <v>0.33333333333333331</v>
      </c>
      <c r="S8" s="42">
        <v>0.5</v>
      </c>
      <c r="T8" s="42">
        <v>0</v>
      </c>
      <c r="U8" s="43">
        <v>0</v>
      </c>
      <c r="V8" s="22">
        <f>C8-B8-C9+E8-D8-E9</f>
        <v>0.31944444444444453</v>
      </c>
      <c r="W8" s="23">
        <f>G8-F8-G9+I8-H8-I9</f>
        <v>0.31944444444444453</v>
      </c>
      <c r="X8" s="23">
        <f>+K8-J8-K9+M8-L8-M9</f>
        <v>0.31944444444444453</v>
      </c>
      <c r="Y8" s="23">
        <f>+O8-N8-O9+Q8-P8-Q9</f>
        <v>0.31944444444444453</v>
      </c>
      <c r="Z8" s="24">
        <f>+S8-R8-S9+U8-T8-U9</f>
        <v>0.15972222222222224</v>
      </c>
      <c r="AA8" s="44">
        <f t="shared" ref="AA8" si="1">SUM(V8:Z8)</f>
        <v>1.4375000000000004</v>
      </c>
    </row>
    <row r="9" spans="1:27" ht="21.6" thickBot="1" x14ac:dyDescent="0.35">
      <c r="A9" s="26">
        <v>2</v>
      </c>
      <c r="B9" s="27" t="s">
        <v>9</v>
      </c>
      <c r="C9" s="28">
        <v>6.9444444444444441E-3</v>
      </c>
      <c r="D9" s="29" t="s">
        <v>9</v>
      </c>
      <c r="E9" s="30">
        <v>6.9444444444444441E-3</v>
      </c>
      <c r="F9" s="27" t="s">
        <v>9</v>
      </c>
      <c r="G9" s="28">
        <v>6.9444444444444441E-3</v>
      </c>
      <c r="H9" s="29" t="s">
        <v>9</v>
      </c>
      <c r="I9" s="30">
        <v>6.9444444444444441E-3</v>
      </c>
      <c r="J9" s="27" t="s">
        <v>9</v>
      </c>
      <c r="K9" s="28">
        <v>6.9444444444444441E-3</v>
      </c>
      <c r="L9" s="29" t="s">
        <v>9</v>
      </c>
      <c r="M9" s="30">
        <v>6.9444444444444441E-3</v>
      </c>
      <c r="N9" s="27" t="s">
        <v>9</v>
      </c>
      <c r="O9" s="28">
        <v>6.9444444444444441E-3</v>
      </c>
      <c r="P9" s="29" t="s">
        <v>9</v>
      </c>
      <c r="Q9" s="30">
        <v>6.9444444444444441E-3</v>
      </c>
      <c r="R9" s="27" t="s">
        <v>9</v>
      </c>
      <c r="S9" s="28">
        <v>6.9444444444444441E-3</v>
      </c>
      <c r="T9" s="29" t="s">
        <v>9</v>
      </c>
      <c r="U9" s="31">
        <v>0</v>
      </c>
      <c r="V9" s="32">
        <f>(V8-INT(V8))*24</f>
        <v>7.6666666666666687</v>
      </c>
      <c r="W9" s="33">
        <f t="shared" ref="W9:Z9" si="2">(W8-INT(W8))*24</f>
        <v>7.6666666666666687</v>
      </c>
      <c r="X9" s="33">
        <f t="shared" si="2"/>
        <v>7.6666666666666687</v>
      </c>
      <c r="Y9" s="33">
        <f t="shared" si="2"/>
        <v>7.6666666666666687</v>
      </c>
      <c r="Z9" s="34">
        <f t="shared" si="2"/>
        <v>3.8333333333333339</v>
      </c>
      <c r="AA9" s="35">
        <f>SUM(V9:Z9)</f>
        <v>34.500000000000007</v>
      </c>
    </row>
    <row r="10" spans="1:27" ht="26.4" thickBot="1" x14ac:dyDescent="0.5">
      <c r="A10" s="1">
        <v>3</v>
      </c>
      <c r="B10" s="2" t="s">
        <v>0</v>
      </c>
      <c r="C10" s="3"/>
      <c r="D10" s="3"/>
      <c r="E10" s="4"/>
      <c r="F10" s="5" t="s">
        <v>1</v>
      </c>
      <c r="G10" s="6"/>
      <c r="H10" s="6"/>
      <c r="I10" s="7"/>
      <c r="J10" s="5" t="s">
        <v>2</v>
      </c>
      <c r="K10" s="6"/>
      <c r="L10" s="6"/>
      <c r="M10" s="7"/>
      <c r="N10" s="5" t="s">
        <v>3</v>
      </c>
      <c r="O10" s="6"/>
      <c r="P10" s="6"/>
      <c r="Q10" s="7"/>
      <c r="R10" s="5" t="s">
        <v>4</v>
      </c>
      <c r="S10" s="6"/>
      <c r="T10" s="6"/>
      <c r="U10" s="6"/>
      <c r="V10" s="36" t="s">
        <v>5</v>
      </c>
      <c r="W10" s="37"/>
      <c r="X10" s="37"/>
      <c r="Y10" s="37"/>
      <c r="Z10" s="37"/>
      <c r="AA10" s="38"/>
    </row>
    <row r="11" spans="1:27" ht="21" x14ac:dyDescent="0.3">
      <c r="A11" s="11">
        <v>3</v>
      </c>
      <c r="B11" s="12" t="s">
        <v>6</v>
      </c>
      <c r="C11" s="39" t="s">
        <v>7</v>
      </c>
      <c r="D11" s="40" t="s">
        <v>6</v>
      </c>
      <c r="E11" s="13" t="s">
        <v>7</v>
      </c>
      <c r="F11" s="12" t="s">
        <v>6</v>
      </c>
      <c r="G11" s="39" t="s">
        <v>7</v>
      </c>
      <c r="H11" s="40" t="s">
        <v>6</v>
      </c>
      <c r="I11" s="13" t="s">
        <v>7</v>
      </c>
      <c r="J11" s="12" t="s">
        <v>6</v>
      </c>
      <c r="K11" s="39" t="s">
        <v>7</v>
      </c>
      <c r="L11" s="40" t="s">
        <v>6</v>
      </c>
      <c r="M11" s="13" t="s">
        <v>7</v>
      </c>
      <c r="N11" s="12" t="s">
        <v>6</v>
      </c>
      <c r="O11" s="39" t="s">
        <v>7</v>
      </c>
      <c r="P11" s="40" t="s">
        <v>6</v>
      </c>
      <c r="Q11" s="13" t="s">
        <v>7</v>
      </c>
      <c r="R11" s="12" t="s">
        <v>6</v>
      </c>
      <c r="S11" s="39" t="s">
        <v>7</v>
      </c>
      <c r="T11" s="40" t="s">
        <v>6</v>
      </c>
      <c r="U11" s="13" t="s">
        <v>7</v>
      </c>
      <c r="V11" s="14" t="s">
        <v>0</v>
      </c>
      <c r="W11" s="15" t="s">
        <v>1</v>
      </c>
      <c r="X11" s="15" t="s">
        <v>2</v>
      </c>
      <c r="Y11" s="15" t="s">
        <v>3</v>
      </c>
      <c r="Z11" s="16" t="s">
        <v>4</v>
      </c>
      <c r="AA11" s="17" t="s">
        <v>8</v>
      </c>
    </row>
    <row r="12" spans="1:27" ht="21.6" thickBot="1" x14ac:dyDescent="0.35">
      <c r="A12" s="11">
        <v>3</v>
      </c>
      <c r="B12" s="41">
        <v>0.33333333333333331</v>
      </c>
      <c r="C12" s="42">
        <v>0.5</v>
      </c>
      <c r="D12" s="42">
        <v>0.54166666666666663</v>
      </c>
      <c r="E12" s="43">
        <v>0.70833333333333337</v>
      </c>
      <c r="F12" s="41">
        <v>0</v>
      </c>
      <c r="G12" s="42">
        <v>0</v>
      </c>
      <c r="H12" s="42">
        <v>0.54166666666666663</v>
      </c>
      <c r="I12" s="43">
        <v>0.70833333333333337</v>
      </c>
      <c r="J12" s="41">
        <v>0</v>
      </c>
      <c r="K12" s="42">
        <v>0</v>
      </c>
      <c r="L12" s="42">
        <v>0.54166666666666663</v>
      </c>
      <c r="M12" s="43">
        <v>0.70833333333333337</v>
      </c>
      <c r="N12" s="41">
        <v>0</v>
      </c>
      <c r="O12" s="42">
        <v>0</v>
      </c>
      <c r="P12" s="42">
        <v>0</v>
      </c>
      <c r="Q12" s="43">
        <v>0</v>
      </c>
      <c r="R12" s="41">
        <v>0</v>
      </c>
      <c r="S12" s="42">
        <v>0</v>
      </c>
      <c r="T12" s="42">
        <v>0</v>
      </c>
      <c r="U12" s="43">
        <v>0</v>
      </c>
      <c r="V12" s="22">
        <f>C12-B12-C13+E12-D12-E13</f>
        <v>0.31944444444444453</v>
      </c>
      <c r="W12" s="23">
        <f>G12-F12-G13+I12-H12-I13</f>
        <v>0.15972222222222229</v>
      </c>
      <c r="X12" s="23">
        <f>+K12-J12-K13+M12-L12-M13</f>
        <v>0.15972222222222229</v>
      </c>
      <c r="Y12" s="23">
        <f>+O12-N12-O13+Q12-P12-Q13</f>
        <v>0</v>
      </c>
      <c r="Z12" s="24">
        <f>+S12-R12-S13+U12-T12-U13</f>
        <v>0</v>
      </c>
      <c r="AA12" s="44">
        <f t="shared" ref="AA12" si="3">SUM(V12:Z12)</f>
        <v>0.63888888888888917</v>
      </c>
    </row>
    <row r="13" spans="1:27" ht="21.6" thickBot="1" x14ac:dyDescent="0.35">
      <c r="A13" s="26">
        <v>3</v>
      </c>
      <c r="B13" s="27" t="s">
        <v>9</v>
      </c>
      <c r="C13" s="28">
        <v>6.9444444444444441E-3</v>
      </c>
      <c r="D13" s="29" t="s">
        <v>9</v>
      </c>
      <c r="E13" s="30">
        <v>6.9444444444444441E-3</v>
      </c>
      <c r="F13" s="27" t="s">
        <v>9</v>
      </c>
      <c r="G13" s="28">
        <v>0</v>
      </c>
      <c r="H13" s="29" t="s">
        <v>9</v>
      </c>
      <c r="I13" s="30">
        <v>6.9444444444444441E-3</v>
      </c>
      <c r="J13" s="27" t="s">
        <v>9</v>
      </c>
      <c r="K13" s="28">
        <v>0</v>
      </c>
      <c r="L13" s="29" t="s">
        <v>9</v>
      </c>
      <c r="M13" s="30">
        <v>6.9444444444444441E-3</v>
      </c>
      <c r="N13" s="27" t="s">
        <v>9</v>
      </c>
      <c r="O13" s="28">
        <v>0</v>
      </c>
      <c r="P13" s="29" t="s">
        <v>9</v>
      </c>
      <c r="Q13" s="30">
        <v>0</v>
      </c>
      <c r="R13" s="27" t="s">
        <v>9</v>
      </c>
      <c r="S13" s="28">
        <v>0</v>
      </c>
      <c r="T13" s="29" t="s">
        <v>9</v>
      </c>
      <c r="U13" s="31">
        <v>0</v>
      </c>
      <c r="V13" s="32">
        <f>(V12-INT(V12))*24</f>
        <v>7.6666666666666687</v>
      </c>
      <c r="W13" s="33">
        <f t="shared" ref="W13:Z13" si="4">(W12-INT(W12))*24</f>
        <v>3.8333333333333348</v>
      </c>
      <c r="X13" s="33">
        <f t="shared" si="4"/>
        <v>3.8333333333333348</v>
      </c>
      <c r="Y13" s="33">
        <f t="shared" si="4"/>
        <v>0</v>
      </c>
      <c r="Z13" s="34">
        <f t="shared" si="4"/>
        <v>0</v>
      </c>
      <c r="AA13" s="35">
        <f>SUM(V13:Z13)</f>
        <v>15.333333333333339</v>
      </c>
    </row>
    <row r="14" spans="1:27" ht="26.4" thickBot="1" x14ac:dyDescent="0.5">
      <c r="A14" s="1">
        <v>4</v>
      </c>
      <c r="B14" s="2" t="s">
        <v>0</v>
      </c>
      <c r="C14" s="3"/>
      <c r="D14" s="3"/>
      <c r="E14" s="4"/>
      <c r="F14" s="5" t="s">
        <v>1</v>
      </c>
      <c r="G14" s="6"/>
      <c r="H14" s="6"/>
      <c r="I14" s="7"/>
      <c r="J14" s="5" t="s">
        <v>2</v>
      </c>
      <c r="K14" s="6"/>
      <c r="L14" s="6"/>
      <c r="M14" s="7"/>
      <c r="N14" s="5" t="s">
        <v>3</v>
      </c>
      <c r="O14" s="6"/>
      <c r="P14" s="6"/>
      <c r="Q14" s="7"/>
      <c r="R14" s="5" t="s">
        <v>4</v>
      </c>
      <c r="S14" s="6"/>
      <c r="T14" s="6"/>
      <c r="U14" s="6"/>
      <c r="V14" s="36" t="s">
        <v>5</v>
      </c>
      <c r="W14" s="37"/>
      <c r="X14" s="37"/>
      <c r="Y14" s="37"/>
      <c r="Z14" s="37"/>
      <c r="AA14" s="38"/>
    </row>
    <row r="15" spans="1:27" ht="21" x14ac:dyDescent="0.3">
      <c r="A15" s="11">
        <v>4</v>
      </c>
      <c r="B15" s="12" t="s">
        <v>6</v>
      </c>
      <c r="C15" s="39" t="s">
        <v>7</v>
      </c>
      <c r="D15" s="40" t="s">
        <v>6</v>
      </c>
      <c r="E15" s="13" t="s">
        <v>7</v>
      </c>
      <c r="F15" s="12" t="s">
        <v>6</v>
      </c>
      <c r="G15" s="39" t="s">
        <v>7</v>
      </c>
      <c r="H15" s="40" t="s">
        <v>6</v>
      </c>
      <c r="I15" s="13" t="s">
        <v>7</v>
      </c>
      <c r="J15" s="12" t="s">
        <v>6</v>
      </c>
      <c r="K15" s="39" t="s">
        <v>7</v>
      </c>
      <c r="L15" s="40" t="s">
        <v>6</v>
      </c>
      <c r="M15" s="13" t="s">
        <v>7</v>
      </c>
      <c r="N15" s="12" t="s">
        <v>6</v>
      </c>
      <c r="O15" s="39" t="s">
        <v>7</v>
      </c>
      <c r="P15" s="40" t="s">
        <v>6</v>
      </c>
      <c r="Q15" s="13" t="s">
        <v>7</v>
      </c>
      <c r="R15" s="12" t="s">
        <v>6</v>
      </c>
      <c r="S15" s="39" t="s">
        <v>7</v>
      </c>
      <c r="T15" s="40" t="s">
        <v>6</v>
      </c>
      <c r="U15" s="13" t="s">
        <v>7</v>
      </c>
      <c r="V15" s="14" t="s">
        <v>0</v>
      </c>
      <c r="W15" s="15" t="s">
        <v>1</v>
      </c>
      <c r="X15" s="15" t="s">
        <v>2</v>
      </c>
      <c r="Y15" s="15" t="s">
        <v>3</v>
      </c>
      <c r="Z15" s="16" t="s">
        <v>4</v>
      </c>
      <c r="AA15" s="17" t="s">
        <v>8</v>
      </c>
    </row>
    <row r="16" spans="1:27" ht="21.6" thickBot="1" x14ac:dyDescent="0.35">
      <c r="A16" s="11">
        <v>4</v>
      </c>
      <c r="B16" s="41">
        <v>0</v>
      </c>
      <c r="C16" s="42">
        <v>0</v>
      </c>
      <c r="D16" s="42">
        <v>0</v>
      </c>
      <c r="E16" s="43">
        <v>0</v>
      </c>
      <c r="F16" s="41">
        <v>0</v>
      </c>
      <c r="G16" s="42">
        <v>0</v>
      </c>
      <c r="H16" s="42">
        <v>0</v>
      </c>
      <c r="I16" s="43">
        <v>0</v>
      </c>
      <c r="J16" s="41">
        <v>0.33333333333333331</v>
      </c>
      <c r="K16" s="42">
        <v>0.5</v>
      </c>
      <c r="L16" s="42">
        <v>0</v>
      </c>
      <c r="M16" s="43">
        <v>0</v>
      </c>
      <c r="N16" s="41">
        <v>0</v>
      </c>
      <c r="O16" s="42">
        <v>0</v>
      </c>
      <c r="P16" s="42">
        <v>0</v>
      </c>
      <c r="Q16" s="43">
        <v>0</v>
      </c>
      <c r="R16" s="41">
        <v>0.33333333333333331</v>
      </c>
      <c r="S16" s="42">
        <v>0.5</v>
      </c>
      <c r="T16" s="42">
        <v>0</v>
      </c>
      <c r="U16" s="43">
        <v>0</v>
      </c>
      <c r="V16" s="45">
        <f>C16-B16-C17+E16-D16-E17</f>
        <v>0</v>
      </c>
      <c r="W16" s="46">
        <f>G16-F16-G17+I16-H16-I17</f>
        <v>0</v>
      </c>
      <c r="X16" s="46">
        <f>+K16-J16-K17+M16-L16-M17</f>
        <v>0.16666666666666669</v>
      </c>
      <c r="Y16" s="46">
        <f>+O16-N16-O17+Q16-P16-Q17</f>
        <v>0</v>
      </c>
      <c r="Z16" s="47">
        <f>+S16-R16-S17+U16-T16-U17</f>
        <v>0.16666666666666669</v>
      </c>
      <c r="AA16" s="25">
        <f>SUM(V16:Z16)</f>
        <v>0.33333333333333337</v>
      </c>
    </row>
    <row r="17" spans="1:32" ht="21.6" thickBot="1" x14ac:dyDescent="0.35">
      <c r="A17" s="26">
        <v>4</v>
      </c>
      <c r="B17" s="27" t="s">
        <v>9</v>
      </c>
      <c r="C17" s="28">
        <v>0</v>
      </c>
      <c r="D17" s="29" t="s">
        <v>9</v>
      </c>
      <c r="E17" s="30">
        <v>0</v>
      </c>
      <c r="F17" s="27" t="s">
        <v>9</v>
      </c>
      <c r="G17" s="28">
        <v>0</v>
      </c>
      <c r="H17" s="29" t="s">
        <v>9</v>
      </c>
      <c r="I17" s="30">
        <v>0</v>
      </c>
      <c r="J17" s="27" t="s">
        <v>9</v>
      </c>
      <c r="K17" s="28">
        <v>0</v>
      </c>
      <c r="L17" s="29" t="s">
        <v>9</v>
      </c>
      <c r="M17" s="30">
        <v>0</v>
      </c>
      <c r="N17" s="27" t="s">
        <v>9</v>
      </c>
      <c r="O17" s="28">
        <v>0</v>
      </c>
      <c r="P17" s="29" t="s">
        <v>9</v>
      </c>
      <c r="Q17" s="30">
        <v>0</v>
      </c>
      <c r="R17" s="27" t="s">
        <v>9</v>
      </c>
      <c r="S17" s="28">
        <v>0</v>
      </c>
      <c r="T17" s="29" t="s">
        <v>9</v>
      </c>
      <c r="U17" s="30">
        <v>0</v>
      </c>
      <c r="V17" s="32">
        <f>(V16-INT(V16))*24</f>
        <v>0</v>
      </c>
      <c r="W17" s="33">
        <f t="shared" ref="W17:Z17" si="5">(W16-INT(W16))*24</f>
        <v>0</v>
      </c>
      <c r="X17" s="33">
        <f t="shared" si="5"/>
        <v>4</v>
      </c>
      <c r="Y17" s="33">
        <f t="shared" si="5"/>
        <v>0</v>
      </c>
      <c r="Z17" s="34">
        <f t="shared" si="5"/>
        <v>4</v>
      </c>
      <c r="AA17" s="35">
        <f>SUM(V17:Z17)</f>
        <v>8</v>
      </c>
    </row>
    <row r="25" spans="1:32" ht="15" thickBot="1" x14ac:dyDescent="0.35"/>
    <row r="26" spans="1:32" x14ac:dyDescent="0.3">
      <c r="A26" s="49"/>
      <c r="B26" s="50">
        <v>1</v>
      </c>
      <c r="C26" s="50">
        <v>2</v>
      </c>
      <c r="D26" s="50">
        <v>3</v>
      </c>
      <c r="E26" s="50">
        <v>4</v>
      </c>
      <c r="F26" s="50">
        <v>5</v>
      </c>
      <c r="G26" s="50">
        <v>6</v>
      </c>
      <c r="H26" s="50">
        <v>7</v>
      </c>
      <c r="I26" s="50">
        <v>8</v>
      </c>
      <c r="J26" s="50">
        <v>9</v>
      </c>
      <c r="K26" s="50">
        <v>10</v>
      </c>
      <c r="L26" s="50">
        <v>11</v>
      </c>
      <c r="M26" s="50">
        <v>12</v>
      </c>
      <c r="N26" s="50">
        <v>13</v>
      </c>
      <c r="O26" s="50">
        <v>14</v>
      </c>
      <c r="P26" s="50">
        <v>15</v>
      </c>
      <c r="Q26" s="50">
        <v>16</v>
      </c>
      <c r="R26" s="50">
        <v>17</v>
      </c>
      <c r="S26" s="50">
        <v>18</v>
      </c>
      <c r="T26" s="50">
        <v>19</v>
      </c>
      <c r="U26" s="50">
        <v>20</v>
      </c>
      <c r="V26" s="50">
        <v>21</v>
      </c>
      <c r="W26" s="50">
        <v>22</v>
      </c>
      <c r="X26" s="50">
        <v>23</v>
      </c>
      <c r="Y26" s="50">
        <v>24</v>
      </c>
      <c r="Z26" s="50">
        <v>25</v>
      </c>
      <c r="AA26" s="50">
        <v>26</v>
      </c>
      <c r="AB26" s="50">
        <v>27</v>
      </c>
      <c r="AC26" s="50">
        <v>28</v>
      </c>
      <c r="AD26" s="50">
        <v>29</v>
      </c>
      <c r="AE26" s="50">
        <v>30</v>
      </c>
      <c r="AF26" s="51">
        <v>31</v>
      </c>
    </row>
    <row r="27" spans="1:32" x14ac:dyDescent="0.3">
      <c r="A27" s="52" t="s">
        <v>13</v>
      </c>
      <c r="B27" s="48" t="s">
        <v>0</v>
      </c>
      <c r="C27" s="48" t="s">
        <v>1</v>
      </c>
      <c r="D27" s="48" t="s">
        <v>2</v>
      </c>
      <c r="E27" s="48" t="s">
        <v>3</v>
      </c>
      <c r="F27" s="48" t="s">
        <v>4</v>
      </c>
      <c r="G27" s="48" t="s">
        <v>10</v>
      </c>
      <c r="H27" s="48" t="s">
        <v>11</v>
      </c>
      <c r="I27" s="48" t="s">
        <v>0</v>
      </c>
      <c r="J27" s="48" t="s">
        <v>1</v>
      </c>
      <c r="K27" s="48" t="s">
        <v>2</v>
      </c>
      <c r="L27" s="48" t="s">
        <v>3</v>
      </c>
      <c r="M27" s="48" t="s">
        <v>4</v>
      </c>
      <c r="N27" s="48" t="s">
        <v>10</v>
      </c>
      <c r="O27" s="48" t="s">
        <v>11</v>
      </c>
      <c r="P27" s="48" t="s">
        <v>0</v>
      </c>
      <c r="Q27" s="48" t="s">
        <v>1</v>
      </c>
      <c r="R27" s="48" t="s">
        <v>2</v>
      </c>
      <c r="S27" s="48" t="s">
        <v>3</v>
      </c>
      <c r="T27" s="48" t="s">
        <v>4</v>
      </c>
      <c r="U27" s="48" t="s">
        <v>10</v>
      </c>
      <c r="V27" s="48" t="s">
        <v>11</v>
      </c>
      <c r="W27" s="48" t="s">
        <v>0</v>
      </c>
      <c r="X27" s="48" t="s">
        <v>1</v>
      </c>
      <c r="Y27" s="48" t="s">
        <v>2</v>
      </c>
      <c r="Z27" s="48" t="s">
        <v>3</v>
      </c>
      <c r="AA27" s="48" t="s">
        <v>4</v>
      </c>
      <c r="AB27" s="48" t="s">
        <v>10</v>
      </c>
      <c r="AC27" s="48" t="s">
        <v>11</v>
      </c>
      <c r="AD27" s="48" t="s">
        <v>0</v>
      </c>
      <c r="AE27" s="48" t="s">
        <v>1</v>
      </c>
      <c r="AF27" s="53" t="s">
        <v>2</v>
      </c>
    </row>
    <row r="28" spans="1:32" x14ac:dyDescent="0.3">
      <c r="A28" s="52">
        <v>1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D28" s="48"/>
      <c r="AE28" s="48"/>
      <c r="AF28" s="53"/>
    </row>
    <row r="29" spans="1:32" ht="15" thickBot="1" x14ac:dyDescent="0.35">
      <c r="A29" s="54">
        <v>3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5"/>
      <c r="AA29" s="55"/>
      <c r="AB29" s="55"/>
      <c r="AC29" s="55"/>
      <c r="AD29" s="55"/>
      <c r="AE29" s="55"/>
      <c r="AF29" s="56"/>
    </row>
  </sheetData>
  <mergeCells count="24">
    <mergeCell ref="B14:E14"/>
    <mergeCell ref="F14:I14"/>
    <mergeCell ref="J14:M14"/>
    <mergeCell ref="N14:Q14"/>
    <mergeCell ref="R14:U14"/>
    <mergeCell ref="V14:AA14"/>
    <mergeCell ref="B10:E10"/>
    <mergeCell ref="F10:I10"/>
    <mergeCell ref="J10:M10"/>
    <mergeCell ref="N10:Q10"/>
    <mergeCell ref="R10:U10"/>
    <mergeCell ref="V10:AA10"/>
    <mergeCell ref="B6:E6"/>
    <mergeCell ref="F6:I6"/>
    <mergeCell ref="J6:M6"/>
    <mergeCell ref="N6:Q6"/>
    <mergeCell ref="R6:U6"/>
    <mergeCell ref="V6:AA6"/>
    <mergeCell ref="B2:E2"/>
    <mergeCell ref="F2:I2"/>
    <mergeCell ref="J2:M2"/>
    <mergeCell ref="N2:Q2"/>
    <mergeCell ref="R2:U2"/>
    <mergeCell ref="V2:AA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Didier</dc:creator>
  <cp:lastModifiedBy>Maxime Didier</cp:lastModifiedBy>
  <dcterms:created xsi:type="dcterms:W3CDTF">2017-11-21T18:12:03Z</dcterms:created>
  <dcterms:modified xsi:type="dcterms:W3CDTF">2017-11-21T18:18:22Z</dcterms:modified>
</cp:coreProperties>
</file>