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30" windowWidth="21075" windowHeight="951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G4" i="1" l="1"/>
  <c r="G13" i="1"/>
  <c r="G14" i="1"/>
  <c r="G15" i="1"/>
  <c r="G16" i="1"/>
  <c r="G17" i="1"/>
  <c r="G18" i="1"/>
  <c r="G19" i="1"/>
  <c r="G20" i="1"/>
  <c r="I13" i="1"/>
  <c r="I4" i="1"/>
  <c r="G5" i="1"/>
  <c r="G6" i="1"/>
  <c r="G7" i="1"/>
  <c r="G8" i="1"/>
  <c r="G9" i="1"/>
  <c r="G10" i="1"/>
  <c r="G11" i="1"/>
  <c r="G12" i="1"/>
  <c r="G2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</calcChain>
</file>

<file path=xl/sharedStrings.xml><?xml version="1.0" encoding="utf-8"?>
<sst xmlns="http://schemas.openxmlformats.org/spreadsheetml/2006/main" count="26" uniqueCount="9">
  <si>
    <t>Compteur</t>
  </si>
  <si>
    <t>Libellé</t>
  </si>
  <si>
    <t>Indice courant</t>
  </si>
  <si>
    <t>Date relevé précédent</t>
  </si>
  <si>
    <t>Indice précédent</t>
  </si>
  <si>
    <t>Bâtiment A</t>
  </si>
  <si>
    <t>Bâtiment B</t>
  </si>
  <si>
    <t>Date relevé coutant</t>
  </si>
  <si>
    <t>Pourcentage de l'indice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</si>
</sst>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 m3&quot;"/>
    <numFmt numFmtId="165" formatCode="#,##0.00&quot; m3&quot;"/>
    <numFmt numFmtId="178" formatCode="0.0000000000000%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4" fontId="1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0" fillId="0" borderId="0" xfId="0" applyNumberFormat="1"/>
    <xf numFmtId="17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22"/>
  <sheetViews>
    <sheetView tabSelected="1" workbookViewId="0">
      <selection activeCell="I27" sqref="I27"/>
    </sheetView>
  </sheetViews>
  <sheetFormatPr baseColWidth="10" defaultRowHeight="12.75" x14ac:dyDescent="0.2"/>
  <cols>
    <col min="1" max="1" width="18.5703125" customWidth="1"/>
    <col min="2" max="2" width="11.42578125" style="1"/>
    <col min="3" max="3" width="10.28515625" bestFit="1" customWidth="1"/>
    <col min="4" max="4" width="13.140625" style="1" customWidth="1"/>
    <col min="5" max="5" width="13.140625" style="3" customWidth="1"/>
    <col min="6" max="6" width="13.140625" style="2" customWidth="1"/>
    <col min="7" max="7" width="13.140625" customWidth="1"/>
    <col min="8" max="8" width="19.140625" style="10" customWidth="1"/>
    <col min="9" max="9" width="19.42578125" bestFit="1" customWidth="1"/>
  </cols>
  <sheetData>
    <row r="3" spans="2:11" s="4" customFormat="1" ht="27.75" customHeight="1" x14ac:dyDescent="0.2">
      <c r="B3" s="5" t="s">
        <v>0</v>
      </c>
      <c r="C3" s="4" t="s">
        <v>1</v>
      </c>
      <c r="D3" s="5" t="s">
        <v>7</v>
      </c>
      <c r="E3" s="6" t="s">
        <v>2</v>
      </c>
      <c r="F3" s="7" t="s">
        <v>3</v>
      </c>
      <c r="G3" s="5" t="s">
        <v>4</v>
      </c>
      <c r="H3" s="8"/>
      <c r="I3" s="5" t="s">
        <v>8</v>
      </c>
    </row>
    <row r="4" spans="2:11" x14ac:dyDescent="0.2">
      <c r="B4" s="1">
        <v>1152422</v>
      </c>
      <c r="C4" t="s">
        <v>5</v>
      </c>
      <c r="D4" s="2">
        <v>42125</v>
      </c>
      <c r="E4" s="3">
        <v>50250</v>
      </c>
      <c r="F4" s="2">
        <f>D4-1</f>
        <v>42124</v>
      </c>
      <c r="G4" s="3">
        <f>MROUND(E4*I4,5)</f>
        <v>49750</v>
      </c>
      <c r="H4" s="9"/>
      <c r="I4" s="12">
        <f>1*E4/E5</f>
        <v>0.99005024135553144</v>
      </c>
      <c r="K4" s="3"/>
    </row>
    <row r="5" spans="2:11" x14ac:dyDescent="0.2">
      <c r="B5" s="1">
        <v>1152422</v>
      </c>
      <c r="C5" t="s">
        <v>5</v>
      </c>
      <c r="D5" s="2">
        <v>42156</v>
      </c>
      <c r="E5" s="3">
        <v>50755</v>
      </c>
      <c r="F5" s="2">
        <f t="shared" ref="F5:F21" si="0">D5-1</f>
        <v>42155</v>
      </c>
      <c r="G5" s="3">
        <f>IF(B5=B4,E4,"")</f>
        <v>50250</v>
      </c>
      <c r="H5" s="9"/>
      <c r="I5" s="10"/>
    </row>
    <row r="6" spans="2:11" x14ac:dyDescent="0.2">
      <c r="B6" s="1">
        <v>1152422</v>
      </c>
      <c r="C6" t="s">
        <v>5</v>
      </c>
      <c r="D6" s="2">
        <v>42186</v>
      </c>
      <c r="E6" s="3">
        <v>51260</v>
      </c>
      <c r="F6" s="2">
        <f t="shared" si="0"/>
        <v>42185</v>
      </c>
      <c r="G6" s="3">
        <f t="shared" ref="G6:G21" si="1">IF(B6=B5,E5,"")</f>
        <v>50755</v>
      </c>
      <c r="H6" s="9"/>
      <c r="I6" s="11"/>
    </row>
    <row r="7" spans="2:11" x14ac:dyDescent="0.2">
      <c r="B7" s="1">
        <v>1152422</v>
      </c>
      <c r="C7" t="s">
        <v>5</v>
      </c>
      <c r="D7" s="2">
        <v>42217</v>
      </c>
      <c r="E7" s="3">
        <v>51765</v>
      </c>
      <c r="F7" s="2">
        <f t="shared" si="0"/>
        <v>42216</v>
      </c>
      <c r="G7" s="3">
        <f t="shared" si="1"/>
        <v>51260</v>
      </c>
      <c r="H7" s="9"/>
      <c r="I7" s="11"/>
    </row>
    <row r="8" spans="2:11" x14ac:dyDescent="0.2">
      <c r="B8" s="1">
        <v>1152422</v>
      </c>
      <c r="C8" t="s">
        <v>5</v>
      </c>
      <c r="D8" s="2">
        <v>42248</v>
      </c>
      <c r="E8" s="3">
        <v>52270</v>
      </c>
      <c r="F8" s="2">
        <f t="shared" si="0"/>
        <v>42247</v>
      </c>
      <c r="G8" s="3">
        <f t="shared" si="1"/>
        <v>51765</v>
      </c>
      <c r="H8" s="9"/>
      <c r="I8" s="11"/>
    </row>
    <row r="9" spans="2:11" x14ac:dyDescent="0.2">
      <c r="B9" s="1">
        <v>1152422</v>
      </c>
      <c r="C9" t="s">
        <v>5</v>
      </c>
      <c r="D9" s="2">
        <v>42278</v>
      </c>
      <c r="E9" s="3">
        <v>52775</v>
      </c>
      <c r="F9" s="2">
        <f t="shared" si="0"/>
        <v>42277</v>
      </c>
      <c r="G9" s="3">
        <f t="shared" si="1"/>
        <v>52270</v>
      </c>
      <c r="H9" s="9"/>
      <c r="I9" s="11"/>
    </row>
    <row r="10" spans="2:11" x14ac:dyDescent="0.2">
      <c r="B10" s="1">
        <v>1152422</v>
      </c>
      <c r="C10" t="s">
        <v>5</v>
      </c>
      <c r="D10" s="2">
        <v>42309</v>
      </c>
      <c r="E10" s="3">
        <v>53280</v>
      </c>
      <c r="F10" s="2">
        <f t="shared" si="0"/>
        <v>42308</v>
      </c>
      <c r="G10" s="3">
        <f t="shared" si="1"/>
        <v>52775</v>
      </c>
      <c r="H10" s="9"/>
      <c r="I10" s="11"/>
    </row>
    <row r="11" spans="2:11" x14ac:dyDescent="0.2">
      <c r="B11" s="1">
        <v>1152422</v>
      </c>
      <c r="C11" t="s">
        <v>5</v>
      </c>
      <c r="D11" s="2">
        <v>42339</v>
      </c>
      <c r="E11" s="3">
        <v>53785</v>
      </c>
      <c r="F11" s="2">
        <f t="shared" si="0"/>
        <v>42338</v>
      </c>
      <c r="G11" s="3">
        <f t="shared" si="1"/>
        <v>53280</v>
      </c>
      <c r="H11" s="9"/>
      <c r="I11" s="11"/>
    </row>
    <row r="12" spans="2:11" ht="25.5" x14ac:dyDescent="0.2">
      <c r="B12" s="1">
        <v>1152422</v>
      </c>
      <c r="C12" t="s">
        <v>5</v>
      </c>
      <c r="D12" s="2">
        <v>42370</v>
      </c>
      <c r="E12" s="3">
        <v>54290</v>
      </c>
      <c r="F12" s="2">
        <f t="shared" si="0"/>
        <v>42369</v>
      </c>
      <c r="G12" s="3">
        <f t="shared" si="1"/>
        <v>53785</v>
      </c>
      <c r="H12" s="9"/>
      <c r="I12" s="5" t="s">
        <v>8</v>
      </c>
    </row>
    <row r="13" spans="2:11" x14ac:dyDescent="0.2">
      <c r="B13" s="1">
        <v>1152433</v>
      </c>
      <c r="C13" t="s">
        <v>6</v>
      </c>
      <c r="D13" s="2">
        <v>42125</v>
      </c>
      <c r="E13" s="3">
        <v>80255</v>
      </c>
      <c r="F13" s="2">
        <f t="shared" si="0"/>
        <v>42124</v>
      </c>
      <c r="G13" s="3">
        <f>MROUND(E13*I13,5)</f>
        <v>79735</v>
      </c>
      <c r="H13" s="9"/>
      <c r="I13" s="12">
        <f>1*E13/E14</f>
        <v>0.99350086655112657</v>
      </c>
    </row>
    <row r="14" spans="2:11" x14ac:dyDescent="0.2">
      <c r="B14" s="1">
        <v>1152433</v>
      </c>
      <c r="C14" t="s">
        <v>6</v>
      </c>
      <c r="D14" s="2">
        <v>42156</v>
      </c>
      <c r="E14" s="3">
        <v>80780</v>
      </c>
      <c r="F14" s="2">
        <f t="shared" si="0"/>
        <v>42155</v>
      </c>
      <c r="G14" s="3">
        <f t="shared" si="1"/>
        <v>80255</v>
      </c>
      <c r="H14" s="9"/>
      <c r="I14" s="12"/>
    </row>
    <row r="15" spans="2:11" x14ac:dyDescent="0.2">
      <c r="B15" s="1">
        <v>1152433</v>
      </c>
      <c r="C15" t="s">
        <v>6</v>
      </c>
      <c r="D15" s="2">
        <v>42186</v>
      </c>
      <c r="E15" s="3">
        <v>81305</v>
      </c>
      <c r="F15" s="2">
        <f t="shared" si="0"/>
        <v>42185</v>
      </c>
      <c r="G15" s="3">
        <f t="shared" si="1"/>
        <v>80780</v>
      </c>
      <c r="H15" s="9"/>
      <c r="I15" s="12"/>
    </row>
    <row r="16" spans="2:11" x14ac:dyDescent="0.2">
      <c r="B16" s="1">
        <v>1152433</v>
      </c>
      <c r="C16" t="s">
        <v>6</v>
      </c>
      <c r="D16" s="2">
        <v>42217</v>
      </c>
      <c r="E16" s="3">
        <v>81830</v>
      </c>
      <c r="F16" s="2">
        <f t="shared" si="0"/>
        <v>42216</v>
      </c>
      <c r="G16" s="3">
        <f t="shared" si="1"/>
        <v>81305</v>
      </c>
      <c r="H16" s="9"/>
      <c r="I16" s="12"/>
    </row>
    <row r="17" spans="2:9" x14ac:dyDescent="0.2">
      <c r="B17" s="1">
        <v>1152433</v>
      </c>
      <c r="C17" t="s">
        <v>6</v>
      </c>
      <c r="D17" s="2">
        <v>42248</v>
      </c>
      <c r="E17" s="3">
        <v>82355</v>
      </c>
      <c r="F17" s="2">
        <f t="shared" si="0"/>
        <v>42247</v>
      </c>
      <c r="G17" s="3">
        <f t="shared" si="1"/>
        <v>81830</v>
      </c>
      <c r="H17" s="9"/>
      <c r="I17" s="12"/>
    </row>
    <row r="18" spans="2:9" x14ac:dyDescent="0.2">
      <c r="B18" s="1">
        <v>1152433</v>
      </c>
      <c r="C18" t="s">
        <v>6</v>
      </c>
      <c r="D18" s="2">
        <v>42278</v>
      </c>
      <c r="E18" s="3">
        <v>82880</v>
      </c>
      <c r="F18" s="2">
        <f t="shared" si="0"/>
        <v>42277</v>
      </c>
      <c r="G18" s="3">
        <f t="shared" si="1"/>
        <v>82355</v>
      </c>
      <c r="H18" s="9"/>
      <c r="I18" s="12"/>
    </row>
    <row r="19" spans="2:9" x14ac:dyDescent="0.2">
      <c r="B19" s="1">
        <v>1152433</v>
      </c>
      <c r="C19" t="s">
        <v>6</v>
      </c>
      <c r="D19" s="2">
        <v>42309</v>
      </c>
      <c r="E19" s="3">
        <v>83405</v>
      </c>
      <c r="F19" s="2">
        <f t="shared" si="0"/>
        <v>42308</v>
      </c>
      <c r="G19" s="3">
        <f t="shared" si="1"/>
        <v>82880</v>
      </c>
      <c r="H19" s="9"/>
      <c r="I19" s="12"/>
    </row>
    <row r="20" spans="2:9" x14ac:dyDescent="0.2">
      <c r="B20" s="1">
        <v>1152433</v>
      </c>
      <c r="C20" t="s">
        <v>6</v>
      </c>
      <c r="D20" s="2">
        <v>42339</v>
      </c>
      <c r="E20" s="3">
        <v>83930</v>
      </c>
      <c r="F20" s="2">
        <f t="shared" si="0"/>
        <v>42338</v>
      </c>
      <c r="G20" s="3">
        <f t="shared" si="1"/>
        <v>83405</v>
      </c>
      <c r="H20" s="9"/>
      <c r="I20" s="12"/>
    </row>
    <row r="21" spans="2:9" x14ac:dyDescent="0.2">
      <c r="B21" s="1">
        <v>1152433</v>
      </c>
      <c r="C21" t="s">
        <v>6</v>
      </c>
      <c r="D21" s="2">
        <v>42370</v>
      </c>
      <c r="E21" s="3">
        <v>84455</v>
      </c>
      <c r="F21" s="2">
        <f t="shared" si="0"/>
        <v>42369</v>
      </c>
      <c r="G21" s="3">
        <f t="shared" si="1"/>
        <v>83930</v>
      </c>
      <c r="H21" s="9"/>
      <c r="I21" s="12"/>
    </row>
    <row r="22" spans="2:9" x14ac:dyDescent="0.2">
      <c r="G22" s="3"/>
    </row>
  </sheetData>
  <sortState ref="A4:H21">
    <sortCondition ref="A1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Luan Sokoli</cp:lastModifiedBy>
  <dcterms:created xsi:type="dcterms:W3CDTF">2015-11-09T10:49:08Z</dcterms:created>
  <dcterms:modified xsi:type="dcterms:W3CDTF">2015-11-09T13:45:53Z</dcterms:modified>
</cp:coreProperties>
</file>