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3715" windowHeight="10050"/>
  </bookViews>
  <sheets>
    <sheet name="Inscriptions" sheetId="1" r:id="rId1"/>
    <sheet name="Présences 3-5 ans" sheetId="9" r:id="rId2"/>
    <sheet name="Présences 6-8 ans" sheetId="3" r:id="rId3"/>
    <sheet name="Présences 9-13 ans" sheetId="4" r:id="rId4"/>
    <sheet name="Appel Journalier 3-5 ans" sheetId="5" r:id="rId5"/>
    <sheet name="Appel Journalier 6-8 ans" sheetId="6" r:id="rId6"/>
    <sheet name="Appel Journalier 9-13 ans" sheetId="7" r:id="rId7"/>
    <sheet name="Repas à la Semaine" sheetId="8" r:id="rId8"/>
  </sheets>
  <calcPr calcId="144525" calcOnSave="0"/>
  <pivotCaches>
    <pivotCache cacheId="0" r:id="rId9"/>
  </pivotCaches>
</workbook>
</file>

<file path=xl/calcChain.xml><?xml version="1.0" encoding="utf-8"?>
<calcChain xmlns="http://schemas.openxmlformats.org/spreadsheetml/2006/main">
  <c r="AJ47" i="9" l="1"/>
  <c r="AI47" i="9"/>
  <c r="AK47" i="9" s="1"/>
  <c r="AJ46" i="9"/>
  <c r="AI46" i="9"/>
  <c r="AK46" i="9" s="1"/>
  <c r="AJ45" i="9"/>
  <c r="AI45" i="9"/>
  <c r="AK45" i="9" s="1"/>
  <c r="AJ44" i="9"/>
  <c r="AI44" i="9"/>
  <c r="AK44" i="9" s="1"/>
  <c r="AJ43" i="9"/>
  <c r="AI43" i="9"/>
  <c r="AK43" i="9" s="1"/>
  <c r="AJ42" i="9"/>
  <c r="AI42" i="9"/>
  <c r="AK42" i="9" s="1"/>
  <c r="AJ41" i="9"/>
  <c r="AI41" i="9"/>
  <c r="AK41" i="9" s="1"/>
  <c r="AJ40" i="9"/>
  <c r="AI40" i="9"/>
  <c r="AK40" i="9" s="1"/>
  <c r="AJ39" i="9"/>
  <c r="AI39" i="9"/>
  <c r="AK39" i="9" s="1"/>
  <c r="AJ38" i="9"/>
  <c r="AI38" i="9"/>
  <c r="AK38" i="9" s="1"/>
  <c r="AJ37" i="9"/>
  <c r="AI37" i="9"/>
  <c r="AK37" i="9" s="1"/>
  <c r="AJ36" i="9"/>
  <c r="AI36" i="9"/>
  <c r="AK36" i="9" s="1"/>
  <c r="AJ35" i="9"/>
  <c r="AI35" i="9"/>
  <c r="AK35" i="9" s="1"/>
  <c r="AJ34" i="9"/>
  <c r="AI34" i="9"/>
  <c r="AJ33" i="9"/>
  <c r="AI33" i="9"/>
  <c r="AJ32" i="9"/>
  <c r="AI32" i="9"/>
  <c r="AJ31" i="9"/>
  <c r="AI31" i="9"/>
  <c r="AJ30" i="9"/>
  <c r="AI30" i="9"/>
  <c r="AJ29" i="9"/>
  <c r="AI29" i="9"/>
  <c r="AJ28" i="9"/>
  <c r="AI28" i="9"/>
  <c r="AJ27" i="9"/>
  <c r="AI27" i="9"/>
  <c r="AJ26" i="9"/>
  <c r="AI26" i="9"/>
  <c r="AJ25" i="9"/>
  <c r="AI25" i="9"/>
  <c r="AJ24" i="9"/>
  <c r="AI24" i="9"/>
  <c r="AJ23" i="9"/>
  <c r="AI23" i="9"/>
  <c r="AJ22" i="9"/>
  <c r="AI22" i="9"/>
  <c r="AJ21" i="9"/>
  <c r="AI21" i="9"/>
  <c r="AJ20" i="9"/>
  <c r="AI20" i="9"/>
  <c r="AJ19" i="9"/>
  <c r="AI19" i="9"/>
  <c r="AJ18" i="9"/>
  <c r="AI18" i="9"/>
  <c r="AJ17" i="9"/>
  <c r="AI17" i="9"/>
  <c r="AJ16" i="9"/>
  <c r="AI16" i="9"/>
  <c r="AJ15" i="9"/>
  <c r="AI15" i="9"/>
  <c r="AJ14" i="9"/>
  <c r="AI14" i="9"/>
  <c r="AJ13" i="9"/>
  <c r="AI13" i="9"/>
  <c r="AJ12" i="9"/>
  <c r="AI12" i="9"/>
  <c r="AJ11" i="9"/>
  <c r="AI11" i="9"/>
  <c r="AJ10" i="9"/>
  <c r="AI10" i="9"/>
  <c r="AJ9" i="9"/>
  <c r="AI9" i="9"/>
  <c r="AJ8" i="9"/>
  <c r="AI8" i="9"/>
  <c r="AJ7" i="9"/>
  <c r="AJ52" i="9" s="1"/>
  <c r="AI7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1" i="9"/>
  <c r="C51" i="9"/>
  <c r="AI52" i="9" l="1"/>
  <c r="AK7" i="9"/>
  <c r="AK8" i="9"/>
  <c r="AK9" i="9"/>
  <c r="AK10" i="9"/>
  <c r="AK11" i="9"/>
  <c r="AK12" i="9"/>
  <c r="AK13" i="9"/>
  <c r="AK14" i="9"/>
  <c r="AK15" i="9"/>
  <c r="AK16" i="9"/>
  <c r="AK17" i="9"/>
  <c r="AK18" i="9"/>
  <c r="AK19" i="9"/>
  <c r="AK20" i="9"/>
  <c r="AK21" i="9"/>
  <c r="AK22" i="9"/>
  <c r="AK23" i="9"/>
  <c r="AK24" i="9"/>
  <c r="AK25" i="9"/>
  <c r="AK26" i="9"/>
  <c r="AK27" i="9"/>
  <c r="AK28" i="9"/>
  <c r="AK29" i="9"/>
  <c r="AK30" i="9"/>
  <c r="AK31" i="9"/>
  <c r="AK32" i="9"/>
  <c r="AK33" i="9"/>
  <c r="AK34" i="9"/>
  <c r="AO125" i="1"/>
  <c r="AN125" i="1"/>
  <c r="AO124" i="1"/>
  <c r="AN124" i="1"/>
  <c r="AO123" i="1"/>
  <c r="AN123" i="1"/>
  <c r="AO122" i="1"/>
  <c r="AN122" i="1"/>
  <c r="AO121" i="1"/>
  <c r="AN121" i="1"/>
  <c r="AO120" i="1"/>
  <c r="AN120" i="1"/>
  <c r="AO119" i="1"/>
  <c r="AN119" i="1"/>
  <c r="AO118" i="1"/>
  <c r="AN118" i="1"/>
  <c r="AO117" i="1"/>
  <c r="AN117" i="1"/>
  <c r="AO116" i="1"/>
  <c r="AN116" i="1"/>
  <c r="AO115" i="1"/>
  <c r="AN115" i="1"/>
  <c r="AO114" i="1"/>
  <c r="AN114" i="1"/>
  <c r="AO113" i="1"/>
  <c r="AN113" i="1"/>
  <c r="AO112" i="1"/>
  <c r="AN112" i="1"/>
  <c r="AO111" i="1"/>
  <c r="AN111" i="1"/>
  <c r="AO110" i="1"/>
  <c r="AN110" i="1"/>
  <c r="AO109" i="1"/>
  <c r="AN109" i="1"/>
  <c r="AO108" i="1"/>
  <c r="AN108" i="1"/>
  <c r="AO107" i="1"/>
  <c r="AN107" i="1"/>
  <c r="AO106" i="1"/>
  <c r="AN106" i="1"/>
  <c r="AO105" i="1"/>
  <c r="AN105" i="1"/>
  <c r="AO104" i="1"/>
  <c r="AN104" i="1"/>
  <c r="AO103" i="1"/>
  <c r="AN103" i="1"/>
  <c r="AO102" i="1"/>
  <c r="AN102" i="1"/>
  <c r="AO101" i="1"/>
  <c r="AN101" i="1"/>
  <c r="AO100" i="1"/>
  <c r="AN100" i="1"/>
  <c r="AO99" i="1"/>
  <c r="AN99" i="1"/>
  <c r="AO98" i="1"/>
  <c r="AN98" i="1"/>
  <c r="AO97" i="1"/>
  <c r="AN97" i="1"/>
  <c r="AO96" i="1"/>
  <c r="AN96" i="1"/>
  <c r="AO95" i="1"/>
  <c r="AN95" i="1"/>
  <c r="AO94" i="1"/>
  <c r="AN94" i="1"/>
  <c r="AO93" i="1"/>
  <c r="AN93" i="1"/>
  <c r="AO92" i="1"/>
  <c r="AN92" i="1"/>
  <c r="AO91" i="1"/>
  <c r="AN91" i="1"/>
  <c r="AO90" i="1"/>
  <c r="AN90" i="1"/>
  <c r="AO89" i="1"/>
  <c r="AN89" i="1"/>
  <c r="AO88" i="1"/>
  <c r="AN88" i="1"/>
  <c r="AO87" i="1"/>
  <c r="AN87" i="1"/>
  <c r="AO86" i="1"/>
  <c r="AN86" i="1"/>
  <c r="AO85" i="1"/>
  <c r="AN85" i="1"/>
  <c r="AO84" i="1"/>
  <c r="AN84" i="1"/>
  <c r="AP84" i="1" s="1"/>
  <c r="AO83" i="1"/>
  <c r="AN83" i="1"/>
  <c r="AO82" i="1"/>
  <c r="AN82" i="1"/>
  <c r="AO81" i="1"/>
  <c r="AN81" i="1"/>
  <c r="AO80" i="1"/>
  <c r="AN80" i="1"/>
  <c r="AP80" i="1" s="1"/>
  <c r="AO79" i="1"/>
  <c r="AN79" i="1"/>
  <c r="AO78" i="1"/>
  <c r="AN78" i="1"/>
  <c r="AO77" i="1"/>
  <c r="AN77" i="1"/>
  <c r="AO76" i="1"/>
  <c r="AN76" i="1"/>
  <c r="AP76" i="1" s="1"/>
  <c r="AO75" i="1"/>
  <c r="AN75" i="1"/>
  <c r="AO74" i="1"/>
  <c r="AN74" i="1"/>
  <c r="AO73" i="1"/>
  <c r="AN73" i="1"/>
  <c r="AO72" i="1"/>
  <c r="AN72" i="1"/>
  <c r="AP72" i="1" s="1"/>
  <c r="AO71" i="1"/>
  <c r="AN71" i="1"/>
  <c r="AO70" i="1"/>
  <c r="AN70" i="1"/>
  <c r="AO69" i="1"/>
  <c r="AN69" i="1"/>
  <c r="AO68" i="1"/>
  <c r="AN68" i="1"/>
  <c r="AP68" i="1" s="1"/>
  <c r="AO67" i="1"/>
  <c r="AN67" i="1"/>
  <c r="AO66" i="1"/>
  <c r="AN66" i="1"/>
  <c r="AO65" i="1"/>
  <c r="AN65" i="1"/>
  <c r="AO64" i="1"/>
  <c r="AN64" i="1"/>
  <c r="AP64" i="1" s="1"/>
  <c r="AO63" i="1"/>
  <c r="AN63" i="1"/>
  <c r="AO62" i="1"/>
  <c r="AN62" i="1"/>
  <c r="AO61" i="1"/>
  <c r="AN61" i="1"/>
  <c r="AO60" i="1"/>
  <c r="AN60" i="1"/>
  <c r="AP60" i="1" s="1"/>
  <c r="AO59" i="1"/>
  <c r="AN59" i="1"/>
  <c r="AO58" i="1"/>
  <c r="AN58" i="1"/>
  <c r="AO57" i="1"/>
  <c r="AN57" i="1"/>
  <c r="AO56" i="1"/>
  <c r="AN56" i="1"/>
  <c r="AP56" i="1" s="1"/>
  <c r="AO55" i="1"/>
  <c r="AN55" i="1"/>
  <c r="AO54" i="1"/>
  <c r="AN54" i="1"/>
  <c r="AO53" i="1"/>
  <c r="AN53" i="1"/>
  <c r="AO52" i="1"/>
  <c r="AN52" i="1"/>
  <c r="AP52" i="1" s="1"/>
  <c r="AO51" i="1"/>
  <c r="AN51" i="1"/>
  <c r="AO50" i="1"/>
  <c r="AN50" i="1"/>
  <c r="AO49" i="1"/>
  <c r="AN49" i="1"/>
  <c r="AO48" i="1"/>
  <c r="AN48" i="1"/>
  <c r="AP48" i="1" s="1"/>
  <c r="AO47" i="1"/>
  <c r="AN47" i="1"/>
  <c r="AO46" i="1"/>
  <c r="AN46" i="1"/>
  <c r="AO45" i="1"/>
  <c r="AN45" i="1"/>
  <c r="AO44" i="1"/>
  <c r="AN44" i="1"/>
  <c r="AP44" i="1" s="1"/>
  <c r="AO43" i="1"/>
  <c r="AN43" i="1"/>
  <c r="AO42" i="1"/>
  <c r="AN42" i="1"/>
  <c r="AO41" i="1"/>
  <c r="AN41" i="1"/>
  <c r="AO40" i="1"/>
  <c r="AN40" i="1"/>
  <c r="AP40" i="1" s="1"/>
  <c r="AO39" i="1"/>
  <c r="AN39" i="1"/>
  <c r="AO38" i="1"/>
  <c r="AN38" i="1"/>
  <c r="AO37" i="1"/>
  <c r="AN37" i="1"/>
  <c r="AO36" i="1"/>
  <c r="AN36" i="1"/>
  <c r="AP36" i="1" s="1"/>
  <c r="AO35" i="1"/>
  <c r="AN35" i="1"/>
  <c r="AO34" i="1"/>
  <c r="AN34" i="1"/>
  <c r="AO33" i="1"/>
  <c r="AN33" i="1"/>
  <c r="AO32" i="1"/>
  <c r="AN32" i="1"/>
  <c r="AP32" i="1" s="1"/>
  <c r="AO31" i="1"/>
  <c r="AN31" i="1"/>
  <c r="AO30" i="1"/>
  <c r="AN30" i="1"/>
  <c r="AO29" i="1"/>
  <c r="AN29" i="1"/>
  <c r="AO28" i="1"/>
  <c r="AN28" i="1"/>
  <c r="AP28" i="1" s="1"/>
  <c r="AO27" i="1"/>
  <c r="AN27" i="1"/>
  <c r="AO26" i="1"/>
  <c r="AN26" i="1"/>
  <c r="AO25" i="1"/>
  <c r="AN25" i="1"/>
  <c r="AO24" i="1"/>
  <c r="AN24" i="1"/>
  <c r="AP24" i="1" s="1"/>
  <c r="AO23" i="1"/>
  <c r="AN23" i="1"/>
  <c r="AP23" i="1" s="1"/>
  <c r="AO22" i="1"/>
  <c r="AN22" i="1"/>
  <c r="AO21" i="1"/>
  <c r="AN21" i="1"/>
  <c r="AO20" i="1"/>
  <c r="AN20" i="1"/>
  <c r="AP20" i="1" s="1"/>
  <c r="AO19" i="1"/>
  <c r="AN19" i="1"/>
  <c r="AP19" i="1" s="1"/>
  <c r="AO18" i="1"/>
  <c r="AN18" i="1"/>
  <c r="AO17" i="1"/>
  <c r="AN17" i="1"/>
  <c r="AO16" i="1"/>
  <c r="AN16" i="1"/>
  <c r="AP16" i="1" s="1"/>
  <c r="AO15" i="1"/>
  <c r="AN15" i="1"/>
  <c r="AP15" i="1" s="1"/>
  <c r="AO14" i="1"/>
  <c r="AN14" i="1"/>
  <c r="AO13" i="1"/>
  <c r="AN13" i="1"/>
  <c r="AO12" i="1"/>
  <c r="AN12" i="1"/>
  <c r="AP12" i="1" s="1"/>
  <c r="AO11" i="1"/>
  <c r="AN11" i="1"/>
  <c r="AP11" i="1" s="1"/>
  <c r="AO10" i="1"/>
  <c r="AN10" i="1"/>
  <c r="AO9" i="1"/>
  <c r="AN9" i="1"/>
  <c r="AO8" i="1"/>
  <c r="AN8" i="1"/>
  <c r="AP8" i="1" s="1"/>
  <c r="AO7" i="1"/>
  <c r="AN7" i="1"/>
  <c r="AP7" i="1" s="1"/>
  <c r="AO6" i="1"/>
  <c r="AN6" i="1"/>
  <c r="C5" i="1"/>
  <c r="AN5" i="1"/>
  <c r="AP5" i="1" s="1"/>
  <c r="AO5" i="1"/>
  <c r="AP88" i="1" l="1"/>
  <c r="AK52" i="9"/>
  <c r="AP27" i="1"/>
  <c r="AP31" i="1"/>
  <c r="AP35" i="1"/>
  <c r="AP39" i="1"/>
  <c r="AP43" i="1"/>
  <c r="AP47" i="1"/>
  <c r="AP51" i="1"/>
  <c r="AP55" i="1"/>
  <c r="AP59" i="1"/>
  <c r="AP63" i="1"/>
  <c r="AP67" i="1"/>
  <c r="AP71" i="1"/>
  <c r="AP75" i="1"/>
  <c r="AP79" i="1"/>
  <c r="AP83" i="1"/>
  <c r="AP92" i="1"/>
  <c r="AP96" i="1"/>
  <c r="AP100" i="1"/>
  <c r="AP104" i="1"/>
  <c r="AP108" i="1"/>
  <c r="AP112" i="1"/>
  <c r="AP116" i="1"/>
  <c r="AP120" i="1"/>
  <c r="AP124" i="1"/>
  <c r="AP6" i="1"/>
  <c r="AP22" i="1"/>
  <c r="AP10" i="1"/>
  <c r="AP34" i="1"/>
  <c r="AP14" i="1"/>
  <c r="AP18" i="1"/>
  <c r="AP26" i="1"/>
  <c r="AP30" i="1"/>
  <c r="AP38" i="1"/>
  <c r="AP42" i="1"/>
  <c r="AP46" i="1"/>
  <c r="AP50" i="1"/>
  <c r="AP54" i="1"/>
  <c r="AP58" i="1"/>
  <c r="AP62" i="1"/>
  <c r="AP66" i="1"/>
  <c r="AP70" i="1"/>
  <c r="AP74" i="1"/>
  <c r="AP78" i="1"/>
  <c r="AP82" i="1"/>
  <c r="AP86" i="1"/>
  <c r="AP90" i="1"/>
  <c r="AP94" i="1"/>
  <c r="AP98" i="1"/>
  <c r="AP102" i="1"/>
  <c r="AP87" i="1"/>
  <c r="AP91" i="1"/>
  <c r="AP95" i="1"/>
  <c r="AP106" i="1"/>
  <c r="AP110" i="1"/>
  <c r="AP13" i="1"/>
  <c r="AP21" i="1"/>
  <c r="AP25" i="1"/>
  <c r="AP33" i="1"/>
  <c r="AP41" i="1"/>
  <c r="AP49" i="1"/>
  <c r="AP57" i="1"/>
  <c r="AP65" i="1"/>
  <c r="AP73" i="1"/>
  <c r="AP77" i="1"/>
  <c r="AP81" i="1"/>
  <c r="AP85" i="1"/>
  <c r="AP93" i="1"/>
  <c r="AP97" i="1"/>
  <c r="AP101" i="1"/>
  <c r="AP105" i="1"/>
  <c r="AP109" i="1"/>
  <c r="AP113" i="1"/>
  <c r="AP117" i="1"/>
  <c r="AP121" i="1"/>
  <c r="AP125" i="1"/>
  <c r="AP9" i="1"/>
  <c r="AP17" i="1"/>
  <c r="AP29" i="1"/>
  <c r="AP37" i="1"/>
  <c r="AP45" i="1"/>
  <c r="AP53" i="1"/>
  <c r="AP61" i="1"/>
  <c r="AP69" i="1"/>
  <c r="AP89" i="1"/>
  <c r="AP99" i="1"/>
  <c r="AP103" i="1"/>
  <c r="AP107" i="1"/>
  <c r="AP111" i="1"/>
  <c r="AP115" i="1"/>
  <c r="AP119" i="1"/>
  <c r="AP123" i="1"/>
  <c r="AP114" i="1"/>
  <c r="AP118" i="1"/>
  <c r="AP122" i="1"/>
  <c r="AM127" i="1"/>
  <c r="AL127" i="1"/>
  <c r="AK127" i="1"/>
  <c r="AJ127" i="1"/>
  <c r="AI127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C125" i="1" l="1"/>
  <c r="G126" i="1"/>
  <c r="H126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AP127" i="1" l="1"/>
  <c r="AN127" i="1"/>
  <c r="AO127" i="1" l="1"/>
</calcChain>
</file>

<file path=xl/sharedStrings.xml><?xml version="1.0" encoding="utf-8"?>
<sst xmlns="http://schemas.openxmlformats.org/spreadsheetml/2006/main" count="420" uniqueCount="215">
  <si>
    <t>Nom et Prénom</t>
  </si>
  <si>
    <t>Date de Naissance</t>
  </si>
  <si>
    <t>Age</t>
  </si>
  <si>
    <t>Allergie Alimentaire</t>
  </si>
  <si>
    <t>Autre Allergie</t>
  </si>
  <si>
    <t>Remarque</t>
  </si>
  <si>
    <t>Juillet 2015</t>
  </si>
  <si>
    <t>Août 2015</t>
  </si>
  <si>
    <t>Semaine 28</t>
  </si>
  <si>
    <t xml:space="preserve">Semaine 29 </t>
  </si>
  <si>
    <t>Semaine 30</t>
  </si>
  <si>
    <t>Semaine 31</t>
  </si>
  <si>
    <t>Semaine 32</t>
  </si>
  <si>
    <t>Semaine 33</t>
  </si>
  <si>
    <t>Agnoux Clémence</t>
  </si>
  <si>
    <t>Agnoux Maxime</t>
  </si>
  <si>
    <t>Albouy Chloé</t>
  </si>
  <si>
    <t>Albouy Emma</t>
  </si>
  <si>
    <t>Amari Naïm</t>
  </si>
  <si>
    <t>Andrieu Célya</t>
  </si>
  <si>
    <t>Andrieu Océane</t>
  </si>
  <si>
    <t>Antonna Alexane</t>
  </si>
  <si>
    <t>Araujo Ines</t>
  </si>
  <si>
    <t>Araujo Stan</t>
  </si>
  <si>
    <t>Barba-A Louise</t>
  </si>
  <si>
    <t>Barrau Emma</t>
  </si>
  <si>
    <t>Barrau Tom</t>
  </si>
  <si>
    <t>Barreau Joris</t>
  </si>
  <si>
    <t>Barreau Kilian</t>
  </si>
  <si>
    <t>Bayol Maël</t>
  </si>
  <si>
    <t>Bellamie Milan</t>
  </si>
  <si>
    <t>Belredon Louna</t>
  </si>
  <si>
    <t>Belredon Théo</t>
  </si>
  <si>
    <t>Bibal Nino</t>
  </si>
  <si>
    <t>Bousquet Eliane</t>
  </si>
  <si>
    <t>Brun Charlotte</t>
  </si>
  <si>
    <t>Brun Raphaël</t>
  </si>
  <si>
    <t>Cabantous Agathe</t>
  </si>
  <si>
    <t>Cabantous Jules</t>
  </si>
  <si>
    <t>Cabantous Lucas</t>
  </si>
  <si>
    <t>Cabantous Thibault</t>
  </si>
  <si>
    <t>Capély Loris</t>
  </si>
  <si>
    <t>Caule Arthur</t>
  </si>
  <si>
    <t>Cayra Auxane</t>
  </si>
  <si>
    <t>Cayre Joan</t>
  </si>
  <si>
    <t>Chantereaux Axelle</t>
  </si>
  <si>
    <t>Cher Axel</t>
  </si>
  <si>
    <t>Cher Zélie</t>
  </si>
  <si>
    <t>Cledes Tom</t>
  </si>
  <si>
    <t>Coinom Noé</t>
  </si>
  <si>
    <t>Colinet Laura</t>
  </si>
  <si>
    <t>Colinet Lisa</t>
  </si>
  <si>
    <t>Couderc Adrien</t>
  </si>
  <si>
    <t>Couderc Lucie</t>
  </si>
  <si>
    <t>Couffignal Eddy</t>
  </si>
  <si>
    <t>Couffignal Sacha</t>
  </si>
  <si>
    <t>Courdesses Elfie</t>
  </si>
  <si>
    <t>Courdesses Elona</t>
  </si>
  <si>
    <t>Couto-f Zoé</t>
  </si>
  <si>
    <t>Dalpeyra Zoé</t>
  </si>
  <si>
    <t>Delforge Celyan</t>
  </si>
  <si>
    <t>Didyne Lisa</t>
  </si>
  <si>
    <t>Didyne Lucas</t>
  </si>
  <si>
    <t>Dunet Enora</t>
  </si>
  <si>
    <t>Dunet Tom</t>
  </si>
  <si>
    <t>Elhadrati Ilyes</t>
  </si>
  <si>
    <t>Elhadrati Nora</t>
  </si>
  <si>
    <t>Elhadrati Wacil</t>
  </si>
  <si>
    <t>Fabre Maelly</t>
  </si>
  <si>
    <t>Falip Hermine</t>
  </si>
  <si>
    <t>Farret-M Jules</t>
  </si>
  <si>
    <t>Faurie Estelle</t>
  </si>
  <si>
    <t>Flotte Emma</t>
  </si>
  <si>
    <t>Flotte Mathis</t>
  </si>
  <si>
    <t>Galibert Arthur</t>
  </si>
  <si>
    <t>Gaubert Elie</t>
  </si>
  <si>
    <t>Gaubert Etienne</t>
  </si>
  <si>
    <t>Gayraud Noé</t>
  </si>
  <si>
    <t>Girard-Ruel Ludmilla</t>
  </si>
  <si>
    <t>Hebrard Lola</t>
  </si>
  <si>
    <t>Hebrard Noah</t>
  </si>
  <si>
    <t>Herrle Yoan</t>
  </si>
  <si>
    <t>Issalys Jade</t>
  </si>
  <si>
    <t>Issalys Oscar</t>
  </si>
  <si>
    <t>Issanchou Yanis</t>
  </si>
  <si>
    <t>Kervella Anna</t>
  </si>
  <si>
    <t>Lasert Baptiste</t>
  </si>
  <si>
    <t>Laval Elléa</t>
  </si>
  <si>
    <t>Laval Ellona</t>
  </si>
  <si>
    <t>Lazuech Mathéo</t>
  </si>
  <si>
    <t>Lefort Milan</t>
  </si>
  <si>
    <t>Legouil Méline</t>
  </si>
  <si>
    <t>Mahut Sarah</t>
  </si>
  <si>
    <t>Margot Tom</t>
  </si>
  <si>
    <t>Marty Laurine</t>
  </si>
  <si>
    <t>Marty Mattéo</t>
  </si>
  <si>
    <t>Maurel Théo</t>
  </si>
  <si>
    <t>Mayran-Vergne Pierre</t>
  </si>
  <si>
    <t>Mazars Gwendoline</t>
  </si>
  <si>
    <t>Mazars Nathan</t>
  </si>
  <si>
    <t>Melle Yanis</t>
  </si>
  <si>
    <t>Mezy Faustine</t>
  </si>
  <si>
    <t>Miquel Alicia</t>
  </si>
  <si>
    <t>Miquel Laurène</t>
  </si>
  <si>
    <t>Miral Adrien</t>
  </si>
  <si>
    <t>Miral Anaïs</t>
  </si>
  <si>
    <t>Miral Anthony</t>
  </si>
  <si>
    <t>Mussard Maélyne</t>
  </si>
  <si>
    <t>Navora Amélie</t>
  </si>
  <si>
    <t>Nedellec Lucas</t>
  </si>
  <si>
    <t>Pascal Léa</t>
  </si>
  <si>
    <t>Pascal Lisa</t>
  </si>
  <si>
    <t>Pons Laura</t>
  </si>
  <si>
    <t>Raynal Laly</t>
  </si>
  <si>
    <t>Raynal Mahé</t>
  </si>
  <si>
    <t>Rivière Alice</t>
  </si>
  <si>
    <t>Rivière Jade</t>
  </si>
  <si>
    <t>Rossi-ferrari Romane</t>
  </si>
  <si>
    <t>Sicre Matthias</t>
  </si>
  <si>
    <t>Tennevin Nathan</t>
  </si>
  <si>
    <t>Thomas Arnaud</t>
  </si>
  <si>
    <t>Thomas Julien</t>
  </si>
  <si>
    <t>Thomas Mathis</t>
  </si>
  <si>
    <t>Thomas Morgane</t>
  </si>
  <si>
    <t>Tournier Camille</t>
  </si>
  <si>
    <t>Tournier Laura</t>
  </si>
  <si>
    <t>Trim Julie</t>
  </si>
  <si>
    <t>Uras Hugo</t>
  </si>
  <si>
    <t>Verfaillie Joy</t>
  </si>
  <si>
    <t>Vialard Gwenaelle</t>
  </si>
  <si>
    <t>Vialard Noëlie</t>
  </si>
  <si>
    <t>Volpelier Emma</t>
  </si>
  <si>
    <t>Volpelier Lucie</t>
  </si>
  <si>
    <t>Witek Agathe</t>
  </si>
  <si>
    <t>Witek Juliette</t>
  </si>
  <si>
    <t>Total Juillet</t>
  </si>
  <si>
    <t>Total Août</t>
  </si>
  <si>
    <t>Total Global</t>
  </si>
  <si>
    <t>TOTAL JOURNALIER</t>
  </si>
  <si>
    <t>CAMP1</t>
  </si>
  <si>
    <t>CAMP2</t>
  </si>
  <si>
    <t>TOTAL CAMP</t>
  </si>
  <si>
    <t>Colonne1</t>
  </si>
  <si>
    <t>Sum of Age</t>
  </si>
  <si>
    <t>Total général</t>
  </si>
  <si>
    <t>(Plusieurs éléments)</t>
  </si>
  <si>
    <t>Values</t>
  </si>
  <si>
    <t>CAMP 1</t>
  </si>
  <si>
    <t>CAMP 2</t>
  </si>
  <si>
    <t xml:space="preserve"> Age</t>
  </si>
  <si>
    <t>6-juil.</t>
  </si>
  <si>
    <t>06/07</t>
  </si>
  <si>
    <t>7-juil.</t>
  </si>
  <si>
    <t>8-juil.</t>
  </si>
  <si>
    <t>9-juil.</t>
  </si>
  <si>
    <t>10-juil.</t>
  </si>
  <si>
    <t>13-juil.</t>
  </si>
  <si>
    <t>14-juil.</t>
  </si>
  <si>
    <t>15-juil.</t>
  </si>
  <si>
    <t>16-juil.</t>
  </si>
  <si>
    <t>17-juil.</t>
  </si>
  <si>
    <t>20-juil.</t>
  </si>
  <si>
    <t>21-juil.</t>
  </si>
  <si>
    <t>22-juil.</t>
  </si>
  <si>
    <t>23-juil.</t>
  </si>
  <si>
    <t>24-juil.</t>
  </si>
  <si>
    <t>27-juil.</t>
  </si>
  <si>
    <t>28-juil.</t>
  </si>
  <si>
    <t>29-juil.</t>
  </si>
  <si>
    <t>30-juil.</t>
  </si>
  <si>
    <t>31-juil.</t>
  </si>
  <si>
    <t>3-août</t>
  </si>
  <si>
    <t>4-août</t>
  </si>
  <si>
    <t>5-août</t>
  </si>
  <si>
    <t>6-août</t>
  </si>
  <si>
    <t>7-août</t>
  </si>
  <si>
    <t>10-août</t>
  </si>
  <si>
    <t>11-août</t>
  </si>
  <si>
    <t>12-août</t>
  </si>
  <si>
    <t>13-août</t>
  </si>
  <si>
    <t>14-août</t>
  </si>
  <si>
    <t>Lundi</t>
  </si>
  <si>
    <t>Mardi</t>
  </si>
  <si>
    <t>Mercredi</t>
  </si>
  <si>
    <t>Jeudi</t>
  </si>
  <si>
    <t>Vendredi</t>
  </si>
  <si>
    <t>07/07</t>
  </si>
  <si>
    <t>08/07</t>
  </si>
  <si>
    <t>09/07</t>
  </si>
  <si>
    <t>10/07</t>
  </si>
  <si>
    <t>13/07</t>
  </si>
  <si>
    <t>14/07</t>
  </si>
  <si>
    <t>15/07</t>
  </si>
  <si>
    <t>16/07</t>
  </si>
  <si>
    <t>17/07</t>
  </si>
  <si>
    <t>20/07</t>
  </si>
  <si>
    <t>21/07</t>
  </si>
  <si>
    <t>22/07</t>
  </si>
  <si>
    <t>23/07</t>
  </si>
  <si>
    <t>24/07</t>
  </si>
  <si>
    <t>27/07</t>
  </si>
  <si>
    <t>28/07</t>
  </si>
  <si>
    <t>29/07</t>
  </si>
  <si>
    <t>30/07</t>
  </si>
  <si>
    <t>31/07</t>
  </si>
  <si>
    <t>03/08</t>
  </si>
  <si>
    <t>04/08</t>
  </si>
  <si>
    <t>05/08</t>
  </si>
  <si>
    <t>06/08</t>
  </si>
  <si>
    <t>07/08</t>
  </si>
  <si>
    <t>10/08</t>
  </si>
  <si>
    <t>11/08</t>
  </si>
  <si>
    <t>12/08</t>
  </si>
  <si>
    <t>13/08</t>
  </si>
  <si>
    <t>14/08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</si>
</sst>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/mm/yy;@"/>
    <numFmt numFmtId="169" formatCode="[$-40C]d\-mmm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008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4" tint="0.3999755851924192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Font="1" applyFill="1" applyBorder="1"/>
    <xf numFmtId="165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7" xfId="0" applyBorder="1"/>
    <xf numFmtId="0" fontId="0" fillId="2" borderId="11" xfId="0" applyFill="1" applyBorder="1"/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/>
    <xf numFmtId="0" fontId="1" fillId="0" borderId="7" xfId="0" applyFont="1" applyBorder="1"/>
    <xf numFmtId="0" fontId="1" fillId="0" borderId="8" xfId="0" applyFont="1" applyBorder="1"/>
    <xf numFmtId="165" fontId="1" fillId="0" borderId="6" xfId="0" applyNumberFormat="1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0" fillId="0" borderId="7" xfId="0" applyFont="1" applyFill="1" applyBorder="1"/>
    <xf numFmtId="0" fontId="0" fillId="0" borderId="7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0" xfId="0" applyFill="1"/>
    <xf numFmtId="0" fontId="9" fillId="0" borderId="9" xfId="0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textRotation="90" wrapText="1"/>
    </xf>
    <xf numFmtId="0" fontId="6" fillId="0" borderId="9" xfId="0" applyFont="1" applyFill="1" applyBorder="1" applyAlignment="1">
      <alignment horizontal="center" vertical="center" textRotation="90" wrapText="1"/>
    </xf>
    <xf numFmtId="0" fontId="7" fillId="0" borderId="9" xfId="0" applyFont="1" applyFill="1" applyBorder="1" applyAlignment="1">
      <alignment horizontal="center" vertical="center" textRotation="90" wrapText="1"/>
    </xf>
    <xf numFmtId="0" fontId="2" fillId="0" borderId="14" xfId="0" applyFont="1" applyFill="1" applyBorder="1" applyAlignment="1">
      <alignment horizontal="center" vertical="center"/>
    </xf>
    <xf numFmtId="0" fontId="2" fillId="0" borderId="7" xfId="0" applyFont="1" applyFill="1" applyBorder="1"/>
    <xf numFmtId="0" fontId="8" fillId="0" borderId="5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horizontal="center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/>
    <xf numFmtId="0" fontId="1" fillId="0" borderId="11" xfId="0" applyFont="1" applyBorder="1" applyAlignment="1">
      <alignment horizontal="center" vertical="center"/>
    </xf>
    <xf numFmtId="0" fontId="0" fillId="0" borderId="11" xfId="0" applyBorder="1"/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/>
    <xf numFmtId="0" fontId="1" fillId="0" borderId="26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5" xfId="0" pivotButton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0" fillId="0" borderId="19" xfId="0" applyBorder="1" applyAlignment="1">
      <alignment horizontal="center" vertical="center"/>
    </xf>
    <xf numFmtId="0" fontId="9" fillId="0" borderId="2" xfId="0" applyFont="1" applyFill="1" applyBorder="1" applyAlignment="1">
      <alignment horizontal="right"/>
    </xf>
    <xf numFmtId="0" fontId="9" fillId="0" borderId="11" xfId="0" applyFont="1" applyFill="1" applyBorder="1" applyAlignment="1">
      <alignment horizontal="right"/>
    </xf>
    <xf numFmtId="0" fontId="9" fillId="0" borderId="10" xfId="0" applyFont="1" applyFill="1" applyBorder="1" applyAlignment="1">
      <alignment horizontal="right"/>
    </xf>
    <xf numFmtId="0" fontId="6" fillId="0" borderId="2" xfId="0" applyFont="1" applyFill="1" applyBorder="1" applyAlignment="1">
      <alignment horizontal="right"/>
    </xf>
    <xf numFmtId="0" fontId="6" fillId="0" borderId="11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right"/>
    </xf>
    <xf numFmtId="49" fontId="4" fillId="0" borderId="4" xfId="0" applyNumberFormat="1" applyFont="1" applyBorder="1" applyAlignment="1">
      <alignment horizontal="center" vertical="center"/>
    </xf>
    <xf numFmtId="17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right" vertical="center"/>
    </xf>
    <xf numFmtId="0" fontId="9" fillId="0" borderId="11" xfId="0" applyFont="1" applyBorder="1" applyAlignment="1">
      <alignment horizontal="right" vertical="center"/>
    </xf>
    <xf numFmtId="0" fontId="9" fillId="0" borderId="31" xfId="0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4" xfId="0" applyFont="1" applyBorder="1"/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169" fontId="1" fillId="0" borderId="21" xfId="0" applyNumberFormat="1" applyFont="1" applyBorder="1" applyAlignment="1">
      <alignment horizontal="center" vertical="center"/>
    </xf>
    <xf numFmtId="169" fontId="1" fillId="0" borderId="9" xfId="0" applyNumberFormat="1" applyFont="1" applyBorder="1" applyAlignment="1">
      <alignment horizontal="center" vertical="center" wrapText="1"/>
    </xf>
    <xf numFmtId="17" fontId="3" fillId="0" borderId="35" xfId="0" applyNumberFormat="1" applyFont="1" applyBorder="1" applyAlignment="1">
      <alignment horizontal="center" vertical="center" textRotation="90"/>
    </xf>
    <xf numFmtId="169" fontId="1" fillId="0" borderId="0" xfId="0" applyNumberFormat="1" applyFont="1" applyAlignment="1">
      <alignment horizontal="center" vertical="center"/>
    </xf>
    <xf numFmtId="169" fontId="1" fillId="0" borderId="23" xfId="0" applyNumberFormat="1" applyFont="1" applyBorder="1" applyAlignment="1">
      <alignment horizontal="center" vertical="center"/>
    </xf>
    <xf numFmtId="169" fontId="1" fillId="0" borderId="17" xfId="0" applyNumberFormat="1" applyFont="1" applyBorder="1" applyAlignment="1">
      <alignment horizontal="center" vertical="center"/>
    </xf>
    <xf numFmtId="169" fontId="1" fillId="0" borderId="0" xfId="0" applyNumberFormat="1" applyFont="1" applyBorder="1" applyAlignment="1">
      <alignment horizontal="center" vertical="center"/>
    </xf>
    <xf numFmtId="17" fontId="3" fillId="0" borderId="39" xfId="0" applyNumberFormat="1" applyFont="1" applyBorder="1" applyAlignment="1">
      <alignment horizontal="center" vertical="center"/>
    </xf>
    <xf numFmtId="17" fontId="3" fillId="0" borderId="40" xfId="0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17" fontId="3" fillId="0" borderId="27" xfId="0" applyNumberFormat="1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17" fontId="3" fillId="0" borderId="30" xfId="0" applyNumberFormat="1" applyFont="1" applyBorder="1" applyAlignment="1">
      <alignment horizontal="center" vertical="center" textRotation="90"/>
    </xf>
    <xf numFmtId="17" fontId="3" fillId="0" borderId="20" xfId="0" applyNumberFormat="1" applyFont="1" applyBorder="1" applyAlignment="1">
      <alignment horizontal="center" vertical="center" textRotation="90"/>
    </xf>
    <xf numFmtId="17" fontId="3" fillId="0" borderId="43" xfId="0" applyNumberFormat="1" applyFont="1" applyBorder="1" applyAlignment="1">
      <alignment horizontal="center" vertical="center" textRotation="90"/>
    </xf>
    <xf numFmtId="17" fontId="3" fillId="0" borderId="3" xfId="0" applyNumberFormat="1" applyFont="1" applyBorder="1" applyAlignment="1">
      <alignment horizontal="center" vertical="center" textRotation="90"/>
    </xf>
    <xf numFmtId="169" fontId="1" fillId="0" borderId="5" xfId="0" applyNumberFormat="1" applyFont="1" applyBorder="1" applyAlignment="1">
      <alignment horizontal="center" vertical="center" wrapText="1"/>
    </xf>
    <xf numFmtId="17" fontId="3" fillId="0" borderId="37" xfId="0" applyNumberFormat="1" applyFont="1" applyBorder="1" applyAlignment="1">
      <alignment horizontal="center" vertical="center" textRotation="90"/>
    </xf>
    <xf numFmtId="169" fontId="1" fillId="0" borderId="38" xfId="0" applyNumberFormat="1" applyFont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/>
    </xf>
    <xf numFmtId="0" fontId="0" fillId="0" borderId="25" xfId="0" applyBorder="1"/>
    <xf numFmtId="0" fontId="1" fillId="0" borderId="26" xfId="0" applyFont="1" applyBorder="1"/>
    <xf numFmtId="0" fontId="0" fillId="0" borderId="21" xfId="0" applyBorder="1"/>
    <xf numFmtId="0" fontId="9" fillId="0" borderId="38" xfId="0" applyFont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/>
    </xf>
    <xf numFmtId="0" fontId="1" fillId="0" borderId="25" xfId="0" applyFont="1" applyBorder="1"/>
    <xf numFmtId="0" fontId="1" fillId="0" borderId="32" xfId="0" applyFont="1" applyBorder="1"/>
    <xf numFmtId="49" fontId="4" fillId="0" borderId="22" xfId="0" applyNumberFormat="1" applyFont="1" applyBorder="1" applyAlignment="1">
      <alignment horizontal="center" vertical="center"/>
    </xf>
    <xf numFmtId="49" fontId="4" fillId="0" borderId="44" xfId="0" applyNumberFormat="1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17" fontId="3" fillId="0" borderId="45" xfId="0" applyNumberFormat="1" applyFont="1" applyBorder="1" applyAlignment="1">
      <alignment horizontal="center" vertical="center" textRotation="90"/>
    </xf>
    <xf numFmtId="169" fontId="1" fillId="0" borderId="46" xfId="0" applyNumberFormat="1" applyFont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/>
    </xf>
    <xf numFmtId="0" fontId="0" fillId="0" borderId="47" xfId="0" applyBorder="1"/>
    <xf numFmtId="0" fontId="1" fillId="0" borderId="48" xfId="0" applyFont="1" applyBorder="1"/>
    <xf numFmtId="0" fontId="1" fillId="2" borderId="17" xfId="0" applyFont="1" applyFill="1" applyBorder="1" applyAlignment="1">
      <alignment horizontal="center" vertical="center"/>
    </xf>
    <xf numFmtId="17" fontId="3" fillId="0" borderId="22" xfId="0" applyNumberFormat="1" applyFont="1" applyBorder="1" applyAlignment="1">
      <alignment horizontal="center" vertical="center"/>
    </xf>
  </cellXfs>
  <cellStyles count="1">
    <cellStyle name="Normal" xfId="0" builtinId="0"/>
  </cellStyles>
  <dxfs count="538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/>
        <bottom/>
        <vertical/>
        <horizontal/>
      </border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numFmt numFmtId="169" formatCode="[$-40C]d\-mmm;@"/>
    </dxf>
    <dxf>
      <numFmt numFmtId="169" formatCode="[$-40C]d\-mmm;@"/>
    </dxf>
    <dxf>
      <numFmt numFmtId="169" formatCode="[$-40C]d\-mmm;@"/>
    </dxf>
    <dxf>
      <alignment horizont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color rgb="FFFFC00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border>
        <left style="thick">
          <color indexed="64"/>
        </left>
      </border>
    </dxf>
    <dxf>
      <font>
        <b/>
      </font>
    </dxf>
    <dxf>
      <font>
        <b/>
      </font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128</xdr:row>
          <xdr:rowOff>0</xdr:rowOff>
        </xdr:from>
        <xdr:to>
          <xdr:col>0</xdr:col>
          <xdr:colOff>1257300</xdr:colOff>
          <xdr:row>129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Ajouter un enfant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128</xdr:row>
          <xdr:rowOff>0</xdr:rowOff>
        </xdr:from>
        <xdr:to>
          <xdr:col>3</xdr:col>
          <xdr:colOff>180975</xdr:colOff>
          <xdr:row>129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alibri"/>
                </a:rPr>
                <a:t>Trier de A à 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remy desoul" refreshedDate="42184.230433564815" createdVersion="3" refreshedVersion="4" minRefreshableVersion="3" recordCount="121">
  <cacheSource type="worksheet">
    <worksheetSource name="Tableau6"/>
  </cacheSource>
  <cacheFields count="42">
    <cacheField name="Nom et Prénom" numFmtId="0">
      <sharedItems containsBlank="1" count="123">
        <s v="Agnoux Clémence"/>
        <s v="Agnoux Maxime"/>
        <s v="Albouy Chloé"/>
        <s v="Albouy Emma"/>
        <s v="Amari Naïm"/>
        <s v="Andrieu Célya"/>
        <s v="Andrieu Océane"/>
        <s v="Antonna Alexane"/>
        <s v="Araujo Ines"/>
        <s v="Araujo Stan"/>
        <s v="Barba-A Louise"/>
        <s v="Barrau Emma"/>
        <s v="Barrau Tom"/>
        <s v="Barreau Joris"/>
        <s v="Barreau Kilian"/>
        <s v="Bayol Maël"/>
        <s v="Bellamie Milan"/>
        <s v="Belredon Louna"/>
        <s v="Belredon Théo"/>
        <s v="Bibal Nino"/>
        <s v="Bousquet Eliane"/>
        <s v="Brun Charlotte"/>
        <s v="Brun Raphaël"/>
        <s v="Cabantous Agathe"/>
        <s v="Cabantous Jules"/>
        <s v="Cabantous Lucas"/>
        <s v="Cabantous Thibault"/>
        <s v="Capély Loris"/>
        <s v="Caule Arthur"/>
        <s v="Cayra Auxane"/>
        <s v="Cayre Joan"/>
        <s v="Chantereaux Axelle"/>
        <s v="Cher Axel"/>
        <s v="Cher Zélie"/>
        <s v="Cledes Tom"/>
        <s v="Coinom Noé"/>
        <s v="Colinet Laura"/>
        <s v="Colinet Lisa"/>
        <s v="Couderc Adrien"/>
        <s v="Couderc Lucie"/>
        <s v="Couffignal Eddy"/>
        <s v="Couffignal Sacha"/>
        <s v="Courdesses Elfie"/>
        <s v="Courdesses Elona"/>
        <s v="Couto-f Zoé"/>
        <s v="Dalpeyra Zoé"/>
        <s v="Delforge Celyan"/>
        <s v="Didyne Lisa"/>
        <s v="Didyne Lucas"/>
        <s v="Dunet Enora"/>
        <s v="Dunet Tom"/>
        <s v="Elhadrati Ilyes"/>
        <s v="Elhadrati Nora"/>
        <s v="Elhadrati Wacil"/>
        <s v="Fabre Maelly"/>
        <s v="Falip Hermine"/>
        <s v="Farret-M Jules"/>
        <s v="Faurie Estelle"/>
        <s v="Flotte Emma"/>
        <s v="Flotte Mathis"/>
        <s v="Galibert Arthur"/>
        <s v="Gaubert Elie"/>
        <s v="Gaubert Etienne"/>
        <s v="Gayraud Noé"/>
        <s v="Girard-Ruel Ludmilla"/>
        <s v="Hebrard Lola"/>
        <s v="Hebrard Noah"/>
        <s v="Herrle Yoan"/>
        <s v="Issalys Jade"/>
        <s v="Issalys Oscar"/>
        <s v="Issanchou Yanis"/>
        <s v="Kervella Anna"/>
        <s v="Lasert Baptiste"/>
        <s v="Laval Elléa"/>
        <s v="Laval Ellona"/>
        <s v="Lazuech Mathéo"/>
        <s v="Lefort Milan"/>
        <s v="Legouil Méline"/>
        <s v="Mahut Sarah"/>
        <s v="Margot Tom"/>
        <s v="Marty Laurine"/>
        <s v="Marty Mattéo"/>
        <s v="Maurel Théo"/>
        <s v="Mayran-Vergne Pierre"/>
        <s v="Mazars Gwendoline"/>
        <s v="Mazars Nathan"/>
        <s v="Melle Yanis"/>
        <s v="Mezy Faustine"/>
        <s v="Miquel Alicia"/>
        <s v="Miquel Laurène"/>
        <s v="Miral Adrien"/>
        <s v="Miral Anaïs"/>
        <s v="Miral Anthony"/>
        <s v="Mussard Maélyne"/>
        <s v="Navora Amélie"/>
        <s v="Nedellec Lucas"/>
        <s v="Pascal Léa"/>
        <s v="Pascal Lisa"/>
        <s v="Pons Laura"/>
        <s v="Raynal Laly"/>
        <s v="Raynal Mahé"/>
        <s v="Rivière Alice"/>
        <s v="Rivière Jade"/>
        <s v="Rossi-ferrari Romane"/>
        <s v="Sicre Matthias"/>
        <s v="Tennevin Nathan"/>
        <s v="Thomas Arnaud"/>
        <s v="Thomas Julien"/>
        <s v="Thomas Mathis"/>
        <s v="Thomas Morgane"/>
        <s v="Tournier Camille"/>
        <s v="Tournier Laura"/>
        <s v="Trim Julie"/>
        <s v="Uras Hugo"/>
        <s v="Verfaillie Joy"/>
        <s v="Vialard Gwenaelle"/>
        <s v="Vialard Noëlie"/>
        <s v="Volpelier Emma"/>
        <s v="Volpelier Lucie"/>
        <s v="Witek Agathe"/>
        <s v="Witek Juliette"/>
        <m u="1"/>
        <s v="ddesoul jerem" u="1"/>
      </sharedItems>
    </cacheField>
    <cacheField name="Date de Naissance" numFmtId="165">
      <sharedItems containsSemiMixedTypes="0" containsNonDate="0" containsDate="1" containsString="0" minDate="1989-02-01T00:00:00" maxDate="2011-01-01T00:00:00"/>
    </cacheField>
    <cacheField name="Age" numFmtId="0">
      <sharedItems containsSemiMixedTypes="0" containsString="0" containsNumber="1" containsInteger="1" minValue="3" maxValue="115" count="14">
        <n v="6"/>
        <n v="4"/>
        <n v="5"/>
        <n v="7"/>
        <n v="8"/>
        <n v="10"/>
        <n v="11"/>
        <n v="12"/>
        <n v="13"/>
        <n v="26"/>
        <n v="42" u="1"/>
        <n v="115" u="1"/>
        <n v="3" u="1"/>
        <n v="9" u="1"/>
      </sharedItems>
    </cacheField>
    <cacheField name="Allergie Alimentaire" numFmtId="0">
      <sharedItems containsString="0" containsBlank="1" containsNumber="1" containsInteger="1" minValue="1" maxValue="1"/>
    </cacheField>
    <cacheField name="Autre Allergie" numFmtId="0">
      <sharedItems containsNonDate="0" containsString="0" containsBlank="1"/>
    </cacheField>
    <cacheField name="Remarque" numFmtId="0">
      <sharedItems containsNonDate="0" containsString="0" containsBlank="1"/>
    </cacheField>
    <cacheField name="CAMP1" numFmtId="0">
      <sharedItems containsNonDate="0" containsString="0" containsBlank="1"/>
    </cacheField>
    <cacheField name="CAMP2" numFmtId="0">
      <sharedItems containsNonDate="0" containsString="0" containsBlank="1"/>
    </cacheField>
    <cacheField name="Colonne1" numFmtId="0">
      <sharedItems containsNonDate="0" containsString="0" containsBlank="1"/>
    </cacheField>
    <cacheField name="L6" numFmtId="0">
      <sharedItems containsNonDate="0" containsString="0" containsBlank="1"/>
    </cacheField>
    <cacheField name="M7" numFmtId="0">
      <sharedItems containsNonDate="0" containsString="0" containsBlank="1"/>
    </cacheField>
    <cacheField name="M8" numFmtId="0">
      <sharedItems containsNonDate="0" containsString="0" containsBlank="1"/>
    </cacheField>
    <cacheField name="J9" numFmtId="0">
      <sharedItems containsString="0" containsBlank="1" containsNumber="1" containsInteger="1" minValue="1" maxValue="1"/>
    </cacheField>
    <cacheField name="V10" numFmtId="0">
      <sharedItems containsNonDate="0" containsString="0" containsBlank="1"/>
    </cacheField>
    <cacheField name="L 13" numFmtId="0">
      <sharedItems containsNonDate="0" containsString="0" containsBlank="1"/>
    </cacheField>
    <cacheField name="M14" numFmtId="0">
      <sharedItems containsNonDate="0" containsString="0" containsBlank="1"/>
    </cacheField>
    <cacheField name="M15" numFmtId="0">
      <sharedItems containsNonDate="0" containsString="0" containsBlank="1"/>
    </cacheField>
    <cacheField name="J16" numFmtId="0">
      <sharedItems containsNonDate="0" containsString="0" containsBlank="1"/>
    </cacheField>
    <cacheField name="V17" numFmtId="0">
      <sharedItems containsNonDate="0" containsString="0" containsBlank="1"/>
    </cacheField>
    <cacheField name="L 20" numFmtId="0">
      <sharedItems containsNonDate="0" containsString="0" containsBlank="1"/>
    </cacheField>
    <cacheField name="M21" numFmtId="0">
      <sharedItems containsNonDate="0" containsString="0" containsBlank="1"/>
    </cacheField>
    <cacheField name="M22" numFmtId="0">
      <sharedItems containsNonDate="0" containsString="0" containsBlank="1"/>
    </cacheField>
    <cacheField name="J23" numFmtId="0">
      <sharedItems containsNonDate="0" containsString="0" containsBlank="1"/>
    </cacheField>
    <cacheField name="V24" numFmtId="0">
      <sharedItems containsNonDate="0" containsString="0" containsBlank="1"/>
    </cacheField>
    <cacheField name="L 27" numFmtId="0">
      <sharedItems containsNonDate="0" containsString="0" containsBlank="1"/>
    </cacheField>
    <cacheField name="M28" numFmtId="0">
      <sharedItems containsNonDate="0" containsString="0" containsBlank="1"/>
    </cacheField>
    <cacheField name="M29" numFmtId="0">
      <sharedItems containsNonDate="0" containsString="0" containsBlank="1"/>
    </cacheField>
    <cacheField name="J30" numFmtId="0">
      <sharedItems containsNonDate="0" containsString="0" containsBlank="1"/>
    </cacheField>
    <cacheField name="V31" numFmtId="0">
      <sharedItems containsNonDate="0" containsString="0" containsBlank="1"/>
    </cacheField>
    <cacheField name="L 03" numFmtId="0">
      <sharedItems containsNonDate="0" containsString="0" containsBlank="1"/>
    </cacheField>
    <cacheField name="M04" numFmtId="0">
      <sharedItems containsNonDate="0" containsString="0" containsBlank="1"/>
    </cacheField>
    <cacheField name="M05" numFmtId="0">
      <sharedItems containsNonDate="0" containsString="0" containsBlank="1"/>
    </cacheField>
    <cacheField name="J06" numFmtId="0">
      <sharedItems containsNonDate="0" containsString="0" containsBlank="1"/>
    </cacheField>
    <cacheField name="V07" numFmtId="0">
      <sharedItems containsNonDate="0" containsString="0" containsBlank="1"/>
    </cacheField>
    <cacheField name="L 10" numFmtId="0">
      <sharedItems containsNonDate="0" containsString="0" containsBlank="1"/>
    </cacheField>
    <cacheField name="M 11" numFmtId="0">
      <sharedItems containsNonDate="0" containsString="0" containsBlank="1"/>
    </cacheField>
    <cacheField name="M12" numFmtId="0">
      <sharedItems containsNonDate="0" containsString="0" containsBlank="1"/>
    </cacheField>
    <cacheField name="J13" numFmtId="0">
      <sharedItems containsNonDate="0" containsString="0" containsBlank="1"/>
    </cacheField>
    <cacheField name="V14" numFmtId="0">
      <sharedItems containsNonDate="0" containsString="0" containsBlank="1"/>
    </cacheField>
    <cacheField name="Total Juillet" numFmtId="0">
      <sharedItems containsSemiMixedTypes="0" containsString="0" containsNumber="1" containsInteger="1" minValue="0" maxValue="1"/>
    </cacheField>
    <cacheField name="Total Août" numFmtId="0">
      <sharedItems containsSemiMixedTypes="0" containsString="0" containsNumber="1" containsInteger="1" minValue="0" maxValue="0"/>
    </cacheField>
    <cacheField name="Total Global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1">
  <r>
    <x v="0"/>
    <d v="2008-12-31T00:00:00"/>
    <x v="0"/>
    <n v="1"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n v="1"/>
    <n v="0"/>
    <n v="1"/>
  </r>
  <r>
    <x v="1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2"/>
    <d v="2009-07-01T00:00:00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3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4"/>
    <d v="2008-01-01T00:00:00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5"/>
    <d v="2007-01-01T00:00:00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6"/>
    <d v="2010-01-01T00:00:00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7"/>
    <d v="2005-01-01T00:00:00"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8"/>
    <d v="2004-01-31T00:00:00"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9"/>
    <d v="2003-01-01T00:00:00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0"/>
    <d v="2002-01-01T00:00:00"/>
    <x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1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2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3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4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5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6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7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8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9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20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21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22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23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24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25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26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27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28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29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30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31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32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33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34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35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36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37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38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39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40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41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42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43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44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45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46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47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48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49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50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51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52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53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54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55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56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57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58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59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60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61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62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63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64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65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66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67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68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69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70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71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72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73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74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75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76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77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78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79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80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81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82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83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84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85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86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87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88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89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90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91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92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93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94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95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96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97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98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99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00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01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02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03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04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05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06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07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08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09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10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11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12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13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14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15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16"/>
    <d v="2010-12-31T00:00:00"/>
    <x v="1"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n v="1"/>
    <n v="0"/>
    <n v="1"/>
  </r>
  <r>
    <x v="117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18"/>
    <d v="2010-12-31T00:00: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19"/>
    <d v="2009-01-01T00:00: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  <r>
    <x v="120"/>
    <d v="1989-02-01T00:00:00"/>
    <x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4" minRefreshableVersion="3" showCalcMbrs="0" itemPrintTitles="1" createdVersion="3" indent="0" outline="1" outlineData="1" multipleFieldFilters="0" rowHeaderCaption="Nom et Prénom">
  <location ref="A5:AH49" firstHeaderRow="1" firstDataRow="2" firstDataCol="1" rowPageCount="1" colPageCount="1"/>
  <pivotFields count="42">
    <pivotField axis="axisRow" showAll="0">
      <items count="1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8"/>
        <item x="59"/>
        <item x="60"/>
        <item x="61"/>
        <item x="57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m="1" x="121"/>
        <item m="1" x="122"/>
        <item t="default"/>
      </items>
    </pivotField>
    <pivotField showAll="0"/>
    <pivotField axis="axisPage" dataField="1" multipleItemSelectionAllowed="1" showAll="0">
      <items count="15">
        <item m="1" x="12"/>
        <item x="1"/>
        <item x="2"/>
        <item h="1" x="0"/>
        <item h="1" x="3"/>
        <item h="1" x="4"/>
        <item h="1" m="1" x="13"/>
        <item h="1" x="5"/>
        <item h="1" x="6"/>
        <item h="1" x="7"/>
        <item h="1" x="8"/>
        <item h="1" x="9"/>
        <item h="1" m="1" x="11"/>
        <item h="1" m="1" x="10"/>
        <item t="default"/>
      </items>
    </pivotField>
    <pivotField showAll="0"/>
    <pivotField showAll="0"/>
    <pivotField showAll="0"/>
    <pivotField dataField="1" showAll="0"/>
    <pivotField dataField="1"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</pivotFields>
  <rowFields count="1">
    <field x="0"/>
  </rowFields>
  <rowItems count="43">
    <i>
      <x v="1"/>
    </i>
    <i>
      <x v="2"/>
    </i>
    <i>
      <x v="6"/>
    </i>
    <i>
      <x v="13"/>
    </i>
    <i>
      <x v="15"/>
    </i>
    <i>
      <x v="18"/>
    </i>
    <i>
      <x v="19"/>
    </i>
    <i>
      <x v="26"/>
    </i>
    <i>
      <x v="27"/>
    </i>
    <i>
      <x v="32"/>
    </i>
    <i>
      <x v="36"/>
    </i>
    <i>
      <x v="40"/>
    </i>
    <i>
      <x v="42"/>
    </i>
    <i>
      <x v="43"/>
    </i>
    <i>
      <x v="46"/>
    </i>
    <i>
      <x v="50"/>
    </i>
    <i>
      <x v="52"/>
    </i>
    <i>
      <x v="53"/>
    </i>
    <i>
      <x v="55"/>
    </i>
    <i>
      <x v="61"/>
    </i>
    <i>
      <x v="62"/>
    </i>
    <i>
      <x v="63"/>
    </i>
    <i>
      <x v="64"/>
    </i>
    <i>
      <x v="68"/>
    </i>
    <i>
      <x v="69"/>
    </i>
    <i>
      <x v="70"/>
    </i>
    <i>
      <x v="72"/>
    </i>
    <i>
      <x v="74"/>
    </i>
    <i>
      <x v="76"/>
    </i>
    <i>
      <x v="79"/>
    </i>
    <i>
      <x v="83"/>
    </i>
    <i>
      <x v="88"/>
    </i>
    <i>
      <x v="94"/>
    </i>
    <i>
      <x v="95"/>
    </i>
    <i>
      <x v="97"/>
    </i>
    <i>
      <x v="98"/>
    </i>
    <i>
      <x v="100"/>
    </i>
    <i>
      <x v="102"/>
    </i>
    <i>
      <x v="110"/>
    </i>
    <i>
      <x v="112"/>
    </i>
    <i>
      <x v="116"/>
    </i>
    <i>
      <x v="118"/>
    </i>
    <i t="grand">
      <x/>
    </i>
  </rowItems>
  <colFields count="1">
    <field x="-2"/>
  </colFields>
  <colItems count="33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  <i i="29">
      <x v="29"/>
    </i>
    <i i="30">
      <x v="30"/>
    </i>
    <i i="31">
      <x v="31"/>
    </i>
    <i i="32">
      <x v="32"/>
    </i>
  </colItems>
  <pageFields count="1">
    <pageField fld="2" hier="-1"/>
  </pageFields>
  <dataFields count="33">
    <dataField name=" Age" fld="2" baseField="0" baseItem="0"/>
    <dataField name="CAMP 1" fld="6" subtotal="count" baseField="0" baseItem="0"/>
    <dataField name="CAMP 2" fld="7" subtotal="count" baseField="0" baseItem="0"/>
    <dataField name="06/07" fld="9" subtotal="count" baseField="0" baseItem="0"/>
    <dataField name="07/07" fld="10" subtotal="count" baseField="0" baseItem="0"/>
    <dataField name="08/07" fld="11" subtotal="count" baseField="0" baseItem="0"/>
    <dataField name="09/07" fld="12" subtotal="count" baseField="0" baseItem="0"/>
    <dataField name="10/07" fld="13" subtotal="count" baseField="0" baseItem="0"/>
    <dataField name="13/07" fld="14" subtotal="count" baseField="0" baseItem="0"/>
    <dataField name="14/07" fld="15" subtotal="count" baseField="0" baseItem="0"/>
    <dataField name="15/07" fld="16" subtotal="count" baseField="0" baseItem="0"/>
    <dataField name="16/07" fld="17" subtotal="count" baseField="0" baseItem="0"/>
    <dataField name="17/07" fld="18" subtotal="count" baseField="0" baseItem="0"/>
    <dataField name="20/07" fld="19" subtotal="count" baseField="0" baseItem="0"/>
    <dataField name="21/07" fld="20" subtotal="count" baseField="0" baseItem="0"/>
    <dataField name="22/07" fld="21" subtotal="count" baseField="0" baseItem="0"/>
    <dataField name="23/07" fld="22" subtotal="count" baseField="0" baseItem="0"/>
    <dataField name="24/07" fld="23" subtotal="count" baseField="0" baseItem="0"/>
    <dataField name="27/07" fld="24" subtotal="count" baseField="0" baseItem="0"/>
    <dataField name="28/07" fld="25" subtotal="count" baseField="0" baseItem="0"/>
    <dataField name="29/07" fld="26" subtotal="count" baseField="0" baseItem="0"/>
    <dataField name="30/07" fld="27" subtotal="count" baseField="0" baseItem="0"/>
    <dataField name="31/07" fld="28" subtotal="count" baseField="0" baseItem="0"/>
    <dataField name="03/08" fld="29" subtotal="count" baseField="0" baseItem="0"/>
    <dataField name="04/08" fld="30" subtotal="count" baseField="0" baseItem="0"/>
    <dataField name="05/08" fld="31" subtotal="count" baseField="0" baseItem="0"/>
    <dataField name="06/08" fld="32" subtotal="count" baseField="0" baseItem="0"/>
    <dataField name="07/08" fld="33" subtotal="count" baseField="0" baseItem="0"/>
    <dataField name="10/08" fld="34" subtotal="count" baseField="0" baseItem="0"/>
    <dataField name="11/08" fld="35" subtotal="count" baseField="0" baseItem="0"/>
    <dataField name="12/08" fld="36" subtotal="count" baseField="0" baseItem="0"/>
    <dataField name="13/08" fld="37" subtotal="count" baseField="0" baseItem="0"/>
    <dataField name="14/08" fld="38" subtotal="count" baseField="0" baseItem="0"/>
  </dataFields>
  <formats count="177">
    <format dxfId="5199">
      <pivotArea field="0" type="button" dataOnly="0" labelOnly="1" outline="0" axis="axisRow" fieldPosition="0"/>
    </format>
    <format dxfId="5200">
      <pivotArea outline="0" collapsedLevelsAreSubtotals="1" fieldPosition="0"/>
    </format>
    <format dxfId="5201">
      <pivotArea dataOnly="0" labelOnly="1" outline="0" fieldPosition="0">
        <references count="1">
          <reference field="2" count="0"/>
        </references>
      </pivotArea>
    </format>
    <format dxfId="5202">
      <pivotArea dataOnly="0" labelOnly="1" outline="0" axis="axisValues" fieldPosition="0"/>
    </format>
    <format dxfId="5203">
      <pivotArea outline="0" collapsedLevelsAreSubtotals="1" fieldPosition="0"/>
    </format>
    <format dxfId="5204">
      <pivotArea dataOnly="0" labelOnly="1" outline="0" fieldPosition="0">
        <references count="1">
          <reference field="2" count="0"/>
        </references>
      </pivotArea>
    </format>
    <format dxfId="5205">
      <pivotArea dataOnly="0" labelOnly="1" outline="0" axis="axisValues" fieldPosition="0"/>
    </format>
    <format dxfId="520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20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208">
      <pivotArea field="0" type="button" dataOnly="0" labelOnly="1" outline="0" axis="axisRow" fieldPosition="0"/>
    </format>
    <format dxfId="520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21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21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212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5213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5214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521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216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5217">
      <pivotArea outline="0" collapsedLevelsAreSubtotals="1" fieldPosition="0">
        <references count="1">
          <reference field="4294967294" count="7" selected="0">
            <x v="1"/>
            <x v="2"/>
            <x v="3"/>
            <x v="4"/>
            <x v="5"/>
            <x v="6"/>
            <x v="7"/>
          </reference>
        </references>
      </pivotArea>
    </format>
    <format dxfId="5218">
      <pivotArea type="topRight" dataOnly="0" labelOnly="1" outline="0" fieldPosition="0"/>
    </format>
    <format dxfId="5219">
      <pivotArea dataOnly="0" labelOnly="1" outline="0" fieldPosition="0">
        <references count="1">
          <reference field="4294967294" count="7">
            <x v="1"/>
            <x v="2"/>
            <x v="3"/>
            <x v="4"/>
            <x v="5"/>
            <x v="6"/>
            <x v="7"/>
          </reference>
        </references>
      </pivotArea>
    </format>
    <format dxfId="5220">
      <pivotArea outline="0" collapsedLevelsAreSubtotals="1" fieldPosition="0">
        <references count="1">
          <reference field="4294967294" count="7" selected="0">
            <x v="1"/>
            <x v="2"/>
            <x v="3"/>
            <x v="4"/>
            <x v="5"/>
            <x v="6"/>
            <x v="7"/>
          </reference>
        </references>
      </pivotArea>
    </format>
    <format dxfId="5221">
      <pivotArea type="topRight" dataOnly="0" labelOnly="1" outline="0" fieldPosition="0"/>
    </format>
    <format dxfId="5222">
      <pivotArea dataOnly="0" labelOnly="1" outline="0" fieldPosition="0">
        <references count="1">
          <reference field="4294967294" count="7">
            <x v="1"/>
            <x v="2"/>
            <x v="3"/>
            <x v="4"/>
            <x v="5"/>
            <x v="6"/>
            <x v="7"/>
          </reference>
        </references>
      </pivotArea>
    </format>
    <format dxfId="5223">
      <pivotArea dataOnly="0" labelOnly="1" outline="0" fieldPosition="0">
        <references count="1">
          <reference field="4294967294" count="5">
            <x v="8"/>
            <x v="9"/>
            <x v="10"/>
            <x v="11"/>
            <x v="12"/>
          </reference>
        </references>
      </pivotArea>
    </format>
    <format dxfId="5224">
      <pivotArea dataOnly="0" labelOnly="1" outline="0" fieldPosition="0">
        <references count="1">
          <reference field="4294967294" count="5">
            <x v="8"/>
            <x v="9"/>
            <x v="10"/>
            <x v="11"/>
            <x v="12"/>
          </reference>
        </references>
      </pivotArea>
    </format>
    <format dxfId="5225">
      <pivotArea dataOnly="0" labelOnly="1" outline="0" fieldPosition="0">
        <references count="1">
          <reference field="4294967294" count="1">
            <x v="13"/>
          </reference>
        </references>
      </pivotArea>
    </format>
    <format dxfId="5226">
      <pivotArea dataOnly="0" labelOnly="1" outline="0" fieldPosition="0">
        <references count="1">
          <reference field="4294967294" count="1">
            <x v="13"/>
          </reference>
        </references>
      </pivotArea>
    </format>
    <format dxfId="5227">
      <pivotArea dataOnly="0" labelOnly="1" outline="0" fieldPosition="0">
        <references count="1">
          <reference field="4294967294" count="1">
            <x v="14"/>
          </reference>
        </references>
      </pivotArea>
    </format>
    <format dxfId="5228">
      <pivotArea dataOnly="0" labelOnly="1" outline="0" fieldPosition="0">
        <references count="1">
          <reference field="4294967294" count="1">
            <x v="14"/>
          </reference>
        </references>
      </pivotArea>
    </format>
    <format dxfId="5229">
      <pivotArea dataOnly="0" labelOnly="1" outline="0" fieldPosition="0">
        <references count="1">
          <reference field="4294967294" count="1">
            <x v="15"/>
          </reference>
        </references>
      </pivotArea>
    </format>
    <format dxfId="5230">
      <pivotArea dataOnly="0" labelOnly="1" outline="0" fieldPosition="0">
        <references count="1">
          <reference field="4294967294" count="1">
            <x v="15"/>
          </reference>
        </references>
      </pivotArea>
    </format>
    <format dxfId="5231">
      <pivotArea dataOnly="0" labelOnly="1" outline="0" fieldPosition="0">
        <references count="1">
          <reference field="4294967294" count="1">
            <x v="16"/>
          </reference>
        </references>
      </pivotArea>
    </format>
    <format dxfId="5232">
      <pivotArea dataOnly="0" labelOnly="1" outline="0" fieldPosition="0">
        <references count="1">
          <reference field="4294967294" count="1">
            <x v="16"/>
          </reference>
        </references>
      </pivotArea>
    </format>
    <format dxfId="5233">
      <pivotArea dataOnly="0" labelOnly="1" outline="0" fieldPosition="0">
        <references count="1">
          <reference field="4294967294" count="1">
            <x v="17"/>
          </reference>
        </references>
      </pivotArea>
    </format>
    <format dxfId="5234">
      <pivotArea dataOnly="0" labelOnly="1" outline="0" fieldPosition="0">
        <references count="1">
          <reference field="4294967294" count="1">
            <x v="17"/>
          </reference>
        </references>
      </pivotArea>
    </format>
    <format dxfId="5235">
      <pivotArea dataOnly="0" labelOnly="1" outline="0" fieldPosition="0">
        <references count="1">
          <reference field="4294967294" count="1">
            <x v="18"/>
          </reference>
        </references>
      </pivotArea>
    </format>
    <format dxfId="5236">
      <pivotArea dataOnly="0" labelOnly="1" outline="0" fieldPosition="0">
        <references count="1">
          <reference field="4294967294" count="1">
            <x v="18"/>
          </reference>
        </references>
      </pivotArea>
    </format>
    <format dxfId="5237">
      <pivotArea dataOnly="0" labelOnly="1" outline="0" fieldPosition="0">
        <references count="1">
          <reference field="4294967294" count="1">
            <x v="19"/>
          </reference>
        </references>
      </pivotArea>
    </format>
    <format dxfId="5238">
      <pivotArea dataOnly="0" labelOnly="1" outline="0" fieldPosition="0">
        <references count="1">
          <reference field="4294967294" count="1">
            <x v="19"/>
          </reference>
        </references>
      </pivotArea>
    </format>
    <format dxfId="5239">
      <pivotArea dataOnly="0" labelOnly="1" outline="0" fieldPosition="0">
        <references count="1">
          <reference field="4294967294" count="1">
            <x v="20"/>
          </reference>
        </references>
      </pivotArea>
    </format>
    <format dxfId="5240">
      <pivotArea dataOnly="0" labelOnly="1" outline="0" fieldPosition="0">
        <references count="1">
          <reference field="4294967294" count="1">
            <x v="20"/>
          </reference>
        </references>
      </pivotArea>
    </format>
    <format dxfId="5241">
      <pivotArea dataOnly="0" labelOnly="1" outline="0" fieldPosition="0">
        <references count="1">
          <reference field="4294967294" count="1">
            <x v="21"/>
          </reference>
        </references>
      </pivotArea>
    </format>
    <format dxfId="5242">
      <pivotArea dataOnly="0" labelOnly="1" outline="0" fieldPosition="0">
        <references count="1">
          <reference field="4294967294" count="1">
            <x v="21"/>
          </reference>
        </references>
      </pivotArea>
    </format>
    <format dxfId="5243">
      <pivotArea dataOnly="0" labelOnly="1" outline="0" fieldPosition="0">
        <references count="1">
          <reference field="4294967294" count="1">
            <x v="22"/>
          </reference>
        </references>
      </pivotArea>
    </format>
    <format dxfId="5244">
      <pivotArea dataOnly="0" labelOnly="1" outline="0" fieldPosition="0">
        <references count="1">
          <reference field="4294967294" count="1">
            <x v="22"/>
          </reference>
        </references>
      </pivotArea>
    </format>
    <format dxfId="5245">
      <pivotArea field="0" type="button" dataOnly="0" labelOnly="1" outline="0" axis="axisRow" fieldPosition="0"/>
    </format>
    <format dxfId="5246">
      <pivotArea dataOnly="0" labelOnly="1" outline="0" fieldPosition="0">
        <references count="1">
          <reference field="4294967294" count="3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</reference>
        </references>
      </pivotArea>
    </format>
    <format dxfId="5247">
      <pivotArea field="0" type="button" dataOnly="0" labelOnly="1" outline="0" axis="axisRow" fieldPosition="0"/>
    </format>
    <format dxfId="5248">
      <pivotArea dataOnly="0" labelOnly="1" outline="0" fieldPosition="0">
        <references count="1">
          <reference field="4294967294" count="3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</reference>
        </references>
      </pivotArea>
    </format>
    <format dxfId="5249">
      <pivotArea field="0" type="button" dataOnly="0" labelOnly="1" outline="0" axis="axisRow" fieldPosition="0"/>
    </format>
    <format dxfId="5250">
      <pivotArea dataOnly="0" labelOnly="1" outline="0" fieldPosition="0">
        <references count="1">
          <reference field="4294967294" count="3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</reference>
        </references>
      </pivotArea>
    </format>
    <format dxfId="5251">
      <pivotArea collapsedLevelsAreSubtotals="1" fieldPosition="0">
        <references count="1">
          <reference field="0" count="26">
            <x v="52"/>
            <x v="53"/>
            <x v="55"/>
            <x v="61"/>
            <x v="62"/>
            <x v="63"/>
            <x v="64"/>
            <x v="68"/>
            <x v="69"/>
            <x v="70"/>
            <x v="72"/>
            <x v="74"/>
            <x v="76"/>
            <x v="79"/>
            <x v="83"/>
            <x v="88"/>
            <x v="94"/>
            <x v="95"/>
            <x v="97"/>
            <x v="98"/>
            <x v="100"/>
            <x v="102"/>
            <x v="110"/>
            <x v="112"/>
            <x v="116"/>
            <x v="118"/>
          </reference>
        </references>
      </pivotArea>
    </format>
    <format dxfId="5252">
      <pivotArea grandRow="1" outline="0" collapsedLevelsAreSubtotals="1" fieldPosition="0"/>
    </format>
    <format dxfId="5253">
      <pivotArea collapsedLevelsAreSubtotals="1" fieldPosition="0">
        <references count="1">
          <reference field="0" count="26">
            <x v="52"/>
            <x v="53"/>
            <x v="55"/>
            <x v="61"/>
            <x v="62"/>
            <x v="63"/>
            <x v="64"/>
            <x v="68"/>
            <x v="69"/>
            <x v="70"/>
            <x v="72"/>
            <x v="74"/>
            <x v="76"/>
            <x v="79"/>
            <x v="83"/>
            <x v="88"/>
            <x v="94"/>
            <x v="95"/>
            <x v="97"/>
            <x v="98"/>
            <x v="100"/>
            <x v="102"/>
            <x v="110"/>
            <x v="112"/>
            <x v="116"/>
            <x v="118"/>
          </reference>
        </references>
      </pivotArea>
    </format>
    <format dxfId="5254">
      <pivotArea grandRow="1" outline="0" collapsedLevelsAreSubtotals="1" fieldPosition="0"/>
    </format>
    <format dxfId="5255">
      <pivotArea collapsedLevelsAreSubtotals="1" fieldPosition="0">
        <references count="1">
          <reference field="0" count="1">
            <x v="1"/>
          </reference>
        </references>
      </pivotArea>
    </format>
    <format dxfId="5256">
      <pivotArea dataOnly="0" labelOnly="1" fieldPosition="0">
        <references count="1">
          <reference field="0" count="1">
            <x v="1"/>
          </reference>
        </references>
      </pivotArea>
    </format>
    <format dxfId="5257">
      <pivotArea collapsedLevelsAreSubtotals="1" fieldPosition="0">
        <references count="1">
          <reference field="0" count="1">
            <x v="2"/>
          </reference>
        </references>
      </pivotArea>
    </format>
    <format dxfId="5258">
      <pivotArea dataOnly="0" labelOnly="1" fieldPosition="0">
        <references count="1">
          <reference field="0" count="1">
            <x v="2"/>
          </reference>
        </references>
      </pivotArea>
    </format>
    <format dxfId="5259">
      <pivotArea collapsedLevelsAreSubtotals="1" fieldPosition="0">
        <references count="1">
          <reference field="0" count="1">
            <x v="6"/>
          </reference>
        </references>
      </pivotArea>
    </format>
    <format dxfId="5260">
      <pivotArea dataOnly="0" labelOnly="1" fieldPosition="0">
        <references count="1">
          <reference field="0" count="1">
            <x v="6"/>
          </reference>
        </references>
      </pivotArea>
    </format>
    <format dxfId="5261">
      <pivotArea collapsedLevelsAreSubtotals="1" fieldPosition="0">
        <references count="1">
          <reference field="0" count="1">
            <x v="13"/>
          </reference>
        </references>
      </pivotArea>
    </format>
    <format dxfId="5262">
      <pivotArea dataOnly="0" labelOnly="1" fieldPosition="0">
        <references count="1">
          <reference field="0" count="1">
            <x v="13"/>
          </reference>
        </references>
      </pivotArea>
    </format>
    <format dxfId="5263">
      <pivotArea collapsedLevelsAreSubtotals="1" fieldPosition="0">
        <references count="1">
          <reference field="0" count="1">
            <x v="15"/>
          </reference>
        </references>
      </pivotArea>
    </format>
    <format dxfId="5264">
      <pivotArea dataOnly="0" labelOnly="1" fieldPosition="0">
        <references count="1">
          <reference field="0" count="1">
            <x v="15"/>
          </reference>
        </references>
      </pivotArea>
    </format>
    <format dxfId="5265">
      <pivotArea collapsedLevelsAreSubtotals="1" fieldPosition="0">
        <references count="1">
          <reference field="0" count="1">
            <x v="18"/>
          </reference>
        </references>
      </pivotArea>
    </format>
    <format dxfId="5266">
      <pivotArea dataOnly="0" labelOnly="1" fieldPosition="0">
        <references count="1">
          <reference field="0" count="1">
            <x v="18"/>
          </reference>
        </references>
      </pivotArea>
    </format>
    <format dxfId="5267">
      <pivotArea collapsedLevelsAreSubtotals="1" fieldPosition="0">
        <references count="1">
          <reference field="0" count="1">
            <x v="19"/>
          </reference>
        </references>
      </pivotArea>
    </format>
    <format dxfId="5268">
      <pivotArea dataOnly="0" labelOnly="1" fieldPosition="0">
        <references count="1">
          <reference field="0" count="1">
            <x v="19"/>
          </reference>
        </references>
      </pivotArea>
    </format>
    <format dxfId="5269">
      <pivotArea collapsedLevelsAreSubtotals="1" fieldPosition="0">
        <references count="1">
          <reference field="0" count="1">
            <x v="26"/>
          </reference>
        </references>
      </pivotArea>
    </format>
    <format dxfId="5270">
      <pivotArea dataOnly="0" labelOnly="1" fieldPosition="0">
        <references count="1">
          <reference field="0" count="1">
            <x v="26"/>
          </reference>
        </references>
      </pivotArea>
    </format>
    <format dxfId="5271">
      <pivotArea collapsedLevelsAreSubtotals="1" fieldPosition="0">
        <references count="1">
          <reference field="0" count="1">
            <x v="27"/>
          </reference>
        </references>
      </pivotArea>
    </format>
    <format dxfId="5272">
      <pivotArea dataOnly="0" labelOnly="1" fieldPosition="0">
        <references count="1">
          <reference field="0" count="1">
            <x v="27"/>
          </reference>
        </references>
      </pivotArea>
    </format>
    <format dxfId="5273">
      <pivotArea collapsedLevelsAreSubtotals="1" fieldPosition="0">
        <references count="1">
          <reference field="0" count="1">
            <x v="32"/>
          </reference>
        </references>
      </pivotArea>
    </format>
    <format dxfId="5274">
      <pivotArea dataOnly="0" labelOnly="1" fieldPosition="0">
        <references count="1">
          <reference field="0" count="1">
            <x v="32"/>
          </reference>
        </references>
      </pivotArea>
    </format>
    <format dxfId="5275">
      <pivotArea collapsedLevelsAreSubtotals="1" fieldPosition="0">
        <references count="1">
          <reference field="0" count="1">
            <x v="36"/>
          </reference>
        </references>
      </pivotArea>
    </format>
    <format dxfId="5276">
      <pivotArea dataOnly="0" labelOnly="1" fieldPosition="0">
        <references count="1">
          <reference field="0" count="1">
            <x v="36"/>
          </reference>
        </references>
      </pivotArea>
    </format>
    <format dxfId="5277">
      <pivotArea collapsedLevelsAreSubtotals="1" fieldPosition="0">
        <references count="1">
          <reference field="0" count="1">
            <x v="40"/>
          </reference>
        </references>
      </pivotArea>
    </format>
    <format dxfId="5278">
      <pivotArea dataOnly="0" labelOnly="1" fieldPosition="0">
        <references count="1">
          <reference field="0" count="1">
            <x v="40"/>
          </reference>
        </references>
      </pivotArea>
    </format>
    <format dxfId="5279">
      <pivotArea collapsedLevelsAreSubtotals="1" fieldPosition="0">
        <references count="1">
          <reference field="0" count="1">
            <x v="42"/>
          </reference>
        </references>
      </pivotArea>
    </format>
    <format dxfId="5280">
      <pivotArea dataOnly="0" labelOnly="1" fieldPosition="0">
        <references count="1">
          <reference field="0" count="1">
            <x v="42"/>
          </reference>
        </references>
      </pivotArea>
    </format>
    <format dxfId="5281">
      <pivotArea collapsedLevelsAreSubtotals="1" fieldPosition="0">
        <references count="1">
          <reference field="0" count="1">
            <x v="43"/>
          </reference>
        </references>
      </pivotArea>
    </format>
    <format dxfId="5282">
      <pivotArea dataOnly="0" labelOnly="1" fieldPosition="0">
        <references count="1">
          <reference field="0" count="1">
            <x v="43"/>
          </reference>
        </references>
      </pivotArea>
    </format>
    <format dxfId="5283">
      <pivotArea collapsedLevelsAreSubtotals="1" fieldPosition="0">
        <references count="1">
          <reference field="0" count="1">
            <x v="46"/>
          </reference>
        </references>
      </pivotArea>
    </format>
    <format dxfId="5284">
      <pivotArea dataOnly="0" labelOnly="1" fieldPosition="0">
        <references count="1">
          <reference field="0" count="1">
            <x v="46"/>
          </reference>
        </references>
      </pivotArea>
    </format>
    <format dxfId="5285">
      <pivotArea collapsedLevelsAreSubtotals="1" fieldPosition="0">
        <references count="1">
          <reference field="0" count="1">
            <x v="50"/>
          </reference>
        </references>
      </pivotArea>
    </format>
    <format dxfId="5286">
      <pivotArea dataOnly="0" labelOnly="1" fieldPosition="0">
        <references count="1">
          <reference field="0" count="1">
            <x v="50"/>
          </reference>
        </references>
      </pivotArea>
    </format>
    <format dxfId="5287">
      <pivotArea collapsedLevelsAreSubtotals="1" fieldPosition="0">
        <references count="1">
          <reference field="0" count="1">
            <x v="52"/>
          </reference>
        </references>
      </pivotArea>
    </format>
    <format dxfId="5288">
      <pivotArea dataOnly="0" labelOnly="1" fieldPosition="0">
        <references count="1">
          <reference field="0" count="1">
            <x v="52"/>
          </reference>
        </references>
      </pivotArea>
    </format>
    <format dxfId="5289">
      <pivotArea collapsedLevelsAreSubtotals="1" fieldPosition="0">
        <references count="1">
          <reference field="0" count="1">
            <x v="53"/>
          </reference>
        </references>
      </pivotArea>
    </format>
    <format dxfId="5290">
      <pivotArea dataOnly="0" labelOnly="1" fieldPosition="0">
        <references count="1">
          <reference field="0" count="1">
            <x v="53"/>
          </reference>
        </references>
      </pivotArea>
    </format>
    <format dxfId="5291">
      <pivotArea collapsedLevelsAreSubtotals="1" fieldPosition="0">
        <references count="1">
          <reference field="0" count="1">
            <x v="55"/>
          </reference>
        </references>
      </pivotArea>
    </format>
    <format dxfId="5292">
      <pivotArea dataOnly="0" labelOnly="1" fieldPosition="0">
        <references count="1">
          <reference field="0" count="1">
            <x v="55"/>
          </reference>
        </references>
      </pivotArea>
    </format>
    <format dxfId="5293">
      <pivotArea collapsedLevelsAreSubtotals="1" fieldPosition="0">
        <references count="1">
          <reference field="0" count="1">
            <x v="61"/>
          </reference>
        </references>
      </pivotArea>
    </format>
    <format dxfId="5294">
      <pivotArea dataOnly="0" labelOnly="1" fieldPosition="0">
        <references count="1">
          <reference field="0" count="1">
            <x v="61"/>
          </reference>
        </references>
      </pivotArea>
    </format>
    <format dxfId="5295">
      <pivotArea collapsedLevelsAreSubtotals="1" fieldPosition="0">
        <references count="1">
          <reference field="0" count="1">
            <x v="62"/>
          </reference>
        </references>
      </pivotArea>
    </format>
    <format dxfId="5296">
      <pivotArea dataOnly="0" labelOnly="1" fieldPosition="0">
        <references count="1">
          <reference field="0" count="1">
            <x v="62"/>
          </reference>
        </references>
      </pivotArea>
    </format>
    <format dxfId="5297">
      <pivotArea collapsedLevelsAreSubtotals="1" fieldPosition="0">
        <references count="1">
          <reference field="0" count="1">
            <x v="63"/>
          </reference>
        </references>
      </pivotArea>
    </format>
    <format dxfId="5298">
      <pivotArea dataOnly="0" labelOnly="1" fieldPosition="0">
        <references count="1">
          <reference field="0" count="1">
            <x v="63"/>
          </reference>
        </references>
      </pivotArea>
    </format>
    <format dxfId="5299">
      <pivotArea collapsedLevelsAreSubtotals="1" fieldPosition="0">
        <references count="1">
          <reference field="0" count="1">
            <x v="64"/>
          </reference>
        </references>
      </pivotArea>
    </format>
    <format dxfId="5300">
      <pivotArea dataOnly="0" labelOnly="1" fieldPosition="0">
        <references count="1">
          <reference field="0" count="1">
            <x v="64"/>
          </reference>
        </references>
      </pivotArea>
    </format>
    <format dxfId="5301">
      <pivotArea collapsedLevelsAreSubtotals="1" fieldPosition="0">
        <references count="1">
          <reference field="0" count="1">
            <x v="68"/>
          </reference>
        </references>
      </pivotArea>
    </format>
    <format dxfId="5302">
      <pivotArea dataOnly="0" labelOnly="1" fieldPosition="0">
        <references count="1">
          <reference field="0" count="1">
            <x v="68"/>
          </reference>
        </references>
      </pivotArea>
    </format>
    <format dxfId="5303">
      <pivotArea collapsedLevelsAreSubtotals="1" fieldPosition="0">
        <references count="1">
          <reference field="0" count="1">
            <x v="69"/>
          </reference>
        </references>
      </pivotArea>
    </format>
    <format dxfId="5304">
      <pivotArea dataOnly="0" labelOnly="1" fieldPosition="0">
        <references count="1">
          <reference field="0" count="1">
            <x v="69"/>
          </reference>
        </references>
      </pivotArea>
    </format>
    <format dxfId="5305">
      <pivotArea collapsedLevelsAreSubtotals="1" fieldPosition="0">
        <references count="1">
          <reference field="0" count="1">
            <x v="70"/>
          </reference>
        </references>
      </pivotArea>
    </format>
    <format dxfId="5306">
      <pivotArea dataOnly="0" labelOnly="1" fieldPosition="0">
        <references count="1">
          <reference field="0" count="1">
            <x v="70"/>
          </reference>
        </references>
      </pivotArea>
    </format>
    <format dxfId="5307">
      <pivotArea collapsedLevelsAreSubtotals="1" fieldPosition="0">
        <references count="1">
          <reference field="0" count="1">
            <x v="72"/>
          </reference>
        </references>
      </pivotArea>
    </format>
    <format dxfId="5308">
      <pivotArea dataOnly="0" labelOnly="1" fieldPosition="0">
        <references count="1">
          <reference field="0" count="1">
            <x v="72"/>
          </reference>
        </references>
      </pivotArea>
    </format>
    <format dxfId="5309">
      <pivotArea collapsedLevelsAreSubtotals="1" fieldPosition="0">
        <references count="1">
          <reference field="0" count="1">
            <x v="74"/>
          </reference>
        </references>
      </pivotArea>
    </format>
    <format dxfId="5310">
      <pivotArea dataOnly="0" labelOnly="1" fieldPosition="0">
        <references count="1">
          <reference field="0" count="1">
            <x v="74"/>
          </reference>
        </references>
      </pivotArea>
    </format>
    <format dxfId="5311">
      <pivotArea collapsedLevelsAreSubtotals="1" fieldPosition="0">
        <references count="1">
          <reference field="0" count="1">
            <x v="76"/>
          </reference>
        </references>
      </pivotArea>
    </format>
    <format dxfId="5312">
      <pivotArea dataOnly="0" labelOnly="1" fieldPosition="0">
        <references count="1">
          <reference field="0" count="1">
            <x v="76"/>
          </reference>
        </references>
      </pivotArea>
    </format>
    <format dxfId="5313">
      <pivotArea collapsedLevelsAreSubtotals="1" fieldPosition="0">
        <references count="1">
          <reference field="0" count="1">
            <x v="79"/>
          </reference>
        </references>
      </pivotArea>
    </format>
    <format dxfId="5314">
      <pivotArea dataOnly="0" labelOnly="1" fieldPosition="0">
        <references count="1">
          <reference field="0" count="1">
            <x v="79"/>
          </reference>
        </references>
      </pivotArea>
    </format>
    <format dxfId="5315">
      <pivotArea collapsedLevelsAreSubtotals="1" fieldPosition="0">
        <references count="1">
          <reference field="0" count="1">
            <x v="83"/>
          </reference>
        </references>
      </pivotArea>
    </format>
    <format dxfId="5316">
      <pivotArea dataOnly="0" labelOnly="1" fieldPosition="0">
        <references count="1">
          <reference field="0" count="1">
            <x v="83"/>
          </reference>
        </references>
      </pivotArea>
    </format>
    <format dxfId="5317">
      <pivotArea collapsedLevelsAreSubtotals="1" fieldPosition="0">
        <references count="1">
          <reference field="0" count="1">
            <x v="88"/>
          </reference>
        </references>
      </pivotArea>
    </format>
    <format dxfId="5318">
      <pivotArea dataOnly="0" labelOnly="1" fieldPosition="0">
        <references count="1">
          <reference field="0" count="1">
            <x v="88"/>
          </reference>
        </references>
      </pivotArea>
    </format>
    <format dxfId="5319">
      <pivotArea collapsedLevelsAreSubtotals="1" fieldPosition="0">
        <references count="1">
          <reference field="0" count="1">
            <x v="94"/>
          </reference>
        </references>
      </pivotArea>
    </format>
    <format dxfId="5320">
      <pivotArea dataOnly="0" labelOnly="1" fieldPosition="0">
        <references count="1">
          <reference field="0" count="1">
            <x v="94"/>
          </reference>
        </references>
      </pivotArea>
    </format>
    <format dxfId="5321">
      <pivotArea collapsedLevelsAreSubtotals="1" fieldPosition="0">
        <references count="1">
          <reference field="0" count="1">
            <x v="95"/>
          </reference>
        </references>
      </pivotArea>
    </format>
    <format dxfId="5322">
      <pivotArea dataOnly="0" labelOnly="1" fieldPosition="0">
        <references count="1">
          <reference field="0" count="1">
            <x v="95"/>
          </reference>
        </references>
      </pivotArea>
    </format>
    <format dxfId="5323">
      <pivotArea collapsedLevelsAreSubtotals="1" fieldPosition="0">
        <references count="1">
          <reference field="0" count="1">
            <x v="97"/>
          </reference>
        </references>
      </pivotArea>
    </format>
    <format dxfId="5324">
      <pivotArea dataOnly="0" labelOnly="1" fieldPosition="0">
        <references count="1">
          <reference field="0" count="1">
            <x v="97"/>
          </reference>
        </references>
      </pivotArea>
    </format>
    <format dxfId="5325">
      <pivotArea collapsedLevelsAreSubtotals="1" fieldPosition="0">
        <references count="1">
          <reference field="0" count="1">
            <x v="98"/>
          </reference>
        </references>
      </pivotArea>
    </format>
    <format dxfId="5326">
      <pivotArea dataOnly="0" labelOnly="1" fieldPosition="0">
        <references count="1">
          <reference field="0" count="1">
            <x v="98"/>
          </reference>
        </references>
      </pivotArea>
    </format>
    <format dxfId="5327">
      <pivotArea collapsedLevelsAreSubtotals="1" fieldPosition="0">
        <references count="1">
          <reference field="0" count="1">
            <x v="100"/>
          </reference>
        </references>
      </pivotArea>
    </format>
    <format dxfId="5328">
      <pivotArea dataOnly="0" labelOnly="1" fieldPosition="0">
        <references count="1">
          <reference field="0" count="1">
            <x v="100"/>
          </reference>
        </references>
      </pivotArea>
    </format>
    <format dxfId="5329">
      <pivotArea collapsedLevelsAreSubtotals="1" fieldPosition="0">
        <references count="1">
          <reference field="0" count="1">
            <x v="102"/>
          </reference>
        </references>
      </pivotArea>
    </format>
    <format dxfId="5330">
      <pivotArea dataOnly="0" labelOnly="1" fieldPosition="0">
        <references count="1">
          <reference field="0" count="1">
            <x v="102"/>
          </reference>
        </references>
      </pivotArea>
    </format>
    <format dxfId="5331">
      <pivotArea collapsedLevelsAreSubtotals="1" fieldPosition="0">
        <references count="1">
          <reference field="0" count="1">
            <x v="110"/>
          </reference>
        </references>
      </pivotArea>
    </format>
    <format dxfId="5332">
      <pivotArea dataOnly="0" labelOnly="1" fieldPosition="0">
        <references count="1">
          <reference field="0" count="1">
            <x v="110"/>
          </reference>
        </references>
      </pivotArea>
    </format>
    <format dxfId="5333">
      <pivotArea collapsedLevelsAreSubtotals="1" fieldPosition="0">
        <references count="1">
          <reference field="0" count="1">
            <x v="112"/>
          </reference>
        </references>
      </pivotArea>
    </format>
    <format dxfId="5334">
      <pivotArea dataOnly="0" labelOnly="1" fieldPosition="0">
        <references count="1">
          <reference field="0" count="1">
            <x v="112"/>
          </reference>
        </references>
      </pivotArea>
    </format>
    <format dxfId="5335">
      <pivotArea collapsedLevelsAreSubtotals="1" fieldPosition="0">
        <references count="1">
          <reference field="0" count="1">
            <x v="116"/>
          </reference>
        </references>
      </pivotArea>
    </format>
    <format dxfId="5336">
      <pivotArea dataOnly="0" labelOnly="1" fieldPosition="0">
        <references count="1">
          <reference field="0" count="1">
            <x v="116"/>
          </reference>
        </references>
      </pivotArea>
    </format>
    <format dxfId="5337">
      <pivotArea field="0" type="button" dataOnly="0" labelOnly="1" outline="0" axis="axisRow" fieldPosition="0"/>
    </format>
    <format dxfId="5338">
      <pivotArea dataOnly="0" labelOnly="1" fieldPosition="0">
        <references count="1">
          <reference field="0" count="42">
            <x v="1"/>
            <x v="2"/>
            <x v="6"/>
            <x v="13"/>
            <x v="15"/>
            <x v="18"/>
            <x v="19"/>
            <x v="26"/>
            <x v="27"/>
            <x v="32"/>
            <x v="36"/>
            <x v="40"/>
            <x v="42"/>
            <x v="43"/>
            <x v="46"/>
            <x v="50"/>
            <x v="52"/>
            <x v="53"/>
            <x v="55"/>
            <x v="61"/>
            <x v="62"/>
            <x v="63"/>
            <x v="64"/>
            <x v="68"/>
            <x v="69"/>
            <x v="70"/>
            <x v="72"/>
            <x v="74"/>
            <x v="76"/>
            <x v="79"/>
            <x v="83"/>
            <x v="88"/>
            <x v="94"/>
            <x v="95"/>
            <x v="97"/>
            <x v="98"/>
            <x v="100"/>
            <x v="102"/>
            <x v="110"/>
            <x v="112"/>
            <x v="116"/>
            <x v="118"/>
          </reference>
        </references>
      </pivotArea>
    </format>
    <format dxfId="5339">
      <pivotArea dataOnly="0" labelOnly="1" grandRow="1" outline="0" fieldPosition="0"/>
    </format>
    <format dxfId="5340">
      <pivotArea collapsedLevelsAreSubtotals="1" fieldPosition="0">
        <references count="2">
          <reference field="4294967294" count="2" selected="0">
            <x v="3"/>
            <x v="4"/>
          </reference>
          <reference field="0" count="33">
            <x v="32"/>
            <x v="36"/>
            <x v="40"/>
            <x v="42"/>
            <x v="43"/>
            <x v="46"/>
            <x v="50"/>
            <x v="52"/>
            <x v="53"/>
            <x v="55"/>
            <x v="61"/>
            <x v="62"/>
            <x v="63"/>
            <x v="64"/>
            <x v="68"/>
            <x v="69"/>
            <x v="70"/>
            <x v="72"/>
            <x v="74"/>
            <x v="76"/>
            <x v="79"/>
            <x v="83"/>
            <x v="88"/>
            <x v="94"/>
            <x v="95"/>
            <x v="97"/>
            <x v="98"/>
            <x v="100"/>
            <x v="102"/>
            <x v="110"/>
            <x v="112"/>
            <x v="116"/>
            <x v="118"/>
          </reference>
        </references>
      </pivotArea>
    </format>
    <format dxfId="5341">
      <pivotArea field="0" grandRow="1" outline="0" collapsedLevelsAreSubtotals="1" axis="axisRow" fieldPosition="0">
        <references count="1">
          <reference field="4294967294" count="2" selected="0">
            <x v="3"/>
            <x v="4"/>
          </reference>
        </references>
      </pivotArea>
    </format>
    <format dxfId="5342">
      <pivotArea outline="0" collapsedLevelsAreSubtotals="1" fieldPosition="0">
        <references count="1">
          <reference field="4294967294" count="1" selected="0">
            <x v="8"/>
          </reference>
        </references>
      </pivotArea>
    </format>
    <format dxfId="5343">
      <pivotArea type="topRight" dataOnly="0" labelOnly="1" outline="0" offset="H1:L1" fieldPosition="0"/>
    </format>
    <format dxfId="5344">
      <pivotArea dataOnly="0" labelOnly="1" outline="0" fieldPosition="0">
        <references count="1">
          <reference field="4294967294" count="5">
            <x v="8"/>
            <x v="9"/>
            <x v="10"/>
            <x v="11"/>
            <x v="12"/>
          </reference>
        </references>
      </pivotArea>
    </format>
    <format dxfId="5345">
      <pivotArea outline="0" collapsedLevelsAreSubtotals="1" fieldPosition="0">
        <references count="1">
          <reference field="4294967294" count="5" selected="0">
            <x v="13"/>
            <x v="14"/>
            <x v="15"/>
            <x v="16"/>
            <x v="17"/>
          </reference>
        </references>
      </pivotArea>
    </format>
    <format dxfId="5346">
      <pivotArea type="topRight" dataOnly="0" labelOnly="1" outline="0" offset="M1:Q1" fieldPosition="0"/>
    </format>
    <format dxfId="5347">
      <pivotArea dataOnly="0" labelOnly="1" outline="0" fieldPosition="0">
        <references count="1">
          <reference field="4294967294" count="5">
            <x v="13"/>
            <x v="14"/>
            <x v="15"/>
            <x v="16"/>
            <x v="17"/>
          </reference>
        </references>
      </pivotArea>
    </format>
    <format dxfId="5348">
      <pivotArea outline="0" collapsedLevelsAreSubtotals="1" fieldPosition="0">
        <references count="1">
          <reference field="4294967294" count="5" selected="0">
            <x v="18"/>
            <x v="19"/>
            <x v="20"/>
            <x v="21"/>
            <x v="22"/>
          </reference>
        </references>
      </pivotArea>
    </format>
    <format dxfId="5349">
      <pivotArea type="topRight" dataOnly="0" labelOnly="1" outline="0" offset="R1:V1" fieldPosition="0"/>
    </format>
    <format dxfId="5350">
      <pivotArea dataOnly="0" labelOnly="1" outline="0" fieldPosition="0">
        <references count="1">
          <reference field="4294967294" count="5">
            <x v="18"/>
            <x v="19"/>
            <x v="20"/>
            <x v="21"/>
            <x v="22"/>
          </reference>
        </references>
      </pivotArea>
    </format>
    <format dxfId="5351">
      <pivotArea outline="0" collapsedLevelsAreSubtotals="1" fieldPosition="0">
        <references count="1">
          <reference field="4294967294" count="10" selected="0">
            <x v="23"/>
            <x v="24"/>
            <x v="25"/>
            <x v="26"/>
            <x v="27"/>
            <x v="28"/>
            <x v="29"/>
            <x v="30"/>
            <x v="31"/>
            <x v="32"/>
          </reference>
        </references>
      </pivotArea>
    </format>
    <format dxfId="5352">
      <pivotArea type="topRight" dataOnly="0" labelOnly="1" outline="0" offset="W1:AF1" fieldPosition="0"/>
    </format>
    <format dxfId="5353">
      <pivotArea dataOnly="0" labelOnly="1" outline="0" fieldPosition="0">
        <references count="1">
          <reference field="4294967294" count="10">
            <x v="23"/>
            <x v="24"/>
            <x v="25"/>
            <x v="26"/>
            <x v="27"/>
            <x v="28"/>
            <x v="29"/>
            <x v="30"/>
            <x v="31"/>
            <x v="32"/>
          </reference>
        </references>
      </pivotArea>
    </format>
    <format dxfId="5354">
      <pivotArea outline="0" collapsedLevelsAreSubtotals="1" fieldPosition="0">
        <references count="1">
          <reference field="4294967294" count="5" selected="0">
            <x v="28"/>
            <x v="29"/>
            <x v="30"/>
            <x v="31"/>
            <x v="32"/>
          </reference>
        </references>
      </pivotArea>
    </format>
    <format dxfId="5355">
      <pivotArea type="topRight" dataOnly="0" labelOnly="1" outline="0" offset="AB1:AF1" fieldPosition="0"/>
    </format>
    <format dxfId="5356">
      <pivotArea dataOnly="0" labelOnly="1" outline="0" fieldPosition="0">
        <references count="1">
          <reference field="4294967294" count="5">
            <x v="28"/>
            <x v="29"/>
            <x v="30"/>
            <x v="31"/>
            <x v="32"/>
          </reference>
        </references>
      </pivotArea>
    </format>
    <format dxfId="535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35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535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36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536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362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5363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5364">
      <pivotArea field="0" type="button" dataOnly="0" labelOnly="1" outline="0" axis="axisRow" fieldPosition="0"/>
    </format>
    <format dxfId="536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366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367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5368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5369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537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537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372">
      <pivotArea field="0" type="button" dataOnly="0" labelOnly="1" outline="0" axis="axisRow" fieldPosition="0"/>
    </format>
    <format dxfId="5373">
      <pivotArea dataOnly="0" labelOnly="1" fieldPosition="0">
        <references count="1">
          <reference field="0" count="42">
            <x v="1"/>
            <x v="2"/>
            <x v="6"/>
            <x v="13"/>
            <x v="15"/>
            <x v="18"/>
            <x v="19"/>
            <x v="26"/>
            <x v="27"/>
            <x v="32"/>
            <x v="36"/>
            <x v="40"/>
            <x v="42"/>
            <x v="43"/>
            <x v="46"/>
            <x v="50"/>
            <x v="52"/>
            <x v="53"/>
            <x v="55"/>
            <x v="61"/>
            <x v="62"/>
            <x v="63"/>
            <x v="64"/>
            <x v="68"/>
            <x v="69"/>
            <x v="70"/>
            <x v="72"/>
            <x v="74"/>
            <x v="76"/>
            <x v="79"/>
            <x v="83"/>
            <x v="88"/>
            <x v="94"/>
            <x v="95"/>
            <x v="97"/>
            <x v="98"/>
            <x v="100"/>
            <x v="102"/>
            <x v="110"/>
            <x v="112"/>
            <x v="116"/>
            <x v="118"/>
          </reference>
        </references>
      </pivotArea>
    </format>
    <format dxfId="5374">
      <pivotArea dataOnly="0" labelOnly="1" grandRow="1" outline="0" fieldPosition="0"/>
    </format>
    <format dxfId="5183">
      <pivotArea dataOnly="0" labelOnly="1" outline="0" fieldPosition="0">
        <references count="1">
          <reference field="4294967294" count="30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4" minRefreshableVersion="3" showCalcMbrs="0" itemPrintTitles="1" createdVersion="3" indent="0" outline="1" outlineData="1" multipleFieldFilters="0" rowHeaderCaption="Nom et Prénom">
  <location ref="A3:B78" firstHeaderRow="1" firstDataRow="1" firstDataCol="1" rowPageCount="1" colPageCount="1"/>
  <pivotFields count="42">
    <pivotField axis="axisRow" showAll="0">
      <items count="1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m="1" x="121"/>
        <item m="1" x="122"/>
        <item t="default"/>
      </items>
    </pivotField>
    <pivotField showAll="0"/>
    <pivotField axis="axisPage" dataField="1" multipleItemSelectionAllowed="1" showAll="0">
      <items count="15">
        <item h="1" m="1" x="12"/>
        <item h="1" x="1"/>
        <item h="1" x="2"/>
        <item x="0"/>
        <item x="3"/>
        <item x="4"/>
        <item h="1" m="1" x="13"/>
        <item h="1" x="5"/>
        <item h="1" x="6"/>
        <item h="1" x="7"/>
        <item h="1" x="8"/>
        <item h="1" x="9"/>
        <item h="1" m="1" x="11"/>
        <item h="1" m="1" x="1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75">
    <i>
      <x/>
    </i>
    <i>
      <x v="3"/>
    </i>
    <i>
      <x v="4"/>
    </i>
    <i>
      <x v="5"/>
    </i>
    <i>
      <x v="11"/>
    </i>
    <i>
      <x v="12"/>
    </i>
    <i>
      <x v="14"/>
    </i>
    <i>
      <x v="16"/>
    </i>
    <i>
      <x v="17"/>
    </i>
    <i>
      <x v="20"/>
    </i>
    <i>
      <x v="21"/>
    </i>
    <i>
      <x v="22"/>
    </i>
    <i>
      <x v="23"/>
    </i>
    <i>
      <x v="24"/>
    </i>
    <i>
      <x v="25"/>
    </i>
    <i>
      <x v="28"/>
    </i>
    <i>
      <x v="29"/>
    </i>
    <i>
      <x v="30"/>
    </i>
    <i>
      <x v="31"/>
    </i>
    <i>
      <x v="33"/>
    </i>
    <i>
      <x v="34"/>
    </i>
    <i>
      <x v="35"/>
    </i>
    <i>
      <x v="37"/>
    </i>
    <i>
      <x v="38"/>
    </i>
    <i>
      <x v="39"/>
    </i>
    <i>
      <x v="41"/>
    </i>
    <i>
      <x v="44"/>
    </i>
    <i>
      <x v="45"/>
    </i>
    <i>
      <x v="47"/>
    </i>
    <i>
      <x v="48"/>
    </i>
    <i>
      <x v="49"/>
    </i>
    <i>
      <x v="51"/>
    </i>
    <i>
      <x v="54"/>
    </i>
    <i>
      <x v="56"/>
    </i>
    <i>
      <x v="58"/>
    </i>
    <i>
      <x v="59"/>
    </i>
    <i>
      <x v="60"/>
    </i>
    <i>
      <x v="61"/>
    </i>
    <i>
      <x v="65"/>
    </i>
    <i>
      <x v="66"/>
    </i>
    <i>
      <x v="67"/>
    </i>
    <i>
      <x v="71"/>
    </i>
    <i>
      <x v="73"/>
    </i>
    <i>
      <x v="75"/>
    </i>
    <i>
      <x v="77"/>
    </i>
    <i>
      <x v="78"/>
    </i>
    <i>
      <x v="80"/>
    </i>
    <i>
      <x v="81"/>
    </i>
    <i>
      <x v="82"/>
    </i>
    <i>
      <x v="84"/>
    </i>
    <i>
      <x v="85"/>
    </i>
    <i>
      <x v="86"/>
    </i>
    <i>
      <x v="87"/>
    </i>
    <i>
      <x v="89"/>
    </i>
    <i>
      <x v="90"/>
    </i>
    <i>
      <x v="91"/>
    </i>
    <i>
      <x v="92"/>
    </i>
    <i>
      <x v="93"/>
    </i>
    <i>
      <x v="96"/>
    </i>
    <i>
      <x v="99"/>
    </i>
    <i>
      <x v="101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1"/>
    </i>
    <i>
      <x v="113"/>
    </i>
    <i>
      <x v="114"/>
    </i>
    <i>
      <x v="115"/>
    </i>
    <i>
      <x v="117"/>
    </i>
    <i>
      <x v="119"/>
    </i>
    <i t="grand">
      <x/>
    </i>
  </rowItems>
  <colItems count="1">
    <i/>
  </colItems>
  <pageFields count="1">
    <pageField fld="2" hier="-1"/>
  </pageFields>
  <dataFields count="1">
    <dataField name="Sum of Age" fld="2" baseField="0" baseItem="0"/>
  </dataFields>
  <formats count="7">
    <format dxfId="5192">
      <pivotArea field="0" type="button" dataOnly="0" labelOnly="1" outline="0" axis="axisRow" fieldPosition="0"/>
    </format>
    <format dxfId="5193">
      <pivotArea outline="0" collapsedLevelsAreSubtotals="1" fieldPosition="0"/>
    </format>
    <format dxfId="5194">
      <pivotArea dataOnly="0" labelOnly="1" outline="0" fieldPosition="0">
        <references count="1">
          <reference field="2" count="0"/>
        </references>
      </pivotArea>
    </format>
    <format dxfId="5195">
      <pivotArea dataOnly="0" labelOnly="1" outline="0" axis="axisValues" fieldPosition="0"/>
    </format>
    <format dxfId="5196">
      <pivotArea outline="0" collapsedLevelsAreSubtotals="1" fieldPosition="0"/>
    </format>
    <format dxfId="5197">
      <pivotArea dataOnly="0" labelOnly="1" outline="0" fieldPosition="0">
        <references count="1">
          <reference field="2" count="0"/>
        </references>
      </pivotArea>
    </format>
    <format dxfId="5198">
      <pivotArea dataOnly="0" labelOnly="1" outline="0" axis="axisValues" fieldPosition="0"/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4" minRefreshableVersion="3" showCalcMbrs="0" itemPrintTitles="1" createdVersion="3" indent="0" outline="1" outlineData="1" multipleFieldFilters="0" rowHeaderCaption="Nom et Prénom">
  <location ref="A3:B8" firstHeaderRow="1" firstDataRow="1" firstDataCol="1" rowPageCount="1" colPageCount="1"/>
  <pivotFields count="42">
    <pivotField axis="axisRow" showAll="0">
      <items count="1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m="1" x="121"/>
        <item m="1" x="122"/>
        <item t="default"/>
      </items>
    </pivotField>
    <pivotField showAll="0"/>
    <pivotField axis="axisPage" dataField="1" multipleItemSelectionAllowed="1" showAll="0">
      <items count="15">
        <item h="1" m="1" x="12"/>
        <item h="1" x="1"/>
        <item h="1" x="2"/>
        <item h="1" x="0"/>
        <item h="1" x="3"/>
        <item h="1" x="4"/>
        <item m="1" x="13"/>
        <item x="5"/>
        <item x="6"/>
        <item x="7"/>
        <item x="8"/>
        <item h="1" x="9"/>
        <item h="1" m="1" x="11"/>
        <item h="1" m="1" x="1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5">
    <i>
      <x v="7"/>
    </i>
    <i>
      <x v="8"/>
    </i>
    <i>
      <x v="9"/>
    </i>
    <i>
      <x v="10"/>
    </i>
    <i t="grand">
      <x/>
    </i>
  </rowItems>
  <colItems count="1">
    <i/>
  </colItems>
  <pageFields count="1">
    <pageField fld="2" hier="-1"/>
  </pageFields>
  <dataFields count="1">
    <dataField name="Sum of Age" fld="2" baseField="0" baseItem="0"/>
  </dataFields>
  <formats count="8">
    <format dxfId="5184">
      <pivotArea field="0" type="button" dataOnly="0" labelOnly="1" outline="0" axis="axisRow" fieldPosition="0"/>
    </format>
    <format dxfId="5185">
      <pivotArea field="0" type="button" dataOnly="0" labelOnly="1" outline="0" axis="axisRow" fieldPosition="0"/>
    </format>
    <format dxfId="5186">
      <pivotArea outline="0" collapsedLevelsAreSubtotals="1" fieldPosition="0"/>
    </format>
    <format dxfId="5187">
      <pivotArea dataOnly="0" labelOnly="1" outline="0" fieldPosition="0">
        <references count="1">
          <reference field="2" count="0"/>
        </references>
      </pivotArea>
    </format>
    <format dxfId="5188">
      <pivotArea dataOnly="0" labelOnly="1" outline="0" axis="axisValues" fieldPosition="0"/>
    </format>
    <format dxfId="5189">
      <pivotArea outline="0" collapsedLevelsAreSubtotals="1" fieldPosition="0"/>
    </format>
    <format dxfId="5190">
      <pivotArea dataOnly="0" labelOnly="1" outline="0" fieldPosition="0">
        <references count="1">
          <reference field="2" count="0"/>
        </references>
      </pivotArea>
    </format>
    <format dxfId="5191">
      <pivotArea dataOnly="0" labelOnly="1" outline="0" axis="axisValues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6" name="Tableau6" displayName="Tableau6" ref="A4:AP125" totalsRowShown="0" dataDxfId="5387" tableBorderDxfId="5386">
  <autoFilter ref="A4:AP125"/>
  <tableColumns count="42">
    <tableColumn id="1" name="Nom et Prénom" dataDxfId="5385"/>
    <tableColumn id="2" name="Date de Naissance" dataDxfId="5384"/>
    <tableColumn id="3" name="Age" dataDxfId="5383">
      <calculatedColumnFormula>IF(MONTH(TODAY())&gt;MONTH(B5),YEAR(TODAY())-YEAR(B5),IF(MONTH(TODAY())&lt;MONTH(B5),YEAR(TODAY())-YEAR(B5)-1,IF(DAY(TODAY())&lt;DAY(B5),YEAR(TODAY())-YEAR(B5)-1,YEAR(TODAY())-YEAR(B5))))</calculatedColumnFormula>
    </tableColumn>
    <tableColumn id="4" name="Allergie Alimentaire" dataDxfId="5382"/>
    <tableColumn id="5" name="Autre Allergie" dataDxfId="5381"/>
    <tableColumn id="6" name="Remarque" dataDxfId="5380"/>
    <tableColumn id="7" name="CAMP1" dataDxfId="5379"/>
    <tableColumn id="8" name="CAMP2" dataDxfId="5378"/>
    <tableColumn id="9" name="Colonne1" dataDxfId="5377"/>
    <tableColumn id="10" name="6-juil." dataDxfId="19"/>
    <tableColumn id="11" name="7-juil." dataDxfId="18"/>
    <tableColumn id="12" name="8-juil." dataDxfId="17"/>
    <tableColumn id="13" name="9-juil." dataDxfId="16"/>
    <tableColumn id="14" name="10-juil." dataDxfId="15"/>
    <tableColumn id="15" name="13-juil." dataDxfId="14"/>
    <tableColumn id="16" name="14-juil." dataDxfId="13"/>
    <tableColumn id="17" name="15-juil." dataDxfId="12"/>
    <tableColumn id="18" name="16-juil." dataDxfId="11"/>
    <tableColumn id="19" name="17-juil." dataDxfId="10"/>
    <tableColumn id="20" name="20-juil." dataDxfId="9"/>
    <tableColumn id="21" name="21-juil." dataDxfId="8"/>
    <tableColumn id="22" name="22-juil." dataDxfId="7"/>
    <tableColumn id="23" name="23-juil." dataDxfId="6"/>
    <tableColumn id="24" name="24-juil." dataDxfId="5"/>
    <tableColumn id="25" name="27-juil." dataDxfId="4"/>
    <tableColumn id="26" name="28-juil." dataDxfId="3"/>
    <tableColumn id="27" name="29-juil." dataDxfId="2"/>
    <tableColumn id="28" name="30-juil." dataDxfId="1"/>
    <tableColumn id="29" name="31-juil." dataDxfId="0"/>
    <tableColumn id="30" name="3-août" dataDxfId="29"/>
    <tableColumn id="31" name="4-août" dataDxfId="28"/>
    <tableColumn id="32" name="5-août" dataDxfId="27"/>
    <tableColumn id="33" name="6-août" dataDxfId="26"/>
    <tableColumn id="34" name="7-août" dataDxfId="25"/>
    <tableColumn id="35" name="10-août" dataDxfId="24"/>
    <tableColumn id="36" name="11-août" dataDxfId="23"/>
    <tableColumn id="37" name="12-août" dataDxfId="22"/>
    <tableColumn id="38" name="13-août" dataDxfId="21"/>
    <tableColumn id="39" name="14-août" dataDxfId="20"/>
    <tableColumn id="40" name="Total Juillet" dataDxfId="30">
      <calculatedColumnFormula>SUM(G5,J5,K5,L5:AC5)</calculatedColumnFormula>
    </tableColumn>
    <tableColumn id="41" name="Total Août" dataDxfId="5376">
      <calculatedColumnFormula>SUM(H5,AD5:AM5)</calculatedColumnFormula>
    </tableColumn>
    <tableColumn id="42" name="Total Global" dataDxfId="5375">
      <calculatedColumnFormula>SUM(Tableau6[[#This Row],[Total Juillet]:[Total Août]])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P165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P137" sqref="P137"/>
    </sheetView>
  </sheetViews>
  <sheetFormatPr baseColWidth="10" defaultColWidth="11.42578125" defaultRowHeight="15" x14ac:dyDescent="0.25"/>
  <cols>
    <col min="1" max="1" width="21.7109375" customWidth="1"/>
    <col min="2" max="2" width="11.7109375" customWidth="1"/>
    <col min="3" max="3" width="6.7109375" customWidth="1"/>
    <col min="4" max="6" width="7.7109375" customWidth="1"/>
    <col min="7" max="8" width="6.7109375" customWidth="1"/>
    <col min="9" max="9" width="0.42578125" hidden="1" customWidth="1"/>
    <col min="10" max="37" width="5.7109375" customWidth="1"/>
    <col min="38" max="38" width="6.7109375" customWidth="1"/>
    <col min="39" max="39" width="5.7109375" customWidth="1"/>
    <col min="40" max="42" width="7.7109375" customWidth="1"/>
  </cols>
  <sheetData>
    <row r="1" spans="1:42" x14ac:dyDescent="0.25">
      <c r="J1" s="123" t="s">
        <v>6</v>
      </c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124"/>
      <c r="AD1" s="123" t="s">
        <v>7</v>
      </c>
      <c r="AE1" s="74"/>
      <c r="AF1" s="74"/>
      <c r="AG1" s="74"/>
      <c r="AH1" s="74"/>
      <c r="AI1" s="74"/>
      <c r="AJ1" s="74"/>
      <c r="AK1" s="74"/>
      <c r="AL1" s="74"/>
      <c r="AM1" s="124"/>
      <c r="AN1" s="118"/>
    </row>
    <row r="2" spans="1:42" x14ac:dyDescent="0.25">
      <c r="J2" s="132" t="s">
        <v>8</v>
      </c>
      <c r="K2" s="75"/>
      <c r="L2" s="75"/>
      <c r="M2" s="75"/>
      <c r="N2" s="75"/>
      <c r="O2" s="89" t="s">
        <v>9</v>
      </c>
      <c r="P2" s="76"/>
      <c r="Q2" s="76"/>
      <c r="R2" s="76"/>
      <c r="S2" s="125"/>
      <c r="T2" s="89" t="s">
        <v>10</v>
      </c>
      <c r="U2" s="76"/>
      <c r="V2" s="76"/>
      <c r="W2" s="76"/>
      <c r="X2" s="125"/>
      <c r="Y2" s="89" t="s">
        <v>11</v>
      </c>
      <c r="Z2" s="76"/>
      <c r="AA2" s="76"/>
      <c r="AB2" s="76"/>
      <c r="AC2" s="125"/>
      <c r="AD2" s="89" t="s">
        <v>12</v>
      </c>
      <c r="AE2" s="76"/>
      <c r="AF2" s="76"/>
      <c r="AG2" s="76"/>
      <c r="AH2" s="76"/>
      <c r="AI2" s="89" t="s">
        <v>13</v>
      </c>
      <c r="AJ2" s="76"/>
      <c r="AK2" s="76"/>
      <c r="AL2" s="76"/>
      <c r="AM2" s="125"/>
      <c r="AN2" s="118"/>
    </row>
    <row r="3" spans="1:42" ht="49.5" x14ac:dyDescent="0.25">
      <c r="J3" s="113" t="s">
        <v>181</v>
      </c>
      <c r="K3" s="96" t="s">
        <v>182</v>
      </c>
      <c r="L3" s="96" t="s">
        <v>183</v>
      </c>
      <c r="M3" s="96" t="s">
        <v>184</v>
      </c>
      <c r="N3" s="111" t="s">
        <v>185</v>
      </c>
      <c r="O3" s="113" t="s">
        <v>181</v>
      </c>
      <c r="P3" s="96" t="s">
        <v>182</v>
      </c>
      <c r="Q3" s="96" t="s">
        <v>183</v>
      </c>
      <c r="R3" s="96" t="s">
        <v>184</v>
      </c>
      <c r="S3" s="126" t="s">
        <v>185</v>
      </c>
      <c r="T3" s="113" t="s">
        <v>181</v>
      </c>
      <c r="U3" s="96" t="s">
        <v>182</v>
      </c>
      <c r="V3" s="96" t="s">
        <v>183</v>
      </c>
      <c r="W3" s="96" t="s">
        <v>184</v>
      </c>
      <c r="X3" s="126" t="s">
        <v>185</v>
      </c>
      <c r="Y3" s="113" t="s">
        <v>181</v>
      </c>
      <c r="Z3" s="96" t="s">
        <v>182</v>
      </c>
      <c r="AA3" s="96" t="s">
        <v>183</v>
      </c>
      <c r="AB3" s="96" t="s">
        <v>184</v>
      </c>
      <c r="AC3" s="126" t="s">
        <v>185</v>
      </c>
      <c r="AD3" s="113" t="s">
        <v>181</v>
      </c>
      <c r="AE3" s="96" t="s">
        <v>182</v>
      </c>
      <c r="AF3" s="96" t="s">
        <v>183</v>
      </c>
      <c r="AG3" s="96" t="s">
        <v>184</v>
      </c>
      <c r="AH3" s="111" t="s">
        <v>185</v>
      </c>
      <c r="AI3" s="113" t="s">
        <v>181</v>
      </c>
      <c r="AJ3" s="96" t="s">
        <v>182</v>
      </c>
      <c r="AK3" s="96" t="s">
        <v>183</v>
      </c>
      <c r="AL3" s="96" t="s">
        <v>184</v>
      </c>
      <c r="AM3" s="126" t="s">
        <v>185</v>
      </c>
      <c r="AN3" s="118"/>
    </row>
    <row r="4" spans="1:42" ht="67.5" customHeight="1" x14ac:dyDescent="0.25">
      <c r="A4" s="27" t="s">
        <v>0</v>
      </c>
      <c r="B4" s="23" t="s">
        <v>1</v>
      </c>
      <c r="C4" s="22" t="s">
        <v>2</v>
      </c>
      <c r="D4" s="24" t="s">
        <v>3</v>
      </c>
      <c r="E4" s="25" t="s">
        <v>4</v>
      </c>
      <c r="F4" s="26" t="s">
        <v>5</v>
      </c>
      <c r="G4" s="30" t="s">
        <v>139</v>
      </c>
      <c r="H4" s="31" t="s">
        <v>140</v>
      </c>
      <c r="I4" s="131" t="s">
        <v>142</v>
      </c>
      <c r="J4" s="114" t="s">
        <v>150</v>
      </c>
      <c r="K4" s="95" t="s">
        <v>152</v>
      </c>
      <c r="L4" s="95" t="s">
        <v>153</v>
      </c>
      <c r="M4" s="95" t="s">
        <v>154</v>
      </c>
      <c r="N4" s="112" t="s">
        <v>155</v>
      </c>
      <c r="O4" s="114" t="s">
        <v>156</v>
      </c>
      <c r="P4" s="95" t="s">
        <v>157</v>
      </c>
      <c r="Q4" s="95" t="s">
        <v>158</v>
      </c>
      <c r="R4" s="95" t="s">
        <v>159</v>
      </c>
      <c r="S4" s="127" t="s">
        <v>160</v>
      </c>
      <c r="T4" s="114" t="s">
        <v>161</v>
      </c>
      <c r="U4" s="95" t="s">
        <v>162</v>
      </c>
      <c r="V4" s="95" t="s">
        <v>163</v>
      </c>
      <c r="W4" s="95" t="s">
        <v>164</v>
      </c>
      <c r="X4" s="127" t="s">
        <v>165</v>
      </c>
      <c r="Y4" s="114" t="s">
        <v>166</v>
      </c>
      <c r="Z4" s="95" t="s">
        <v>167</v>
      </c>
      <c r="AA4" s="95" t="s">
        <v>168</v>
      </c>
      <c r="AB4" s="95" t="s">
        <v>169</v>
      </c>
      <c r="AC4" s="127" t="s">
        <v>170</v>
      </c>
      <c r="AD4" s="114" t="s">
        <v>171</v>
      </c>
      <c r="AE4" s="95" t="s">
        <v>172</v>
      </c>
      <c r="AF4" s="95" t="s">
        <v>173</v>
      </c>
      <c r="AG4" s="95" t="s">
        <v>174</v>
      </c>
      <c r="AH4" s="112" t="s">
        <v>175</v>
      </c>
      <c r="AI4" s="114" t="s">
        <v>176</v>
      </c>
      <c r="AJ4" s="95" t="s">
        <v>177</v>
      </c>
      <c r="AK4" s="95" t="s">
        <v>178</v>
      </c>
      <c r="AL4" s="95" t="s">
        <v>179</v>
      </c>
      <c r="AM4" s="127" t="s">
        <v>180</v>
      </c>
      <c r="AN4" s="119" t="s">
        <v>135</v>
      </c>
      <c r="AO4" s="21" t="s">
        <v>136</v>
      </c>
      <c r="AP4" s="29" t="s">
        <v>137</v>
      </c>
    </row>
    <row r="5" spans="1:42" s="20" customFormat="1" x14ac:dyDescent="0.25">
      <c r="A5" s="28" t="s">
        <v>14</v>
      </c>
      <c r="B5" s="12">
        <v>40908</v>
      </c>
      <c r="C5" s="13">
        <f ca="1">IF(MONTH(TODAY())&gt;MONTH(B5),YEAR(TODAY())-YEAR(B5),IF(MONTH(TODAY())&lt;MONTH(B5),YEAR(TODAY())-YEAR(B5)-1,IF(DAY(TODAY())&lt;DAY(B5),YEAR(TODAY())-YEAR(B5)-1,YEAR(TODAY())-YEAR(B5))))</f>
        <v>3</v>
      </c>
      <c r="D5" s="14"/>
      <c r="E5" s="14"/>
      <c r="F5" s="14"/>
      <c r="G5" s="15"/>
      <c r="H5" s="16"/>
      <c r="I5" s="17"/>
      <c r="J5" s="115"/>
      <c r="K5" s="18"/>
      <c r="L5" s="18"/>
      <c r="M5" s="18"/>
      <c r="N5" s="18"/>
      <c r="O5" s="115"/>
      <c r="P5" s="18"/>
      <c r="Q5" s="18"/>
      <c r="R5" s="18"/>
      <c r="S5" s="128"/>
      <c r="T5" s="115"/>
      <c r="U5" s="18"/>
      <c r="V5" s="18"/>
      <c r="W5" s="18"/>
      <c r="X5" s="128"/>
      <c r="Y5" s="115"/>
      <c r="Z5" s="18"/>
      <c r="AA5" s="18"/>
      <c r="AB5" s="18"/>
      <c r="AC5" s="128"/>
      <c r="AD5" s="115"/>
      <c r="AE5" s="18"/>
      <c r="AF5" s="18"/>
      <c r="AG5" s="18"/>
      <c r="AH5" s="18"/>
      <c r="AI5" s="115"/>
      <c r="AJ5" s="18"/>
      <c r="AK5" s="18"/>
      <c r="AL5" s="18"/>
      <c r="AM5" s="128"/>
      <c r="AN5" s="120">
        <f>SUM(G5,J5,K5,L5:AC5)</f>
        <v>0</v>
      </c>
      <c r="AO5" s="19">
        <f>SUM(H5,AD5:AM5)</f>
        <v>0</v>
      </c>
      <c r="AP5" s="19">
        <f>SUM(Tableau6[[#This Row],[Total Juillet]:[Total Août]])</f>
        <v>0</v>
      </c>
    </row>
    <row r="6" spans="1:42" s="20" customFormat="1" x14ac:dyDescent="0.25">
      <c r="A6" s="28" t="s">
        <v>15</v>
      </c>
      <c r="B6" s="12">
        <v>40543</v>
      </c>
      <c r="C6" s="13">
        <f ca="1">IF(MONTH(TODAY())&gt;MONTH(B6),YEAR(TODAY())-YEAR(B6),IF(MONTH(TODAY())&lt;MONTH(B6),YEAR(TODAY())-YEAR(B6)-1,IF(DAY(TODAY())&lt;DAY(B6),YEAR(TODAY())-YEAR(B6)-1,YEAR(TODAY())-YEAR(B6))))</f>
        <v>4</v>
      </c>
      <c r="D6" s="14"/>
      <c r="E6" s="14"/>
      <c r="F6" s="14"/>
      <c r="G6" s="16"/>
      <c r="H6" s="16"/>
      <c r="I6" s="17"/>
      <c r="J6" s="115"/>
      <c r="K6" s="18"/>
      <c r="L6" s="18"/>
      <c r="M6" s="18"/>
      <c r="N6" s="18"/>
      <c r="O6" s="115"/>
      <c r="P6" s="18"/>
      <c r="Q6" s="18"/>
      <c r="R6" s="18"/>
      <c r="S6" s="128"/>
      <c r="T6" s="115"/>
      <c r="U6" s="18"/>
      <c r="V6" s="18"/>
      <c r="W6" s="18"/>
      <c r="X6" s="128"/>
      <c r="Y6" s="115"/>
      <c r="Z6" s="18"/>
      <c r="AA6" s="18"/>
      <c r="AB6" s="18"/>
      <c r="AC6" s="128"/>
      <c r="AD6" s="115"/>
      <c r="AE6" s="18"/>
      <c r="AF6" s="18"/>
      <c r="AG6" s="18"/>
      <c r="AH6" s="18"/>
      <c r="AI6" s="115"/>
      <c r="AJ6" s="18"/>
      <c r="AK6" s="18"/>
      <c r="AL6" s="18"/>
      <c r="AM6" s="128"/>
      <c r="AN6" s="120">
        <f>SUM(G6,J6,K6,L6:AC6)</f>
        <v>0</v>
      </c>
      <c r="AO6" s="19">
        <f>SUM(H6,AD6:AM6)</f>
        <v>0</v>
      </c>
      <c r="AP6" s="19">
        <f>SUM(Tableau6[[#This Row],[Total Juillet]:[Total Août]])</f>
        <v>0</v>
      </c>
    </row>
    <row r="7" spans="1:42" s="20" customFormat="1" x14ac:dyDescent="0.25">
      <c r="A7" s="28" t="s">
        <v>16</v>
      </c>
      <c r="B7" s="12">
        <v>39995</v>
      </c>
      <c r="C7" s="13">
        <f ca="1">IF(MONTH(TODAY())&gt;MONTH(B7),YEAR(TODAY())-YEAR(B7),IF(MONTH(TODAY())&lt;MONTH(B7),YEAR(TODAY())-YEAR(B7)-1,IF(DAY(TODAY())&lt;DAY(B7),YEAR(TODAY())-YEAR(B7)-1,YEAR(TODAY())-YEAR(B7))))</f>
        <v>5</v>
      </c>
      <c r="D7" s="14"/>
      <c r="E7" s="14"/>
      <c r="F7" s="14"/>
      <c r="G7" s="16"/>
      <c r="H7" s="16"/>
      <c r="I7" s="17"/>
      <c r="J7" s="115"/>
      <c r="K7" s="18"/>
      <c r="L7" s="18"/>
      <c r="M7" s="18"/>
      <c r="N7" s="18"/>
      <c r="O7" s="115"/>
      <c r="P7" s="18"/>
      <c r="Q7" s="18"/>
      <c r="R7" s="18"/>
      <c r="S7" s="128"/>
      <c r="T7" s="115"/>
      <c r="U7" s="18"/>
      <c r="V7" s="18"/>
      <c r="W7" s="18"/>
      <c r="X7" s="128"/>
      <c r="Y7" s="115"/>
      <c r="Z7" s="18"/>
      <c r="AA7" s="18"/>
      <c r="AB7" s="18"/>
      <c r="AC7" s="128"/>
      <c r="AD7" s="115"/>
      <c r="AE7" s="18"/>
      <c r="AF7" s="18"/>
      <c r="AG7" s="18"/>
      <c r="AH7" s="18"/>
      <c r="AI7" s="115"/>
      <c r="AJ7" s="18"/>
      <c r="AK7" s="18"/>
      <c r="AL7" s="18"/>
      <c r="AM7" s="128"/>
      <c r="AN7" s="120">
        <f>SUM(G7,J7,K7,L7:AC7)</f>
        <v>0</v>
      </c>
      <c r="AO7" s="19">
        <f>SUM(H7,AD7:AM7)</f>
        <v>0</v>
      </c>
      <c r="AP7" s="19">
        <f>SUM(Tableau6[[#This Row],[Total Juillet]:[Total Août]])</f>
        <v>0</v>
      </c>
    </row>
    <row r="8" spans="1:42" s="20" customFormat="1" x14ac:dyDescent="0.25">
      <c r="A8" s="28" t="s">
        <v>17</v>
      </c>
      <c r="B8" s="12">
        <v>39814</v>
      </c>
      <c r="C8" s="13">
        <f ca="1">IF(MONTH(TODAY())&gt;MONTH(B8),YEAR(TODAY())-YEAR(B8),IF(MONTH(TODAY())&lt;MONTH(B8),YEAR(TODAY())-YEAR(B8)-1,IF(DAY(TODAY())&lt;DAY(B8),YEAR(TODAY())-YEAR(B8)-1,YEAR(TODAY())-YEAR(B8))))</f>
        <v>6</v>
      </c>
      <c r="D8" s="14"/>
      <c r="E8" s="14"/>
      <c r="F8" s="14"/>
      <c r="G8" s="16"/>
      <c r="H8" s="16"/>
      <c r="I8" s="17"/>
      <c r="J8" s="115"/>
      <c r="K8" s="18"/>
      <c r="L8" s="18"/>
      <c r="M8" s="18"/>
      <c r="N8" s="18"/>
      <c r="O8" s="115"/>
      <c r="P8" s="18"/>
      <c r="Q8" s="18"/>
      <c r="R8" s="18"/>
      <c r="S8" s="128"/>
      <c r="T8" s="115"/>
      <c r="U8" s="18"/>
      <c r="V8" s="18"/>
      <c r="W8" s="18"/>
      <c r="X8" s="128"/>
      <c r="Y8" s="115"/>
      <c r="Z8" s="18"/>
      <c r="AA8" s="18"/>
      <c r="AB8" s="18"/>
      <c r="AC8" s="128"/>
      <c r="AD8" s="115"/>
      <c r="AE8" s="18"/>
      <c r="AF8" s="18"/>
      <c r="AG8" s="18"/>
      <c r="AH8" s="18"/>
      <c r="AI8" s="115"/>
      <c r="AJ8" s="18"/>
      <c r="AK8" s="18"/>
      <c r="AL8" s="18"/>
      <c r="AM8" s="128"/>
      <c r="AN8" s="120">
        <f>SUM(G8,J8,K8,L8:AC8)</f>
        <v>0</v>
      </c>
      <c r="AO8" s="19">
        <f>SUM(H8,AD8:AM8)</f>
        <v>0</v>
      </c>
      <c r="AP8" s="19">
        <f>SUM(Tableau6[[#This Row],[Total Juillet]:[Total Août]])</f>
        <v>0</v>
      </c>
    </row>
    <row r="9" spans="1:42" s="20" customFormat="1" x14ac:dyDescent="0.25">
      <c r="A9" s="28" t="s">
        <v>18</v>
      </c>
      <c r="B9" s="12">
        <v>39448</v>
      </c>
      <c r="C9" s="13">
        <f ca="1">IF(MONTH(TODAY())&gt;MONTH(B9),YEAR(TODAY())-YEAR(B9),IF(MONTH(TODAY())&lt;MONTH(B9),YEAR(TODAY())-YEAR(B9)-1,IF(DAY(TODAY())&lt;DAY(B9),YEAR(TODAY())-YEAR(B9)-1,YEAR(TODAY())-YEAR(B9))))</f>
        <v>7</v>
      </c>
      <c r="D9" s="14"/>
      <c r="E9" s="14"/>
      <c r="F9" s="14"/>
      <c r="G9" s="16"/>
      <c r="H9" s="16"/>
      <c r="I9" s="17"/>
      <c r="J9" s="115"/>
      <c r="K9" s="18"/>
      <c r="L9" s="18"/>
      <c r="M9" s="18"/>
      <c r="N9" s="18"/>
      <c r="O9" s="115"/>
      <c r="P9" s="18"/>
      <c r="Q9" s="18"/>
      <c r="R9" s="18"/>
      <c r="S9" s="128"/>
      <c r="T9" s="115"/>
      <c r="U9" s="18"/>
      <c r="V9" s="18"/>
      <c r="W9" s="18"/>
      <c r="X9" s="128"/>
      <c r="Y9" s="115"/>
      <c r="Z9" s="18"/>
      <c r="AA9" s="18"/>
      <c r="AB9" s="18"/>
      <c r="AC9" s="128"/>
      <c r="AD9" s="115"/>
      <c r="AE9" s="18"/>
      <c r="AF9" s="18"/>
      <c r="AG9" s="18"/>
      <c r="AH9" s="18"/>
      <c r="AI9" s="115"/>
      <c r="AJ9" s="18"/>
      <c r="AK9" s="18"/>
      <c r="AL9" s="18"/>
      <c r="AM9" s="128"/>
      <c r="AN9" s="120">
        <f>SUM(G9,J9,K9,L9:AC9)</f>
        <v>0</v>
      </c>
      <c r="AO9" s="19">
        <f>SUM(H9,AD9:AM9)</f>
        <v>0</v>
      </c>
      <c r="AP9" s="19">
        <f>SUM(Tableau6[[#This Row],[Total Juillet]:[Total Août]])</f>
        <v>0</v>
      </c>
    </row>
    <row r="10" spans="1:42" s="20" customFormat="1" x14ac:dyDescent="0.25">
      <c r="A10" s="28" t="s">
        <v>19</v>
      </c>
      <c r="B10" s="12">
        <v>39083</v>
      </c>
      <c r="C10" s="13">
        <f ca="1">IF(MONTH(TODAY())&gt;MONTH(B10),YEAR(TODAY())-YEAR(B10),IF(MONTH(TODAY())&lt;MONTH(B10),YEAR(TODAY())-YEAR(B10)-1,IF(DAY(TODAY())&lt;DAY(B10),YEAR(TODAY())-YEAR(B10)-1,YEAR(TODAY())-YEAR(B10))))</f>
        <v>8</v>
      </c>
      <c r="D10" s="14"/>
      <c r="E10" s="14"/>
      <c r="F10" s="14"/>
      <c r="G10" s="16"/>
      <c r="H10" s="16"/>
      <c r="I10" s="17"/>
      <c r="J10" s="115"/>
      <c r="K10" s="18"/>
      <c r="L10" s="18"/>
      <c r="M10" s="18"/>
      <c r="N10" s="18"/>
      <c r="O10" s="115"/>
      <c r="P10" s="18"/>
      <c r="Q10" s="18"/>
      <c r="R10" s="18"/>
      <c r="S10" s="128"/>
      <c r="T10" s="115"/>
      <c r="U10" s="18"/>
      <c r="V10" s="18"/>
      <c r="W10" s="18"/>
      <c r="X10" s="128"/>
      <c r="Y10" s="115"/>
      <c r="Z10" s="18"/>
      <c r="AA10" s="18"/>
      <c r="AB10" s="18"/>
      <c r="AC10" s="128"/>
      <c r="AD10" s="115"/>
      <c r="AE10" s="18"/>
      <c r="AF10" s="18"/>
      <c r="AG10" s="18"/>
      <c r="AH10" s="18"/>
      <c r="AI10" s="115"/>
      <c r="AJ10" s="18"/>
      <c r="AK10" s="18"/>
      <c r="AL10" s="18"/>
      <c r="AM10" s="128"/>
      <c r="AN10" s="120">
        <f>SUM(G10,J10,K10,L10:AC10)</f>
        <v>0</v>
      </c>
      <c r="AO10" s="19">
        <f>SUM(H10,AD10:AM10)</f>
        <v>0</v>
      </c>
      <c r="AP10" s="19">
        <f>SUM(Tableau6[[#This Row],[Total Juillet]:[Total Août]])</f>
        <v>0</v>
      </c>
    </row>
    <row r="11" spans="1:42" s="20" customFormat="1" x14ac:dyDescent="0.25">
      <c r="A11" s="28" t="s">
        <v>20</v>
      </c>
      <c r="B11" s="12">
        <v>40179</v>
      </c>
      <c r="C11" s="13">
        <f ca="1">IF(MONTH(TODAY())&gt;MONTH(B11),YEAR(TODAY())-YEAR(B11),IF(MONTH(TODAY())&lt;MONTH(B11),YEAR(TODAY())-YEAR(B11)-1,IF(DAY(TODAY())&lt;DAY(B11),YEAR(TODAY())-YEAR(B11)-1,YEAR(TODAY())-YEAR(B11))))</f>
        <v>5</v>
      </c>
      <c r="D11" s="14"/>
      <c r="E11" s="14"/>
      <c r="F11" s="14"/>
      <c r="G11" s="16"/>
      <c r="H11" s="16"/>
      <c r="I11" s="17"/>
      <c r="J11" s="115"/>
      <c r="K11" s="18"/>
      <c r="L11" s="18"/>
      <c r="M11" s="18"/>
      <c r="N11" s="18"/>
      <c r="O11" s="115"/>
      <c r="P11" s="18"/>
      <c r="Q11" s="18"/>
      <c r="R11" s="18"/>
      <c r="S11" s="128"/>
      <c r="T11" s="115"/>
      <c r="U11" s="18"/>
      <c r="V11" s="18"/>
      <c r="W11" s="18"/>
      <c r="X11" s="128"/>
      <c r="Y11" s="115"/>
      <c r="Z11" s="18"/>
      <c r="AA11" s="18"/>
      <c r="AB11" s="18"/>
      <c r="AC11" s="128"/>
      <c r="AD11" s="115"/>
      <c r="AE11" s="18"/>
      <c r="AF11" s="18"/>
      <c r="AG11" s="18"/>
      <c r="AH11" s="18"/>
      <c r="AI11" s="115"/>
      <c r="AJ11" s="18"/>
      <c r="AK11" s="18"/>
      <c r="AL11" s="18"/>
      <c r="AM11" s="128"/>
      <c r="AN11" s="120">
        <f>SUM(G11,J11,K11,L11:AC11)</f>
        <v>0</v>
      </c>
      <c r="AO11" s="19">
        <f>SUM(H11,AD11:AM11)</f>
        <v>0</v>
      </c>
      <c r="AP11" s="19">
        <f>SUM(Tableau6[[#This Row],[Total Juillet]:[Total Août]])</f>
        <v>0</v>
      </c>
    </row>
    <row r="12" spans="1:42" s="20" customFormat="1" x14ac:dyDescent="0.25">
      <c r="A12" s="28" t="s">
        <v>21</v>
      </c>
      <c r="B12" s="12">
        <v>38353</v>
      </c>
      <c r="C12" s="13">
        <f ca="1">IF(MONTH(TODAY())&gt;MONTH(B12),YEAR(TODAY())-YEAR(B12),IF(MONTH(TODAY())&lt;MONTH(B12),YEAR(TODAY())-YEAR(B12)-1,IF(DAY(TODAY())&lt;DAY(B12),YEAR(TODAY())-YEAR(B12)-1,YEAR(TODAY())-YEAR(B12))))</f>
        <v>10</v>
      </c>
      <c r="D12" s="14"/>
      <c r="E12" s="14"/>
      <c r="F12" s="14"/>
      <c r="G12" s="16"/>
      <c r="H12" s="16"/>
      <c r="I12" s="17"/>
      <c r="J12" s="115"/>
      <c r="K12" s="18"/>
      <c r="L12" s="18"/>
      <c r="M12" s="18"/>
      <c r="N12" s="18"/>
      <c r="O12" s="115"/>
      <c r="P12" s="18"/>
      <c r="Q12" s="18"/>
      <c r="R12" s="18"/>
      <c r="S12" s="128"/>
      <c r="T12" s="115"/>
      <c r="U12" s="18"/>
      <c r="V12" s="18"/>
      <c r="W12" s="18"/>
      <c r="X12" s="128"/>
      <c r="Y12" s="115"/>
      <c r="Z12" s="18"/>
      <c r="AA12" s="18"/>
      <c r="AB12" s="18"/>
      <c r="AC12" s="128"/>
      <c r="AD12" s="115"/>
      <c r="AE12" s="18"/>
      <c r="AF12" s="18"/>
      <c r="AG12" s="18"/>
      <c r="AH12" s="18"/>
      <c r="AI12" s="115"/>
      <c r="AJ12" s="18"/>
      <c r="AK12" s="18"/>
      <c r="AL12" s="18"/>
      <c r="AM12" s="128"/>
      <c r="AN12" s="120">
        <f>SUM(G12,J12,K12,L12:AC12)</f>
        <v>0</v>
      </c>
      <c r="AO12" s="19">
        <f>SUM(H12,AD12:AM12)</f>
        <v>0</v>
      </c>
      <c r="AP12" s="19">
        <f>SUM(Tableau6[[#This Row],[Total Juillet]:[Total Août]])</f>
        <v>0</v>
      </c>
    </row>
    <row r="13" spans="1:42" s="20" customFormat="1" x14ac:dyDescent="0.25">
      <c r="A13" s="28" t="s">
        <v>22</v>
      </c>
      <c r="B13" s="12">
        <v>38017</v>
      </c>
      <c r="C13" s="13">
        <f ca="1">IF(MONTH(TODAY())&gt;MONTH(B13),YEAR(TODAY())-YEAR(B13),IF(MONTH(TODAY())&lt;MONTH(B13),YEAR(TODAY())-YEAR(B13)-1,IF(DAY(TODAY())&lt;DAY(B13),YEAR(TODAY())-YEAR(B13)-1,YEAR(TODAY())-YEAR(B13))))</f>
        <v>11</v>
      </c>
      <c r="D13" s="14"/>
      <c r="E13" s="14"/>
      <c r="F13" s="14"/>
      <c r="G13" s="16"/>
      <c r="H13" s="16"/>
      <c r="I13" s="17"/>
      <c r="J13" s="115"/>
      <c r="K13" s="18"/>
      <c r="L13" s="18"/>
      <c r="M13" s="18"/>
      <c r="N13" s="18"/>
      <c r="O13" s="115"/>
      <c r="P13" s="18"/>
      <c r="Q13" s="18"/>
      <c r="R13" s="18"/>
      <c r="S13" s="128"/>
      <c r="T13" s="115"/>
      <c r="U13" s="18"/>
      <c r="V13" s="18"/>
      <c r="W13" s="18"/>
      <c r="X13" s="128"/>
      <c r="Y13" s="115"/>
      <c r="Z13" s="18"/>
      <c r="AA13" s="18"/>
      <c r="AB13" s="18"/>
      <c r="AC13" s="128"/>
      <c r="AD13" s="115"/>
      <c r="AE13" s="18"/>
      <c r="AF13" s="18"/>
      <c r="AG13" s="18"/>
      <c r="AH13" s="18"/>
      <c r="AI13" s="115"/>
      <c r="AJ13" s="18"/>
      <c r="AK13" s="18"/>
      <c r="AL13" s="18"/>
      <c r="AM13" s="128"/>
      <c r="AN13" s="120">
        <f>SUM(G13,J13,K13,L13:AC13)</f>
        <v>0</v>
      </c>
      <c r="AO13" s="19">
        <f>SUM(H13,AD13:AM13)</f>
        <v>0</v>
      </c>
      <c r="AP13" s="19">
        <f>SUM(Tableau6[[#This Row],[Total Juillet]:[Total Août]])</f>
        <v>0</v>
      </c>
    </row>
    <row r="14" spans="1:42" s="20" customFormat="1" x14ac:dyDescent="0.25">
      <c r="A14" s="28" t="s">
        <v>23</v>
      </c>
      <c r="B14" s="12">
        <v>37622</v>
      </c>
      <c r="C14" s="13">
        <f ca="1">IF(MONTH(TODAY())&gt;MONTH(B14),YEAR(TODAY())-YEAR(B14),IF(MONTH(TODAY())&lt;MONTH(B14),YEAR(TODAY())-YEAR(B14)-1,IF(DAY(TODAY())&lt;DAY(B14),YEAR(TODAY())-YEAR(B14)-1,YEAR(TODAY())-YEAR(B14))))</f>
        <v>12</v>
      </c>
      <c r="D14" s="14"/>
      <c r="E14" s="14"/>
      <c r="F14" s="14"/>
      <c r="G14" s="16"/>
      <c r="H14" s="16"/>
      <c r="I14" s="17"/>
      <c r="J14" s="115"/>
      <c r="K14" s="18"/>
      <c r="L14" s="18"/>
      <c r="M14" s="18"/>
      <c r="N14" s="18"/>
      <c r="O14" s="115"/>
      <c r="P14" s="18"/>
      <c r="Q14" s="18"/>
      <c r="R14" s="18"/>
      <c r="S14" s="128"/>
      <c r="T14" s="115"/>
      <c r="U14" s="18"/>
      <c r="V14" s="18"/>
      <c r="W14" s="18"/>
      <c r="X14" s="128"/>
      <c r="Y14" s="115"/>
      <c r="Z14" s="18"/>
      <c r="AA14" s="18"/>
      <c r="AB14" s="18"/>
      <c r="AC14" s="128"/>
      <c r="AD14" s="115"/>
      <c r="AE14" s="18"/>
      <c r="AF14" s="18"/>
      <c r="AG14" s="18"/>
      <c r="AH14" s="18"/>
      <c r="AI14" s="115"/>
      <c r="AJ14" s="18"/>
      <c r="AK14" s="18"/>
      <c r="AL14" s="18"/>
      <c r="AM14" s="128"/>
      <c r="AN14" s="120">
        <f>SUM(G14,J14,K14,L14:AC14)</f>
        <v>0</v>
      </c>
      <c r="AO14" s="19">
        <f>SUM(H14,AD14:AM14)</f>
        <v>0</v>
      </c>
      <c r="AP14" s="19">
        <f>SUM(Tableau6[[#This Row],[Total Juillet]:[Total Août]])</f>
        <v>0</v>
      </c>
    </row>
    <row r="15" spans="1:42" s="20" customFormat="1" x14ac:dyDescent="0.25">
      <c r="A15" s="28" t="s">
        <v>24</v>
      </c>
      <c r="B15" s="12">
        <v>37257</v>
      </c>
      <c r="C15" s="13">
        <f ca="1">IF(MONTH(TODAY())&gt;MONTH(B15),YEAR(TODAY())-YEAR(B15),IF(MONTH(TODAY())&lt;MONTH(B15),YEAR(TODAY())-YEAR(B15)-1,IF(DAY(TODAY())&lt;DAY(B15),YEAR(TODAY())-YEAR(B15)-1,YEAR(TODAY())-YEAR(B15))))</f>
        <v>13</v>
      </c>
      <c r="D15" s="14"/>
      <c r="E15" s="14"/>
      <c r="F15" s="14"/>
      <c r="G15" s="16"/>
      <c r="H15" s="16"/>
      <c r="I15" s="17"/>
      <c r="J15" s="115"/>
      <c r="K15" s="18"/>
      <c r="L15" s="18"/>
      <c r="M15" s="18"/>
      <c r="N15" s="18"/>
      <c r="O15" s="115"/>
      <c r="P15" s="18"/>
      <c r="Q15" s="18"/>
      <c r="R15" s="18"/>
      <c r="S15" s="128"/>
      <c r="T15" s="115"/>
      <c r="U15" s="18"/>
      <c r="V15" s="18"/>
      <c r="W15" s="18"/>
      <c r="X15" s="128"/>
      <c r="Y15" s="115"/>
      <c r="Z15" s="18"/>
      <c r="AA15" s="18"/>
      <c r="AB15" s="18"/>
      <c r="AC15" s="128"/>
      <c r="AD15" s="115"/>
      <c r="AE15" s="18"/>
      <c r="AF15" s="18"/>
      <c r="AG15" s="18"/>
      <c r="AH15" s="18"/>
      <c r="AI15" s="115"/>
      <c r="AJ15" s="18"/>
      <c r="AK15" s="18"/>
      <c r="AL15" s="18"/>
      <c r="AM15" s="128"/>
      <c r="AN15" s="120">
        <f>SUM(G15,J15,K15,L15:AC15)</f>
        <v>0</v>
      </c>
      <c r="AO15" s="19">
        <f>SUM(H15,AD15:AM15)</f>
        <v>0</v>
      </c>
      <c r="AP15" s="19">
        <f>SUM(Tableau6[[#This Row],[Total Juillet]:[Total Août]])</f>
        <v>0</v>
      </c>
    </row>
    <row r="16" spans="1:42" s="20" customFormat="1" x14ac:dyDescent="0.25">
      <c r="A16" s="28" t="s">
        <v>25</v>
      </c>
      <c r="B16" s="12">
        <v>39814</v>
      </c>
      <c r="C16" s="13">
        <f ca="1">IF(MONTH(TODAY())&gt;MONTH(B16),YEAR(TODAY())-YEAR(B16),IF(MONTH(TODAY())&lt;MONTH(B16),YEAR(TODAY())-YEAR(B16)-1,IF(DAY(TODAY())&lt;DAY(B16),YEAR(TODAY())-YEAR(B16)-1,YEAR(TODAY())-YEAR(B16))))</f>
        <v>6</v>
      </c>
      <c r="D16" s="14"/>
      <c r="E16" s="14"/>
      <c r="F16" s="14"/>
      <c r="G16" s="16"/>
      <c r="H16" s="16"/>
      <c r="I16" s="17"/>
      <c r="J16" s="115"/>
      <c r="K16" s="18"/>
      <c r="L16" s="18"/>
      <c r="M16" s="18"/>
      <c r="N16" s="18"/>
      <c r="O16" s="115"/>
      <c r="P16" s="18"/>
      <c r="Q16" s="18"/>
      <c r="R16" s="18"/>
      <c r="S16" s="128"/>
      <c r="T16" s="115"/>
      <c r="U16" s="18"/>
      <c r="V16" s="18"/>
      <c r="W16" s="18"/>
      <c r="X16" s="128"/>
      <c r="Y16" s="115"/>
      <c r="Z16" s="18"/>
      <c r="AA16" s="18"/>
      <c r="AB16" s="18"/>
      <c r="AC16" s="128"/>
      <c r="AD16" s="115"/>
      <c r="AE16" s="18"/>
      <c r="AF16" s="18"/>
      <c r="AG16" s="18"/>
      <c r="AH16" s="18"/>
      <c r="AI16" s="115"/>
      <c r="AJ16" s="18"/>
      <c r="AK16" s="18"/>
      <c r="AL16" s="18"/>
      <c r="AM16" s="128"/>
      <c r="AN16" s="120">
        <f>SUM(G16,J16,K16,L16:AC16)</f>
        <v>0</v>
      </c>
      <c r="AO16" s="19">
        <f>SUM(H16,AD16:AM16)</f>
        <v>0</v>
      </c>
      <c r="AP16" s="19">
        <f>SUM(Tableau6[[#This Row],[Total Juillet]:[Total Août]])</f>
        <v>0</v>
      </c>
    </row>
    <row r="17" spans="1:42" s="20" customFormat="1" x14ac:dyDescent="0.25">
      <c r="A17" s="28" t="s">
        <v>26</v>
      </c>
      <c r="B17" s="12">
        <v>39814</v>
      </c>
      <c r="C17" s="13">
        <f ca="1">IF(MONTH(TODAY())&gt;MONTH(B17),YEAR(TODAY())-YEAR(B17),IF(MONTH(TODAY())&lt;MONTH(B17),YEAR(TODAY())-YEAR(B17)-1,IF(DAY(TODAY())&lt;DAY(B17),YEAR(TODAY())-YEAR(B17)-1,YEAR(TODAY())-YEAR(B17))))</f>
        <v>6</v>
      </c>
      <c r="D17" s="14"/>
      <c r="E17" s="14"/>
      <c r="F17" s="14"/>
      <c r="G17" s="16"/>
      <c r="H17" s="16"/>
      <c r="I17" s="17"/>
      <c r="J17" s="115"/>
      <c r="K17" s="18"/>
      <c r="L17" s="18"/>
      <c r="M17" s="18"/>
      <c r="N17" s="18"/>
      <c r="O17" s="115"/>
      <c r="P17" s="18"/>
      <c r="Q17" s="18"/>
      <c r="R17" s="18"/>
      <c r="S17" s="128"/>
      <c r="T17" s="115"/>
      <c r="U17" s="18"/>
      <c r="V17" s="18"/>
      <c r="W17" s="18"/>
      <c r="X17" s="128"/>
      <c r="Y17" s="115"/>
      <c r="Z17" s="18"/>
      <c r="AA17" s="18"/>
      <c r="AB17" s="18"/>
      <c r="AC17" s="128"/>
      <c r="AD17" s="115"/>
      <c r="AE17" s="18"/>
      <c r="AF17" s="18"/>
      <c r="AG17" s="18"/>
      <c r="AH17" s="18"/>
      <c r="AI17" s="115"/>
      <c r="AJ17" s="18"/>
      <c r="AK17" s="18"/>
      <c r="AL17" s="18"/>
      <c r="AM17" s="128"/>
      <c r="AN17" s="120">
        <f>SUM(G17,J17,K17,L17:AC17)</f>
        <v>0</v>
      </c>
      <c r="AO17" s="19">
        <f>SUM(H17,AD17:AM17)</f>
        <v>0</v>
      </c>
      <c r="AP17" s="19">
        <f>SUM(Tableau6[[#This Row],[Total Juillet]:[Total Août]])</f>
        <v>0</v>
      </c>
    </row>
    <row r="18" spans="1:42" s="20" customFormat="1" x14ac:dyDescent="0.25">
      <c r="A18" s="28" t="s">
        <v>27</v>
      </c>
      <c r="B18" s="12">
        <v>40543</v>
      </c>
      <c r="C18" s="13">
        <f ca="1">IF(MONTH(TODAY())&gt;MONTH(B18),YEAR(TODAY())-YEAR(B18),IF(MONTH(TODAY())&lt;MONTH(B18),YEAR(TODAY())-YEAR(B18)-1,IF(DAY(TODAY())&lt;DAY(B18),YEAR(TODAY())-YEAR(B18)-1,YEAR(TODAY())-YEAR(B18))))</f>
        <v>4</v>
      </c>
      <c r="D18" s="14"/>
      <c r="E18" s="14"/>
      <c r="F18" s="14"/>
      <c r="G18" s="16"/>
      <c r="H18" s="16"/>
      <c r="I18" s="17"/>
      <c r="J18" s="115"/>
      <c r="K18" s="18"/>
      <c r="L18" s="18"/>
      <c r="M18" s="18"/>
      <c r="N18" s="18"/>
      <c r="O18" s="115"/>
      <c r="P18" s="18"/>
      <c r="Q18" s="18"/>
      <c r="R18" s="18"/>
      <c r="S18" s="128"/>
      <c r="T18" s="115"/>
      <c r="U18" s="18"/>
      <c r="V18" s="18"/>
      <c r="W18" s="18"/>
      <c r="X18" s="128"/>
      <c r="Y18" s="115"/>
      <c r="Z18" s="18"/>
      <c r="AA18" s="18"/>
      <c r="AB18" s="18"/>
      <c r="AC18" s="128"/>
      <c r="AD18" s="115"/>
      <c r="AE18" s="18"/>
      <c r="AF18" s="18"/>
      <c r="AG18" s="18"/>
      <c r="AH18" s="18"/>
      <c r="AI18" s="115"/>
      <c r="AJ18" s="18"/>
      <c r="AK18" s="18"/>
      <c r="AL18" s="18"/>
      <c r="AM18" s="128"/>
      <c r="AN18" s="120">
        <f>SUM(G18,J18,K18,L18:AC18)</f>
        <v>0</v>
      </c>
      <c r="AO18" s="19">
        <f>SUM(H18,AD18:AM18)</f>
        <v>0</v>
      </c>
      <c r="AP18" s="19">
        <f>SUM(Tableau6[[#This Row],[Total Juillet]:[Total Août]])</f>
        <v>0</v>
      </c>
    </row>
    <row r="19" spans="1:42" s="20" customFormat="1" x14ac:dyDescent="0.25">
      <c r="A19" s="28" t="s">
        <v>28</v>
      </c>
      <c r="B19" s="12">
        <v>39814</v>
      </c>
      <c r="C19" s="13">
        <f ca="1">IF(MONTH(TODAY())&gt;MONTH(B19),YEAR(TODAY())-YEAR(B19),IF(MONTH(TODAY())&lt;MONTH(B19),YEAR(TODAY())-YEAR(B19)-1,IF(DAY(TODAY())&lt;DAY(B19),YEAR(TODAY())-YEAR(B19)-1,YEAR(TODAY())-YEAR(B19))))</f>
        <v>6</v>
      </c>
      <c r="D19" s="14"/>
      <c r="E19" s="14"/>
      <c r="F19" s="14"/>
      <c r="G19" s="16"/>
      <c r="H19" s="16"/>
      <c r="I19" s="17"/>
      <c r="J19" s="115"/>
      <c r="K19" s="18"/>
      <c r="L19" s="18"/>
      <c r="M19" s="18"/>
      <c r="N19" s="18"/>
      <c r="O19" s="115"/>
      <c r="P19" s="18"/>
      <c r="Q19" s="18"/>
      <c r="R19" s="18"/>
      <c r="S19" s="128"/>
      <c r="T19" s="115"/>
      <c r="U19" s="18"/>
      <c r="V19" s="18"/>
      <c r="W19" s="18"/>
      <c r="X19" s="128"/>
      <c r="Y19" s="115"/>
      <c r="Z19" s="18"/>
      <c r="AA19" s="18"/>
      <c r="AB19" s="18"/>
      <c r="AC19" s="128"/>
      <c r="AD19" s="115"/>
      <c r="AE19" s="18"/>
      <c r="AF19" s="18"/>
      <c r="AG19" s="18"/>
      <c r="AH19" s="18"/>
      <c r="AI19" s="115"/>
      <c r="AJ19" s="18"/>
      <c r="AK19" s="18"/>
      <c r="AL19" s="18"/>
      <c r="AM19" s="128"/>
      <c r="AN19" s="120">
        <f>SUM(G19,J19,K19,L19:AC19)</f>
        <v>0</v>
      </c>
      <c r="AO19" s="19">
        <f>SUM(H19,AD19:AM19)</f>
        <v>0</v>
      </c>
      <c r="AP19" s="19">
        <f>SUM(Tableau6[[#This Row],[Total Juillet]:[Total Août]])</f>
        <v>0</v>
      </c>
    </row>
    <row r="20" spans="1:42" s="20" customFormat="1" x14ac:dyDescent="0.25">
      <c r="A20" s="28" t="s">
        <v>29</v>
      </c>
      <c r="B20" s="12">
        <v>40543</v>
      </c>
      <c r="C20" s="13">
        <f ca="1">IF(MONTH(TODAY())&gt;MONTH(B20),YEAR(TODAY())-YEAR(B20),IF(MONTH(TODAY())&lt;MONTH(B20),YEAR(TODAY())-YEAR(B20)-1,IF(DAY(TODAY())&lt;DAY(B20),YEAR(TODAY())-YEAR(B20)-1,YEAR(TODAY())-YEAR(B20))))</f>
        <v>4</v>
      </c>
      <c r="D20" s="14"/>
      <c r="E20" s="14"/>
      <c r="F20" s="14"/>
      <c r="G20" s="16"/>
      <c r="H20" s="16"/>
      <c r="I20" s="17"/>
      <c r="J20" s="115"/>
      <c r="K20" s="18"/>
      <c r="L20" s="18"/>
      <c r="M20" s="18"/>
      <c r="N20" s="18"/>
      <c r="O20" s="115"/>
      <c r="P20" s="18"/>
      <c r="Q20" s="18"/>
      <c r="R20" s="18"/>
      <c r="S20" s="128"/>
      <c r="T20" s="115"/>
      <c r="U20" s="18"/>
      <c r="V20" s="18"/>
      <c r="W20" s="18"/>
      <c r="X20" s="128"/>
      <c r="Y20" s="115"/>
      <c r="Z20" s="18"/>
      <c r="AA20" s="18"/>
      <c r="AB20" s="18"/>
      <c r="AC20" s="128"/>
      <c r="AD20" s="115"/>
      <c r="AE20" s="18"/>
      <c r="AF20" s="18"/>
      <c r="AG20" s="18"/>
      <c r="AH20" s="18"/>
      <c r="AI20" s="115"/>
      <c r="AJ20" s="18"/>
      <c r="AK20" s="18"/>
      <c r="AL20" s="18"/>
      <c r="AM20" s="128"/>
      <c r="AN20" s="120">
        <f>SUM(G20,J20,K20,L20:AC20)</f>
        <v>0</v>
      </c>
      <c r="AO20" s="19">
        <f>SUM(H20,AD20:AM20)</f>
        <v>0</v>
      </c>
      <c r="AP20" s="19">
        <f>SUM(Tableau6[[#This Row],[Total Juillet]:[Total Août]])</f>
        <v>0</v>
      </c>
    </row>
    <row r="21" spans="1:42" s="20" customFormat="1" x14ac:dyDescent="0.25">
      <c r="A21" s="28" t="s">
        <v>30</v>
      </c>
      <c r="B21" s="12">
        <v>39814</v>
      </c>
      <c r="C21" s="13">
        <f ca="1">IF(MONTH(TODAY())&gt;MONTH(B21),YEAR(TODAY())-YEAR(B21),IF(MONTH(TODAY())&lt;MONTH(B21),YEAR(TODAY())-YEAR(B21)-1,IF(DAY(TODAY())&lt;DAY(B21),YEAR(TODAY())-YEAR(B21)-1,YEAR(TODAY())-YEAR(B21))))</f>
        <v>6</v>
      </c>
      <c r="D21" s="14"/>
      <c r="E21" s="14"/>
      <c r="F21" s="14"/>
      <c r="G21" s="16"/>
      <c r="H21" s="16"/>
      <c r="I21" s="17"/>
      <c r="J21" s="115"/>
      <c r="K21" s="18"/>
      <c r="L21" s="18"/>
      <c r="M21" s="18"/>
      <c r="N21" s="18"/>
      <c r="O21" s="115"/>
      <c r="P21" s="18"/>
      <c r="Q21" s="18"/>
      <c r="R21" s="18"/>
      <c r="S21" s="128"/>
      <c r="T21" s="115"/>
      <c r="U21" s="18"/>
      <c r="V21" s="18"/>
      <c r="W21" s="18"/>
      <c r="X21" s="128"/>
      <c r="Y21" s="115"/>
      <c r="Z21" s="18"/>
      <c r="AA21" s="18"/>
      <c r="AB21" s="18"/>
      <c r="AC21" s="128"/>
      <c r="AD21" s="115"/>
      <c r="AE21" s="18"/>
      <c r="AF21" s="18"/>
      <c r="AG21" s="18"/>
      <c r="AH21" s="18"/>
      <c r="AI21" s="115"/>
      <c r="AJ21" s="18"/>
      <c r="AK21" s="18"/>
      <c r="AL21" s="18"/>
      <c r="AM21" s="128"/>
      <c r="AN21" s="120">
        <f>SUM(G21,J21,K21,L21:AC21)</f>
        <v>0</v>
      </c>
      <c r="AO21" s="19">
        <f>SUM(H21,AD21:AM21)</f>
        <v>0</v>
      </c>
      <c r="AP21" s="19">
        <f>SUM(Tableau6[[#This Row],[Total Juillet]:[Total Août]])</f>
        <v>0</v>
      </c>
    </row>
    <row r="22" spans="1:42" s="20" customFormat="1" x14ac:dyDescent="0.25">
      <c r="A22" s="28" t="s">
        <v>31</v>
      </c>
      <c r="B22" s="12">
        <v>39814</v>
      </c>
      <c r="C22" s="13">
        <f ca="1">IF(MONTH(TODAY())&gt;MONTH(B22),YEAR(TODAY())-YEAR(B22),IF(MONTH(TODAY())&lt;MONTH(B22),YEAR(TODAY())-YEAR(B22)-1,IF(DAY(TODAY())&lt;DAY(B22),YEAR(TODAY())-YEAR(B22)-1,YEAR(TODAY())-YEAR(B22))))</f>
        <v>6</v>
      </c>
      <c r="D22" s="14"/>
      <c r="E22" s="14"/>
      <c r="F22" s="14"/>
      <c r="G22" s="16"/>
      <c r="H22" s="16"/>
      <c r="I22" s="17"/>
      <c r="J22" s="115"/>
      <c r="K22" s="18"/>
      <c r="L22" s="18"/>
      <c r="M22" s="18"/>
      <c r="N22" s="18"/>
      <c r="O22" s="115"/>
      <c r="P22" s="18"/>
      <c r="Q22" s="18"/>
      <c r="R22" s="18"/>
      <c r="S22" s="128"/>
      <c r="T22" s="115"/>
      <c r="U22" s="18"/>
      <c r="V22" s="18"/>
      <c r="W22" s="18"/>
      <c r="X22" s="128"/>
      <c r="Y22" s="115"/>
      <c r="Z22" s="18"/>
      <c r="AA22" s="18"/>
      <c r="AB22" s="18"/>
      <c r="AC22" s="128"/>
      <c r="AD22" s="115"/>
      <c r="AE22" s="18"/>
      <c r="AF22" s="18"/>
      <c r="AG22" s="18"/>
      <c r="AH22" s="18"/>
      <c r="AI22" s="115"/>
      <c r="AJ22" s="18"/>
      <c r="AK22" s="18"/>
      <c r="AL22" s="18"/>
      <c r="AM22" s="128"/>
      <c r="AN22" s="120">
        <f>SUM(G22,J22,K22,L22:AC22)</f>
        <v>0</v>
      </c>
      <c r="AO22" s="19">
        <f>SUM(H22,AD22:AM22)</f>
        <v>0</v>
      </c>
      <c r="AP22" s="19">
        <f>SUM(Tableau6[[#This Row],[Total Juillet]:[Total Août]])</f>
        <v>0</v>
      </c>
    </row>
    <row r="23" spans="1:42" s="20" customFormat="1" x14ac:dyDescent="0.25">
      <c r="A23" s="28" t="s">
        <v>32</v>
      </c>
      <c r="B23" s="12">
        <v>40543</v>
      </c>
      <c r="C23" s="13">
        <f ca="1">IF(MONTH(TODAY())&gt;MONTH(B23),YEAR(TODAY())-YEAR(B23),IF(MONTH(TODAY())&lt;MONTH(B23),YEAR(TODAY())-YEAR(B23)-1,IF(DAY(TODAY())&lt;DAY(B23),YEAR(TODAY())-YEAR(B23)-1,YEAR(TODAY())-YEAR(B23))))</f>
        <v>4</v>
      </c>
      <c r="D23" s="14"/>
      <c r="E23" s="14"/>
      <c r="F23" s="14"/>
      <c r="G23" s="16"/>
      <c r="H23" s="16"/>
      <c r="I23" s="17"/>
      <c r="J23" s="115"/>
      <c r="K23" s="18"/>
      <c r="L23" s="18"/>
      <c r="M23" s="18"/>
      <c r="N23" s="18"/>
      <c r="O23" s="115"/>
      <c r="P23" s="18"/>
      <c r="Q23" s="18"/>
      <c r="R23" s="18"/>
      <c r="S23" s="128"/>
      <c r="T23" s="115"/>
      <c r="U23" s="18"/>
      <c r="V23" s="18"/>
      <c r="W23" s="18"/>
      <c r="X23" s="128"/>
      <c r="Y23" s="115"/>
      <c r="Z23" s="18"/>
      <c r="AA23" s="18"/>
      <c r="AB23" s="18"/>
      <c r="AC23" s="128"/>
      <c r="AD23" s="115"/>
      <c r="AE23" s="18"/>
      <c r="AF23" s="18"/>
      <c r="AG23" s="18"/>
      <c r="AH23" s="18"/>
      <c r="AI23" s="115"/>
      <c r="AJ23" s="18"/>
      <c r="AK23" s="18"/>
      <c r="AL23" s="18"/>
      <c r="AM23" s="128"/>
      <c r="AN23" s="120">
        <f>SUM(G23,J23,K23,L23:AC23)</f>
        <v>0</v>
      </c>
      <c r="AO23" s="19">
        <f>SUM(H23,AD23:AM23)</f>
        <v>0</v>
      </c>
      <c r="AP23" s="19">
        <f>SUM(Tableau6[[#This Row],[Total Juillet]:[Total Août]])</f>
        <v>0</v>
      </c>
    </row>
    <row r="24" spans="1:42" s="20" customFormat="1" x14ac:dyDescent="0.25">
      <c r="A24" s="28" t="s">
        <v>33</v>
      </c>
      <c r="B24" s="12">
        <v>40543</v>
      </c>
      <c r="C24" s="13">
        <f ca="1">IF(MONTH(TODAY())&gt;MONTH(B24),YEAR(TODAY())-YEAR(B24),IF(MONTH(TODAY())&lt;MONTH(B24),YEAR(TODAY())-YEAR(B24)-1,IF(DAY(TODAY())&lt;DAY(B24),YEAR(TODAY())-YEAR(B24)-1,YEAR(TODAY())-YEAR(B24))))</f>
        <v>4</v>
      </c>
      <c r="D24" s="14"/>
      <c r="E24" s="14"/>
      <c r="F24" s="14"/>
      <c r="G24" s="16"/>
      <c r="H24" s="16"/>
      <c r="I24" s="17"/>
      <c r="J24" s="115"/>
      <c r="K24" s="18"/>
      <c r="L24" s="18"/>
      <c r="M24" s="18"/>
      <c r="N24" s="18"/>
      <c r="O24" s="115"/>
      <c r="P24" s="18"/>
      <c r="Q24" s="18"/>
      <c r="R24" s="18"/>
      <c r="S24" s="128"/>
      <c r="T24" s="115"/>
      <c r="U24" s="18"/>
      <c r="V24" s="18"/>
      <c r="W24" s="18"/>
      <c r="X24" s="128"/>
      <c r="Y24" s="115"/>
      <c r="Z24" s="18"/>
      <c r="AA24" s="18"/>
      <c r="AB24" s="18"/>
      <c r="AC24" s="128"/>
      <c r="AD24" s="115"/>
      <c r="AE24" s="18"/>
      <c r="AF24" s="18"/>
      <c r="AG24" s="18"/>
      <c r="AH24" s="18"/>
      <c r="AI24" s="115"/>
      <c r="AJ24" s="18"/>
      <c r="AK24" s="18"/>
      <c r="AL24" s="18"/>
      <c r="AM24" s="128"/>
      <c r="AN24" s="120">
        <f>SUM(G24,J24,K24,L24:AC24)</f>
        <v>0</v>
      </c>
      <c r="AO24" s="19">
        <f>SUM(H24,AD24:AM24)</f>
        <v>0</v>
      </c>
      <c r="AP24" s="19">
        <f>SUM(Tableau6[[#This Row],[Total Juillet]:[Total Août]])</f>
        <v>0</v>
      </c>
    </row>
    <row r="25" spans="1:42" s="20" customFormat="1" x14ac:dyDescent="0.25">
      <c r="A25" s="28" t="s">
        <v>34</v>
      </c>
      <c r="B25" s="12">
        <v>39814</v>
      </c>
      <c r="C25" s="13">
        <f ca="1">IF(MONTH(TODAY())&gt;MONTH(B25),YEAR(TODAY())-YEAR(B25),IF(MONTH(TODAY())&lt;MONTH(B25),YEAR(TODAY())-YEAR(B25)-1,IF(DAY(TODAY())&lt;DAY(B25),YEAR(TODAY())-YEAR(B25)-1,YEAR(TODAY())-YEAR(B25))))</f>
        <v>6</v>
      </c>
      <c r="D25" s="14"/>
      <c r="E25" s="14"/>
      <c r="F25" s="14"/>
      <c r="G25" s="16"/>
      <c r="H25" s="16"/>
      <c r="I25" s="17"/>
      <c r="J25" s="115"/>
      <c r="K25" s="18"/>
      <c r="L25" s="18"/>
      <c r="M25" s="18"/>
      <c r="N25" s="18"/>
      <c r="O25" s="115"/>
      <c r="P25" s="18"/>
      <c r="Q25" s="18"/>
      <c r="R25" s="18"/>
      <c r="S25" s="128"/>
      <c r="T25" s="115"/>
      <c r="U25" s="18"/>
      <c r="V25" s="18"/>
      <c r="W25" s="18"/>
      <c r="X25" s="128"/>
      <c r="Y25" s="115"/>
      <c r="Z25" s="18"/>
      <c r="AA25" s="18"/>
      <c r="AB25" s="18"/>
      <c r="AC25" s="128"/>
      <c r="AD25" s="115"/>
      <c r="AE25" s="18"/>
      <c r="AF25" s="18"/>
      <c r="AG25" s="18"/>
      <c r="AH25" s="18"/>
      <c r="AI25" s="115"/>
      <c r="AJ25" s="18"/>
      <c r="AK25" s="18"/>
      <c r="AL25" s="18"/>
      <c r="AM25" s="128"/>
      <c r="AN25" s="120">
        <f>SUM(G25,J25,K25,L25:AC25)</f>
        <v>0</v>
      </c>
      <c r="AO25" s="19">
        <f>SUM(H25,AD25:AM25)</f>
        <v>0</v>
      </c>
      <c r="AP25" s="19">
        <f>SUM(Tableau6[[#This Row],[Total Juillet]:[Total Août]])</f>
        <v>0</v>
      </c>
    </row>
    <row r="26" spans="1:42" s="20" customFormat="1" x14ac:dyDescent="0.25">
      <c r="A26" s="28" t="s">
        <v>35</v>
      </c>
      <c r="B26" s="12">
        <v>39814</v>
      </c>
      <c r="C26" s="13">
        <f ca="1">IF(MONTH(TODAY())&gt;MONTH(B26),YEAR(TODAY())-YEAR(B26),IF(MONTH(TODAY())&lt;MONTH(B26),YEAR(TODAY())-YEAR(B26)-1,IF(DAY(TODAY())&lt;DAY(B26),YEAR(TODAY())-YEAR(B26)-1,YEAR(TODAY())-YEAR(B26))))</f>
        <v>6</v>
      </c>
      <c r="D26" s="14"/>
      <c r="E26" s="14"/>
      <c r="F26" s="14"/>
      <c r="G26" s="16"/>
      <c r="H26" s="16"/>
      <c r="I26" s="17"/>
      <c r="J26" s="115"/>
      <c r="K26" s="18"/>
      <c r="L26" s="18"/>
      <c r="M26" s="18"/>
      <c r="N26" s="18"/>
      <c r="O26" s="115"/>
      <c r="P26" s="18"/>
      <c r="Q26" s="18"/>
      <c r="R26" s="18"/>
      <c r="S26" s="128"/>
      <c r="T26" s="115"/>
      <c r="U26" s="18"/>
      <c r="V26" s="18"/>
      <c r="W26" s="18"/>
      <c r="X26" s="128"/>
      <c r="Y26" s="115"/>
      <c r="Z26" s="18"/>
      <c r="AA26" s="18"/>
      <c r="AB26" s="18"/>
      <c r="AC26" s="128"/>
      <c r="AD26" s="115"/>
      <c r="AE26" s="18"/>
      <c r="AF26" s="18"/>
      <c r="AG26" s="18"/>
      <c r="AH26" s="18"/>
      <c r="AI26" s="115"/>
      <c r="AJ26" s="18"/>
      <c r="AK26" s="18"/>
      <c r="AL26" s="18"/>
      <c r="AM26" s="128"/>
      <c r="AN26" s="120">
        <f>SUM(G26,J26,K26,L26:AC26)</f>
        <v>0</v>
      </c>
      <c r="AO26" s="19">
        <f>SUM(H26,AD26:AM26)</f>
        <v>0</v>
      </c>
      <c r="AP26" s="19">
        <f>SUM(Tableau6[[#This Row],[Total Juillet]:[Total Août]])</f>
        <v>0</v>
      </c>
    </row>
    <row r="27" spans="1:42" s="20" customFormat="1" x14ac:dyDescent="0.25">
      <c r="A27" s="28" t="s">
        <v>36</v>
      </c>
      <c r="B27" s="12">
        <v>39814</v>
      </c>
      <c r="C27" s="13">
        <f ca="1">IF(MONTH(TODAY())&gt;MONTH(B27),YEAR(TODAY())-YEAR(B27),IF(MONTH(TODAY())&lt;MONTH(B27),YEAR(TODAY())-YEAR(B27)-1,IF(DAY(TODAY())&lt;DAY(B27),YEAR(TODAY())-YEAR(B27)-1,YEAR(TODAY())-YEAR(B27))))</f>
        <v>6</v>
      </c>
      <c r="D27" s="14"/>
      <c r="E27" s="14"/>
      <c r="F27" s="14"/>
      <c r="G27" s="16"/>
      <c r="H27" s="16"/>
      <c r="I27" s="17"/>
      <c r="J27" s="115"/>
      <c r="K27" s="18"/>
      <c r="L27" s="18"/>
      <c r="M27" s="18"/>
      <c r="N27" s="18"/>
      <c r="O27" s="115"/>
      <c r="P27" s="18"/>
      <c r="Q27" s="18"/>
      <c r="R27" s="18"/>
      <c r="S27" s="128"/>
      <c r="T27" s="115"/>
      <c r="U27" s="18"/>
      <c r="V27" s="18"/>
      <c r="W27" s="18"/>
      <c r="X27" s="128"/>
      <c r="Y27" s="115"/>
      <c r="Z27" s="18"/>
      <c r="AA27" s="18"/>
      <c r="AB27" s="18"/>
      <c r="AC27" s="128"/>
      <c r="AD27" s="115"/>
      <c r="AE27" s="18"/>
      <c r="AF27" s="18"/>
      <c r="AG27" s="18"/>
      <c r="AH27" s="18"/>
      <c r="AI27" s="115"/>
      <c r="AJ27" s="18"/>
      <c r="AK27" s="18"/>
      <c r="AL27" s="18"/>
      <c r="AM27" s="128"/>
      <c r="AN27" s="120">
        <f>SUM(G27,J27,K27,L27:AC27)</f>
        <v>0</v>
      </c>
      <c r="AO27" s="19">
        <f>SUM(H27,AD27:AM27)</f>
        <v>0</v>
      </c>
      <c r="AP27" s="19">
        <f>SUM(Tableau6[[#This Row],[Total Juillet]:[Total Août]])</f>
        <v>0</v>
      </c>
    </row>
    <row r="28" spans="1:42" s="20" customFormat="1" x14ac:dyDescent="0.25">
      <c r="A28" s="28" t="s">
        <v>37</v>
      </c>
      <c r="B28" s="12">
        <v>39814</v>
      </c>
      <c r="C28" s="13">
        <f ca="1">IF(MONTH(TODAY())&gt;MONTH(B28),YEAR(TODAY())-YEAR(B28),IF(MONTH(TODAY())&lt;MONTH(B28),YEAR(TODAY())-YEAR(B28)-1,IF(DAY(TODAY())&lt;DAY(B28),YEAR(TODAY())-YEAR(B28)-1,YEAR(TODAY())-YEAR(B28))))</f>
        <v>6</v>
      </c>
      <c r="D28" s="14"/>
      <c r="E28" s="14"/>
      <c r="F28" s="14"/>
      <c r="G28" s="16"/>
      <c r="H28" s="16"/>
      <c r="I28" s="17"/>
      <c r="J28" s="115"/>
      <c r="K28" s="18"/>
      <c r="L28" s="18"/>
      <c r="M28" s="18"/>
      <c r="N28" s="18"/>
      <c r="O28" s="115"/>
      <c r="P28" s="18"/>
      <c r="Q28" s="18"/>
      <c r="R28" s="18"/>
      <c r="S28" s="128"/>
      <c r="T28" s="115"/>
      <c r="U28" s="18"/>
      <c r="V28" s="18"/>
      <c r="W28" s="18"/>
      <c r="X28" s="128"/>
      <c r="Y28" s="115"/>
      <c r="Z28" s="18"/>
      <c r="AA28" s="18"/>
      <c r="AB28" s="18"/>
      <c r="AC28" s="128"/>
      <c r="AD28" s="115"/>
      <c r="AE28" s="18"/>
      <c r="AF28" s="18"/>
      <c r="AG28" s="18"/>
      <c r="AH28" s="18"/>
      <c r="AI28" s="115"/>
      <c r="AJ28" s="18"/>
      <c r="AK28" s="18"/>
      <c r="AL28" s="18"/>
      <c r="AM28" s="128"/>
      <c r="AN28" s="120">
        <f>SUM(G28,J28,K28,L28:AC28)</f>
        <v>0</v>
      </c>
      <c r="AO28" s="19">
        <f>SUM(H28,AD28:AM28)</f>
        <v>0</v>
      </c>
      <c r="AP28" s="19">
        <f>SUM(Tableau6[[#This Row],[Total Juillet]:[Total Août]])</f>
        <v>0</v>
      </c>
    </row>
    <row r="29" spans="1:42" s="20" customFormat="1" x14ac:dyDescent="0.25">
      <c r="A29" s="28" t="s">
        <v>38</v>
      </c>
      <c r="B29" s="12">
        <v>39814</v>
      </c>
      <c r="C29" s="13">
        <f ca="1">IF(MONTH(TODAY())&gt;MONTH(B29),YEAR(TODAY())-YEAR(B29),IF(MONTH(TODAY())&lt;MONTH(B29),YEAR(TODAY())-YEAR(B29)-1,IF(DAY(TODAY())&lt;DAY(B29),YEAR(TODAY())-YEAR(B29)-1,YEAR(TODAY())-YEAR(B29))))</f>
        <v>6</v>
      </c>
      <c r="D29" s="14"/>
      <c r="E29" s="14"/>
      <c r="F29" s="14"/>
      <c r="G29" s="16"/>
      <c r="H29" s="16"/>
      <c r="I29" s="17"/>
      <c r="J29" s="115"/>
      <c r="K29" s="18"/>
      <c r="L29" s="18"/>
      <c r="M29" s="18"/>
      <c r="N29" s="18"/>
      <c r="O29" s="115"/>
      <c r="P29" s="18"/>
      <c r="Q29" s="18"/>
      <c r="R29" s="18"/>
      <c r="S29" s="128"/>
      <c r="T29" s="115"/>
      <c r="U29" s="18"/>
      <c r="V29" s="18"/>
      <c r="W29" s="18"/>
      <c r="X29" s="128"/>
      <c r="Y29" s="115"/>
      <c r="Z29" s="18"/>
      <c r="AA29" s="18"/>
      <c r="AB29" s="18"/>
      <c r="AC29" s="128"/>
      <c r="AD29" s="115"/>
      <c r="AE29" s="18"/>
      <c r="AF29" s="18"/>
      <c r="AG29" s="18"/>
      <c r="AH29" s="18"/>
      <c r="AI29" s="115"/>
      <c r="AJ29" s="18"/>
      <c r="AK29" s="18"/>
      <c r="AL29" s="18"/>
      <c r="AM29" s="128"/>
      <c r="AN29" s="120">
        <f>SUM(G29,J29,K29,L29:AC29)</f>
        <v>0</v>
      </c>
      <c r="AO29" s="19">
        <f>SUM(H29,AD29:AM29)</f>
        <v>0</v>
      </c>
      <c r="AP29" s="19">
        <f>SUM(Tableau6[[#This Row],[Total Juillet]:[Total Août]])</f>
        <v>0</v>
      </c>
    </row>
    <row r="30" spans="1:42" s="20" customFormat="1" x14ac:dyDescent="0.25">
      <c r="A30" s="28" t="s">
        <v>39</v>
      </c>
      <c r="B30" s="12">
        <v>39814</v>
      </c>
      <c r="C30" s="13">
        <f ca="1">IF(MONTH(TODAY())&gt;MONTH(B30),YEAR(TODAY())-YEAR(B30),IF(MONTH(TODAY())&lt;MONTH(B30),YEAR(TODAY())-YEAR(B30)-1,IF(DAY(TODAY())&lt;DAY(B30),YEAR(TODAY())-YEAR(B30)-1,YEAR(TODAY())-YEAR(B30))))</f>
        <v>6</v>
      </c>
      <c r="D30" s="14"/>
      <c r="E30" s="14"/>
      <c r="F30" s="14"/>
      <c r="G30" s="16"/>
      <c r="H30" s="16"/>
      <c r="I30" s="17"/>
      <c r="J30" s="115"/>
      <c r="K30" s="18"/>
      <c r="L30" s="18"/>
      <c r="M30" s="18"/>
      <c r="N30" s="18"/>
      <c r="O30" s="115"/>
      <c r="P30" s="18"/>
      <c r="Q30" s="18"/>
      <c r="R30" s="18"/>
      <c r="S30" s="128"/>
      <c r="T30" s="115"/>
      <c r="U30" s="18"/>
      <c r="V30" s="18"/>
      <c r="W30" s="18"/>
      <c r="X30" s="128"/>
      <c r="Y30" s="115"/>
      <c r="Z30" s="18"/>
      <c r="AA30" s="18"/>
      <c r="AB30" s="18"/>
      <c r="AC30" s="128"/>
      <c r="AD30" s="115"/>
      <c r="AE30" s="18"/>
      <c r="AF30" s="18"/>
      <c r="AG30" s="18"/>
      <c r="AH30" s="18"/>
      <c r="AI30" s="115"/>
      <c r="AJ30" s="18"/>
      <c r="AK30" s="18"/>
      <c r="AL30" s="18"/>
      <c r="AM30" s="128"/>
      <c r="AN30" s="120">
        <f>SUM(G30,J30,K30,L30:AC30)</f>
        <v>0</v>
      </c>
      <c r="AO30" s="19">
        <f>SUM(H30,AD30:AM30)</f>
        <v>0</v>
      </c>
      <c r="AP30" s="19">
        <f>SUM(Tableau6[[#This Row],[Total Juillet]:[Total Août]])</f>
        <v>0</v>
      </c>
    </row>
    <row r="31" spans="1:42" s="20" customFormat="1" x14ac:dyDescent="0.25">
      <c r="A31" s="28" t="s">
        <v>40</v>
      </c>
      <c r="B31" s="12">
        <v>40543</v>
      </c>
      <c r="C31" s="13">
        <f ca="1">IF(MONTH(TODAY())&gt;MONTH(B31),YEAR(TODAY())-YEAR(B31),IF(MONTH(TODAY())&lt;MONTH(B31),YEAR(TODAY())-YEAR(B31)-1,IF(DAY(TODAY())&lt;DAY(B31),YEAR(TODAY())-YEAR(B31)-1,YEAR(TODAY())-YEAR(B31))))</f>
        <v>4</v>
      </c>
      <c r="D31" s="14"/>
      <c r="E31" s="14"/>
      <c r="F31" s="14"/>
      <c r="G31" s="16"/>
      <c r="H31" s="16"/>
      <c r="I31" s="17"/>
      <c r="J31" s="115"/>
      <c r="K31" s="18"/>
      <c r="L31" s="18"/>
      <c r="M31" s="18"/>
      <c r="N31" s="18"/>
      <c r="O31" s="115"/>
      <c r="P31" s="18"/>
      <c r="Q31" s="18"/>
      <c r="R31" s="18"/>
      <c r="S31" s="128"/>
      <c r="T31" s="115"/>
      <c r="U31" s="18"/>
      <c r="V31" s="18"/>
      <c r="W31" s="18"/>
      <c r="X31" s="128"/>
      <c r="Y31" s="115"/>
      <c r="Z31" s="18"/>
      <c r="AA31" s="18"/>
      <c r="AB31" s="18"/>
      <c r="AC31" s="128"/>
      <c r="AD31" s="115"/>
      <c r="AE31" s="18"/>
      <c r="AF31" s="18"/>
      <c r="AG31" s="18"/>
      <c r="AH31" s="18"/>
      <c r="AI31" s="115"/>
      <c r="AJ31" s="18"/>
      <c r="AK31" s="18"/>
      <c r="AL31" s="18"/>
      <c r="AM31" s="128"/>
      <c r="AN31" s="120">
        <f>SUM(G31,J31,K31,L31:AC31)</f>
        <v>0</v>
      </c>
      <c r="AO31" s="19">
        <f>SUM(H31,AD31:AM31)</f>
        <v>0</v>
      </c>
      <c r="AP31" s="19">
        <f>SUM(Tableau6[[#This Row],[Total Juillet]:[Total Août]])</f>
        <v>0</v>
      </c>
    </row>
    <row r="32" spans="1:42" s="20" customFormat="1" x14ac:dyDescent="0.25">
      <c r="A32" s="28" t="s">
        <v>41</v>
      </c>
      <c r="B32" s="12">
        <v>40543</v>
      </c>
      <c r="C32" s="13">
        <f ca="1">IF(MONTH(TODAY())&gt;MONTH(B32),YEAR(TODAY())-YEAR(B32),IF(MONTH(TODAY())&lt;MONTH(B32),YEAR(TODAY())-YEAR(B32)-1,IF(DAY(TODAY())&lt;DAY(B32),YEAR(TODAY())-YEAR(B32)-1,YEAR(TODAY())-YEAR(B32))))</f>
        <v>4</v>
      </c>
      <c r="D32" s="14"/>
      <c r="E32" s="14"/>
      <c r="F32" s="14"/>
      <c r="G32" s="16"/>
      <c r="H32" s="16"/>
      <c r="I32" s="17"/>
      <c r="J32" s="115"/>
      <c r="K32" s="18"/>
      <c r="L32" s="18"/>
      <c r="M32" s="18"/>
      <c r="N32" s="18"/>
      <c r="O32" s="115"/>
      <c r="P32" s="18"/>
      <c r="Q32" s="18"/>
      <c r="R32" s="18"/>
      <c r="S32" s="128"/>
      <c r="T32" s="115"/>
      <c r="U32" s="18"/>
      <c r="V32" s="18"/>
      <c r="W32" s="18"/>
      <c r="X32" s="128"/>
      <c r="Y32" s="115"/>
      <c r="Z32" s="18"/>
      <c r="AA32" s="18"/>
      <c r="AB32" s="18"/>
      <c r="AC32" s="128"/>
      <c r="AD32" s="115"/>
      <c r="AE32" s="18"/>
      <c r="AF32" s="18"/>
      <c r="AG32" s="18"/>
      <c r="AH32" s="18"/>
      <c r="AI32" s="115"/>
      <c r="AJ32" s="18"/>
      <c r="AK32" s="18"/>
      <c r="AL32" s="18"/>
      <c r="AM32" s="128"/>
      <c r="AN32" s="120">
        <f>SUM(G32,J32,K32,L32:AC32)</f>
        <v>0</v>
      </c>
      <c r="AO32" s="19">
        <f>SUM(H32,AD32:AM32)</f>
        <v>0</v>
      </c>
      <c r="AP32" s="19">
        <f>SUM(Tableau6[[#This Row],[Total Juillet]:[Total Août]])</f>
        <v>0</v>
      </c>
    </row>
    <row r="33" spans="1:42" s="20" customFormat="1" x14ac:dyDescent="0.25">
      <c r="A33" s="28" t="s">
        <v>42</v>
      </c>
      <c r="B33" s="12">
        <v>39814</v>
      </c>
      <c r="C33" s="13">
        <f ca="1">IF(MONTH(TODAY())&gt;MONTH(B33),YEAR(TODAY())-YEAR(B33),IF(MONTH(TODAY())&lt;MONTH(B33),YEAR(TODAY())-YEAR(B33)-1,IF(DAY(TODAY())&lt;DAY(B33),YEAR(TODAY())-YEAR(B33)-1,YEAR(TODAY())-YEAR(B33))))</f>
        <v>6</v>
      </c>
      <c r="D33" s="14"/>
      <c r="E33" s="14"/>
      <c r="F33" s="14"/>
      <c r="G33" s="16"/>
      <c r="H33" s="16"/>
      <c r="I33" s="17"/>
      <c r="J33" s="115"/>
      <c r="K33" s="18"/>
      <c r="L33" s="18"/>
      <c r="M33" s="18"/>
      <c r="N33" s="18"/>
      <c r="O33" s="115"/>
      <c r="P33" s="18"/>
      <c r="Q33" s="18"/>
      <c r="R33" s="18"/>
      <c r="S33" s="128"/>
      <c r="T33" s="115"/>
      <c r="U33" s="18"/>
      <c r="V33" s="18"/>
      <c r="W33" s="18"/>
      <c r="X33" s="128"/>
      <c r="Y33" s="115"/>
      <c r="Z33" s="18"/>
      <c r="AA33" s="18"/>
      <c r="AB33" s="18"/>
      <c r="AC33" s="128"/>
      <c r="AD33" s="115"/>
      <c r="AE33" s="18"/>
      <c r="AF33" s="18"/>
      <c r="AG33" s="18"/>
      <c r="AH33" s="18"/>
      <c r="AI33" s="115"/>
      <c r="AJ33" s="18"/>
      <c r="AK33" s="18"/>
      <c r="AL33" s="18"/>
      <c r="AM33" s="128"/>
      <c r="AN33" s="120">
        <f>SUM(G33,J33,K33,L33:AC33)</f>
        <v>0</v>
      </c>
      <c r="AO33" s="19">
        <f>SUM(H33,AD33:AM33)</f>
        <v>0</v>
      </c>
      <c r="AP33" s="19">
        <f>SUM(Tableau6[[#This Row],[Total Juillet]:[Total Août]])</f>
        <v>0</v>
      </c>
    </row>
    <row r="34" spans="1:42" s="20" customFormat="1" x14ac:dyDescent="0.25">
      <c r="A34" s="28" t="s">
        <v>43</v>
      </c>
      <c r="B34" s="12">
        <v>39814</v>
      </c>
      <c r="C34" s="13">
        <f ca="1">IF(MONTH(TODAY())&gt;MONTH(B34),YEAR(TODAY())-YEAR(B34),IF(MONTH(TODAY())&lt;MONTH(B34),YEAR(TODAY())-YEAR(B34)-1,IF(DAY(TODAY())&lt;DAY(B34),YEAR(TODAY())-YEAR(B34)-1,YEAR(TODAY())-YEAR(B34))))</f>
        <v>6</v>
      </c>
      <c r="D34" s="14"/>
      <c r="E34" s="14"/>
      <c r="F34" s="14"/>
      <c r="G34" s="16"/>
      <c r="H34" s="16"/>
      <c r="I34" s="17"/>
      <c r="J34" s="115"/>
      <c r="K34" s="18"/>
      <c r="L34" s="18"/>
      <c r="M34" s="18"/>
      <c r="N34" s="18"/>
      <c r="O34" s="115"/>
      <c r="P34" s="18"/>
      <c r="Q34" s="18"/>
      <c r="R34" s="18"/>
      <c r="S34" s="128"/>
      <c r="T34" s="115"/>
      <c r="U34" s="18"/>
      <c r="V34" s="18"/>
      <c r="W34" s="18"/>
      <c r="X34" s="128"/>
      <c r="Y34" s="115"/>
      <c r="Z34" s="18"/>
      <c r="AA34" s="18"/>
      <c r="AB34" s="18"/>
      <c r="AC34" s="128"/>
      <c r="AD34" s="115"/>
      <c r="AE34" s="18"/>
      <c r="AF34" s="18"/>
      <c r="AG34" s="18"/>
      <c r="AH34" s="18"/>
      <c r="AI34" s="115"/>
      <c r="AJ34" s="18"/>
      <c r="AK34" s="18"/>
      <c r="AL34" s="18"/>
      <c r="AM34" s="128"/>
      <c r="AN34" s="120">
        <f>SUM(G34,J34,K34,L34:AC34)</f>
        <v>0</v>
      </c>
      <c r="AO34" s="19">
        <f>SUM(H34,AD34:AM34)</f>
        <v>0</v>
      </c>
      <c r="AP34" s="19">
        <f>SUM(Tableau6[[#This Row],[Total Juillet]:[Total Août]])</f>
        <v>0</v>
      </c>
    </row>
    <row r="35" spans="1:42" s="20" customFormat="1" x14ac:dyDescent="0.25">
      <c r="A35" s="28" t="s">
        <v>44</v>
      </c>
      <c r="B35" s="12">
        <v>39814</v>
      </c>
      <c r="C35" s="13">
        <f ca="1">IF(MONTH(TODAY())&gt;MONTH(B35),YEAR(TODAY())-YEAR(B35),IF(MONTH(TODAY())&lt;MONTH(B35),YEAR(TODAY())-YEAR(B35)-1,IF(DAY(TODAY())&lt;DAY(B35),YEAR(TODAY())-YEAR(B35)-1,YEAR(TODAY())-YEAR(B35))))</f>
        <v>6</v>
      </c>
      <c r="D35" s="14"/>
      <c r="E35" s="14"/>
      <c r="F35" s="14"/>
      <c r="G35" s="16"/>
      <c r="H35" s="16"/>
      <c r="I35" s="17"/>
      <c r="J35" s="115"/>
      <c r="K35" s="18"/>
      <c r="L35" s="18"/>
      <c r="M35" s="18"/>
      <c r="N35" s="18"/>
      <c r="O35" s="115"/>
      <c r="P35" s="18"/>
      <c r="Q35" s="18"/>
      <c r="R35" s="18"/>
      <c r="S35" s="128"/>
      <c r="T35" s="115"/>
      <c r="U35" s="18"/>
      <c r="V35" s="18"/>
      <c r="W35" s="18"/>
      <c r="X35" s="128"/>
      <c r="Y35" s="115"/>
      <c r="Z35" s="18"/>
      <c r="AA35" s="18"/>
      <c r="AB35" s="18"/>
      <c r="AC35" s="128"/>
      <c r="AD35" s="115"/>
      <c r="AE35" s="18"/>
      <c r="AF35" s="18"/>
      <c r="AG35" s="18"/>
      <c r="AH35" s="18"/>
      <c r="AI35" s="115"/>
      <c r="AJ35" s="18"/>
      <c r="AK35" s="18"/>
      <c r="AL35" s="18"/>
      <c r="AM35" s="128"/>
      <c r="AN35" s="120">
        <f>SUM(G35,J35,K35,L35:AC35)</f>
        <v>0</v>
      </c>
      <c r="AO35" s="19">
        <f>SUM(H35,AD35:AM35)</f>
        <v>0</v>
      </c>
      <c r="AP35" s="19">
        <f>SUM(Tableau6[[#This Row],[Total Juillet]:[Total Août]])</f>
        <v>0</v>
      </c>
    </row>
    <row r="36" spans="1:42" s="20" customFormat="1" x14ac:dyDescent="0.25">
      <c r="A36" s="28" t="s">
        <v>45</v>
      </c>
      <c r="B36" s="12">
        <v>39814</v>
      </c>
      <c r="C36" s="13">
        <f ca="1">IF(MONTH(TODAY())&gt;MONTH(B36),YEAR(TODAY())-YEAR(B36),IF(MONTH(TODAY())&lt;MONTH(B36),YEAR(TODAY())-YEAR(B36)-1,IF(DAY(TODAY())&lt;DAY(B36),YEAR(TODAY())-YEAR(B36)-1,YEAR(TODAY())-YEAR(B36))))</f>
        <v>6</v>
      </c>
      <c r="D36" s="14"/>
      <c r="E36" s="14"/>
      <c r="F36" s="14"/>
      <c r="G36" s="16"/>
      <c r="H36" s="16"/>
      <c r="I36" s="17"/>
      <c r="J36" s="115"/>
      <c r="K36" s="18"/>
      <c r="L36" s="18"/>
      <c r="M36" s="18"/>
      <c r="N36" s="18"/>
      <c r="O36" s="115"/>
      <c r="P36" s="18"/>
      <c r="Q36" s="18"/>
      <c r="R36" s="18"/>
      <c r="S36" s="128"/>
      <c r="T36" s="115"/>
      <c r="U36" s="18"/>
      <c r="V36" s="18"/>
      <c r="W36" s="18"/>
      <c r="X36" s="128"/>
      <c r="Y36" s="115"/>
      <c r="Z36" s="18"/>
      <c r="AA36" s="18"/>
      <c r="AB36" s="18"/>
      <c r="AC36" s="128"/>
      <c r="AD36" s="115"/>
      <c r="AE36" s="18"/>
      <c r="AF36" s="18"/>
      <c r="AG36" s="18"/>
      <c r="AH36" s="18"/>
      <c r="AI36" s="115"/>
      <c r="AJ36" s="18"/>
      <c r="AK36" s="18"/>
      <c r="AL36" s="18"/>
      <c r="AM36" s="128"/>
      <c r="AN36" s="120">
        <f>SUM(G36,J36,K36,L36:AC36)</f>
        <v>0</v>
      </c>
      <c r="AO36" s="19">
        <f>SUM(H36,AD36:AM36)</f>
        <v>0</v>
      </c>
      <c r="AP36" s="19">
        <f>SUM(Tableau6[[#This Row],[Total Juillet]:[Total Août]])</f>
        <v>0</v>
      </c>
    </row>
    <row r="37" spans="1:42" s="20" customFormat="1" x14ac:dyDescent="0.25">
      <c r="A37" s="28" t="s">
        <v>46</v>
      </c>
      <c r="B37" s="12">
        <v>40543</v>
      </c>
      <c r="C37" s="13">
        <f ca="1">IF(MONTH(TODAY())&gt;MONTH(B37),YEAR(TODAY())-YEAR(B37),IF(MONTH(TODAY())&lt;MONTH(B37),YEAR(TODAY())-YEAR(B37)-1,IF(DAY(TODAY())&lt;DAY(B37),YEAR(TODAY())-YEAR(B37)-1,YEAR(TODAY())-YEAR(B37))))</f>
        <v>4</v>
      </c>
      <c r="D37" s="14"/>
      <c r="E37" s="14"/>
      <c r="F37" s="14"/>
      <c r="G37" s="16"/>
      <c r="H37" s="16"/>
      <c r="I37" s="17"/>
      <c r="J37" s="115"/>
      <c r="K37" s="18"/>
      <c r="L37" s="18"/>
      <c r="M37" s="18"/>
      <c r="N37" s="18"/>
      <c r="O37" s="115"/>
      <c r="P37" s="18"/>
      <c r="Q37" s="18"/>
      <c r="R37" s="18"/>
      <c r="S37" s="128"/>
      <c r="T37" s="115"/>
      <c r="U37" s="18"/>
      <c r="V37" s="18"/>
      <c r="W37" s="18"/>
      <c r="X37" s="128"/>
      <c r="Y37" s="115"/>
      <c r="Z37" s="18"/>
      <c r="AA37" s="18"/>
      <c r="AB37" s="18"/>
      <c r="AC37" s="128"/>
      <c r="AD37" s="115"/>
      <c r="AE37" s="18"/>
      <c r="AF37" s="18"/>
      <c r="AG37" s="18"/>
      <c r="AH37" s="18"/>
      <c r="AI37" s="115"/>
      <c r="AJ37" s="18"/>
      <c r="AK37" s="18"/>
      <c r="AL37" s="18"/>
      <c r="AM37" s="128"/>
      <c r="AN37" s="120">
        <f>SUM(G37,J37,K37,L37:AC37)</f>
        <v>0</v>
      </c>
      <c r="AO37" s="19">
        <f>SUM(H37,AD37:AM37)</f>
        <v>0</v>
      </c>
      <c r="AP37" s="19">
        <f>SUM(Tableau6[[#This Row],[Total Juillet]:[Total Août]])</f>
        <v>0</v>
      </c>
    </row>
    <row r="38" spans="1:42" s="20" customFormat="1" x14ac:dyDescent="0.25">
      <c r="A38" s="28" t="s">
        <v>47</v>
      </c>
      <c r="B38" s="12">
        <v>39814</v>
      </c>
      <c r="C38" s="13">
        <f ca="1">IF(MONTH(TODAY())&gt;MONTH(B38),YEAR(TODAY())-YEAR(B38),IF(MONTH(TODAY())&lt;MONTH(B38),YEAR(TODAY())-YEAR(B38)-1,IF(DAY(TODAY())&lt;DAY(B38),YEAR(TODAY())-YEAR(B38)-1,YEAR(TODAY())-YEAR(B38))))</f>
        <v>6</v>
      </c>
      <c r="D38" s="14"/>
      <c r="E38" s="14"/>
      <c r="F38" s="14"/>
      <c r="G38" s="16"/>
      <c r="H38" s="16"/>
      <c r="I38" s="17"/>
      <c r="J38" s="115"/>
      <c r="K38" s="18"/>
      <c r="L38" s="18"/>
      <c r="M38" s="18"/>
      <c r="N38" s="18"/>
      <c r="O38" s="115"/>
      <c r="P38" s="18"/>
      <c r="Q38" s="18"/>
      <c r="R38" s="18"/>
      <c r="S38" s="128"/>
      <c r="T38" s="115"/>
      <c r="U38" s="18"/>
      <c r="V38" s="18"/>
      <c r="W38" s="18"/>
      <c r="X38" s="128"/>
      <c r="Y38" s="115"/>
      <c r="Z38" s="18"/>
      <c r="AA38" s="18"/>
      <c r="AB38" s="18"/>
      <c r="AC38" s="128"/>
      <c r="AD38" s="115"/>
      <c r="AE38" s="18"/>
      <c r="AF38" s="18"/>
      <c r="AG38" s="18"/>
      <c r="AH38" s="18"/>
      <c r="AI38" s="115"/>
      <c r="AJ38" s="18"/>
      <c r="AK38" s="18"/>
      <c r="AL38" s="18"/>
      <c r="AM38" s="128"/>
      <c r="AN38" s="120">
        <f>SUM(G38,J38,K38,L38:AC38)</f>
        <v>0</v>
      </c>
      <c r="AO38" s="19">
        <f>SUM(H38,AD38:AM38)</f>
        <v>0</v>
      </c>
      <c r="AP38" s="19">
        <f>SUM(Tableau6[[#This Row],[Total Juillet]:[Total Août]])</f>
        <v>0</v>
      </c>
    </row>
    <row r="39" spans="1:42" s="20" customFormat="1" x14ac:dyDescent="0.25">
      <c r="A39" s="28" t="s">
        <v>48</v>
      </c>
      <c r="B39" s="12">
        <v>39814</v>
      </c>
      <c r="C39" s="13">
        <f ca="1">IF(MONTH(TODAY())&gt;MONTH(B39),YEAR(TODAY())-YEAR(B39),IF(MONTH(TODAY())&lt;MONTH(B39),YEAR(TODAY())-YEAR(B39)-1,IF(DAY(TODAY())&lt;DAY(B39),YEAR(TODAY())-YEAR(B39)-1,YEAR(TODAY())-YEAR(B39))))</f>
        <v>6</v>
      </c>
      <c r="D39" s="14"/>
      <c r="E39" s="14"/>
      <c r="F39" s="14"/>
      <c r="G39" s="16"/>
      <c r="H39" s="16"/>
      <c r="I39" s="17"/>
      <c r="J39" s="115"/>
      <c r="K39" s="18"/>
      <c r="L39" s="18"/>
      <c r="M39" s="18"/>
      <c r="N39" s="18"/>
      <c r="O39" s="115"/>
      <c r="P39" s="18"/>
      <c r="Q39" s="18"/>
      <c r="R39" s="18"/>
      <c r="S39" s="128"/>
      <c r="T39" s="115"/>
      <c r="U39" s="18"/>
      <c r="V39" s="18"/>
      <c r="W39" s="18"/>
      <c r="X39" s="128"/>
      <c r="Y39" s="115"/>
      <c r="Z39" s="18"/>
      <c r="AA39" s="18"/>
      <c r="AB39" s="18"/>
      <c r="AC39" s="128"/>
      <c r="AD39" s="115"/>
      <c r="AE39" s="18"/>
      <c r="AF39" s="18"/>
      <c r="AG39" s="18"/>
      <c r="AH39" s="18"/>
      <c r="AI39" s="115"/>
      <c r="AJ39" s="18"/>
      <c r="AK39" s="18"/>
      <c r="AL39" s="18"/>
      <c r="AM39" s="128"/>
      <c r="AN39" s="120">
        <f>SUM(G39,J39,K39,L39:AC39)</f>
        <v>0</v>
      </c>
      <c r="AO39" s="19">
        <f>SUM(H39,AD39:AM39)</f>
        <v>0</v>
      </c>
      <c r="AP39" s="19">
        <f>SUM(Tableau6[[#This Row],[Total Juillet]:[Total Août]])</f>
        <v>0</v>
      </c>
    </row>
    <row r="40" spans="1:42" s="20" customFormat="1" x14ac:dyDescent="0.25">
      <c r="A40" s="28" t="s">
        <v>49</v>
      </c>
      <c r="B40" s="12">
        <v>39814</v>
      </c>
      <c r="C40" s="13">
        <f ca="1">IF(MONTH(TODAY())&gt;MONTH(B40),YEAR(TODAY())-YEAR(B40),IF(MONTH(TODAY())&lt;MONTH(B40),YEAR(TODAY())-YEAR(B40)-1,IF(DAY(TODAY())&lt;DAY(B40),YEAR(TODAY())-YEAR(B40)-1,YEAR(TODAY())-YEAR(B40))))</f>
        <v>6</v>
      </c>
      <c r="D40" s="14"/>
      <c r="E40" s="14"/>
      <c r="F40" s="14"/>
      <c r="G40" s="16"/>
      <c r="H40" s="16"/>
      <c r="I40" s="17"/>
      <c r="J40" s="115"/>
      <c r="K40" s="18"/>
      <c r="L40" s="18"/>
      <c r="M40" s="18"/>
      <c r="N40" s="18"/>
      <c r="O40" s="115"/>
      <c r="P40" s="18"/>
      <c r="Q40" s="18"/>
      <c r="R40" s="18"/>
      <c r="S40" s="128"/>
      <c r="T40" s="115"/>
      <c r="U40" s="18"/>
      <c r="V40" s="18"/>
      <c r="W40" s="18"/>
      <c r="X40" s="128"/>
      <c r="Y40" s="115"/>
      <c r="Z40" s="18"/>
      <c r="AA40" s="18"/>
      <c r="AB40" s="18"/>
      <c r="AC40" s="128"/>
      <c r="AD40" s="115"/>
      <c r="AE40" s="18"/>
      <c r="AF40" s="18"/>
      <c r="AG40" s="18"/>
      <c r="AH40" s="18"/>
      <c r="AI40" s="115"/>
      <c r="AJ40" s="18"/>
      <c r="AK40" s="18"/>
      <c r="AL40" s="18"/>
      <c r="AM40" s="128"/>
      <c r="AN40" s="120">
        <f>SUM(G40,J40,K40,L40:AC40)</f>
        <v>0</v>
      </c>
      <c r="AO40" s="19">
        <f>SUM(H40,AD40:AM40)</f>
        <v>0</v>
      </c>
      <c r="AP40" s="19">
        <f>SUM(Tableau6[[#This Row],[Total Juillet]:[Total Août]])</f>
        <v>0</v>
      </c>
    </row>
    <row r="41" spans="1:42" s="20" customFormat="1" x14ac:dyDescent="0.25">
      <c r="A41" s="28" t="s">
        <v>50</v>
      </c>
      <c r="B41" s="12">
        <v>40543</v>
      </c>
      <c r="C41" s="13">
        <f ca="1">IF(MONTH(TODAY())&gt;MONTH(B41),YEAR(TODAY())-YEAR(B41),IF(MONTH(TODAY())&lt;MONTH(B41),YEAR(TODAY())-YEAR(B41)-1,IF(DAY(TODAY())&lt;DAY(B41),YEAR(TODAY())-YEAR(B41)-1,YEAR(TODAY())-YEAR(B41))))</f>
        <v>4</v>
      </c>
      <c r="D41" s="14"/>
      <c r="E41" s="14"/>
      <c r="F41" s="14"/>
      <c r="G41" s="16"/>
      <c r="H41" s="16"/>
      <c r="I41" s="17"/>
      <c r="J41" s="115"/>
      <c r="K41" s="18"/>
      <c r="L41" s="18"/>
      <c r="M41" s="18"/>
      <c r="N41" s="18"/>
      <c r="O41" s="115"/>
      <c r="P41" s="18"/>
      <c r="Q41" s="18"/>
      <c r="R41" s="18"/>
      <c r="S41" s="128"/>
      <c r="T41" s="115"/>
      <c r="U41" s="18"/>
      <c r="V41" s="18"/>
      <c r="W41" s="18"/>
      <c r="X41" s="128"/>
      <c r="Y41" s="115"/>
      <c r="Z41" s="18"/>
      <c r="AA41" s="18"/>
      <c r="AB41" s="18"/>
      <c r="AC41" s="128"/>
      <c r="AD41" s="115"/>
      <c r="AE41" s="18"/>
      <c r="AF41" s="18"/>
      <c r="AG41" s="18"/>
      <c r="AH41" s="18"/>
      <c r="AI41" s="115"/>
      <c r="AJ41" s="18"/>
      <c r="AK41" s="18"/>
      <c r="AL41" s="18"/>
      <c r="AM41" s="128"/>
      <c r="AN41" s="120">
        <f>SUM(G41,J41,K41,L41:AC41)</f>
        <v>0</v>
      </c>
      <c r="AO41" s="19">
        <f>SUM(H41,AD41:AM41)</f>
        <v>0</v>
      </c>
      <c r="AP41" s="19">
        <f>SUM(Tableau6[[#This Row],[Total Juillet]:[Total Août]])</f>
        <v>0</v>
      </c>
    </row>
    <row r="42" spans="1:42" s="20" customFormat="1" x14ac:dyDescent="0.25">
      <c r="A42" s="28" t="s">
        <v>51</v>
      </c>
      <c r="B42" s="12">
        <v>39814</v>
      </c>
      <c r="C42" s="13">
        <f ca="1">IF(MONTH(TODAY())&gt;MONTH(B42),YEAR(TODAY())-YEAR(B42),IF(MONTH(TODAY())&lt;MONTH(B42),YEAR(TODAY())-YEAR(B42)-1,IF(DAY(TODAY())&lt;DAY(B42),YEAR(TODAY())-YEAR(B42)-1,YEAR(TODAY())-YEAR(B42))))</f>
        <v>6</v>
      </c>
      <c r="D42" s="14"/>
      <c r="E42" s="14"/>
      <c r="F42" s="14"/>
      <c r="G42" s="16"/>
      <c r="H42" s="16"/>
      <c r="I42" s="17"/>
      <c r="J42" s="115"/>
      <c r="K42" s="18"/>
      <c r="L42" s="18"/>
      <c r="M42" s="18"/>
      <c r="N42" s="18"/>
      <c r="O42" s="115"/>
      <c r="P42" s="18"/>
      <c r="Q42" s="18"/>
      <c r="R42" s="18"/>
      <c r="S42" s="128"/>
      <c r="T42" s="115"/>
      <c r="U42" s="18"/>
      <c r="V42" s="18"/>
      <c r="W42" s="18"/>
      <c r="X42" s="128"/>
      <c r="Y42" s="115"/>
      <c r="Z42" s="18"/>
      <c r="AA42" s="18"/>
      <c r="AB42" s="18"/>
      <c r="AC42" s="128"/>
      <c r="AD42" s="115"/>
      <c r="AE42" s="18"/>
      <c r="AF42" s="18"/>
      <c r="AG42" s="18"/>
      <c r="AH42" s="18"/>
      <c r="AI42" s="115"/>
      <c r="AJ42" s="18"/>
      <c r="AK42" s="18"/>
      <c r="AL42" s="18"/>
      <c r="AM42" s="128"/>
      <c r="AN42" s="120">
        <f>SUM(G42,J42,K42,L42:AC42)</f>
        <v>0</v>
      </c>
      <c r="AO42" s="19">
        <f>SUM(H42,AD42:AM42)</f>
        <v>0</v>
      </c>
      <c r="AP42" s="19">
        <f>SUM(Tableau6[[#This Row],[Total Juillet]:[Total Août]])</f>
        <v>0</v>
      </c>
    </row>
    <row r="43" spans="1:42" s="20" customFormat="1" x14ac:dyDescent="0.25">
      <c r="A43" s="28" t="s">
        <v>52</v>
      </c>
      <c r="B43" s="12">
        <v>39814</v>
      </c>
      <c r="C43" s="13">
        <f ca="1">IF(MONTH(TODAY())&gt;MONTH(B43),YEAR(TODAY())-YEAR(B43),IF(MONTH(TODAY())&lt;MONTH(B43),YEAR(TODAY())-YEAR(B43)-1,IF(DAY(TODAY())&lt;DAY(B43),YEAR(TODAY())-YEAR(B43)-1,YEAR(TODAY())-YEAR(B43))))</f>
        <v>6</v>
      </c>
      <c r="D43" s="14"/>
      <c r="E43" s="14"/>
      <c r="F43" s="14"/>
      <c r="G43" s="16"/>
      <c r="H43" s="16"/>
      <c r="I43" s="17"/>
      <c r="J43" s="115"/>
      <c r="K43" s="18"/>
      <c r="L43" s="18"/>
      <c r="M43" s="18"/>
      <c r="N43" s="18"/>
      <c r="O43" s="115"/>
      <c r="P43" s="18"/>
      <c r="Q43" s="18"/>
      <c r="R43" s="18"/>
      <c r="S43" s="128"/>
      <c r="T43" s="115"/>
      <c r="U43" s="18"/>
      <c r="V43" s="18"/>
      <c r="W43" s="18"/>
      <c r="X43" s="128"/>
      <c r="Y43" s="115"/>
      <c r="Z43" s="18"/>
      <c r="AA43" s="18"/>
      <c r="AB43" s="18"/>
      <c r="AC43" s="128"/>
      <c r="AD43" s="115"/>
      <c r="AE43" s="18"/>
      <c r="AF43" s="18"/>
      <c r="AG43" s="18"/>
      <c r="AH43" s="18"/>
      <c r="AI43" s="115"/>
      <c r="AJ43" s="18"/>
      <c r="AK43" s="18"/>
      <c r="AL43" s="18"/>
      <c r="AM43" s="128"/>
      <c r="AN43" s="120">
        <f>SUM(G43,J43,K43,L43:AC43)</f>
        <v>0</v>
      </c>
      <c r="AO43" s="19">
        <f>SUM(H43,AD43:AM43)</f>
        <v>0</v>
      </c>
      <c r="AP43" s="19">
        <f>SUM(Tableau6[[#This Row],[Total Juillet]:[Total Août]])</f>
        <v>0</v>
      </c>
    </row>
    <row r="44" spans="1:42" s="20" customFormat="1" x14ac:dyDescent="0.25">
      <c r="A44" s="28" t="s">
        <v>53</v>
      </c>
      <c r="B44" s="12">
        <v>39814</v>
      </c>
      <c r="C44" s="13">
        <f ca="1">IF(MONTH(TODAY())&gt;MONTH(B44),YEAR(TODAY())-YEAR(B44),IF(MONTH(TODAY())&lt;MONTH(B44),YEAR(TODAY())-YEAR(B44)-1,IF(DAY(TODAY())&lt;DAY(B44),YEAR(TODAY())-YEAR(B44)-1,YEAR(TODAY())-YEAR(B44))))</f>
        <v>6</v>
      </c>
      <c r="D44" s="14"/>
      <c r="E44" s="14"/>
      <c r="F44" s="14"/>
      <c r="G44" s="16"/>
      <c r="H44" s="16"/>
      <c r="I44" s="17"/>
      <c r="J44" s="115"/>
      <c r="K44" s="18"/>
      <c r="L44" s="18"/>
      <c r="M44" s="18"/>
      <c r="N44" s="18"/>
      <c r="O44" s="115"/>
      <c r="P44" s="18"/>
      <c r="Q44" s="18"/>
      <c r="R44" s="18"/>
      <c r="S44" s="128"/>
      <c r="T44" s="115"/>
      <c r="U44" s="18"/>
      <c r="V44" s="18"/>
      <c r="W44" s="18"/>
      <c r="X44" s="128"/>
      <c r="Y44" s="115"/>
      <c r="Z44" s="18"/>
      <c r="AA44" s="18"/>
      <c r="AB44" s="18"/>
      <c r="AC44" s="128"/>
      <c r="AD44" s="115"/>
      <c r="AE44" s="18"/>
      <c r="AF44" s="18"/>
      <c r="AG44" s="18"/>
      <c r="AH44" s="18"/>
      <c r="AI44" s="115"/>
      <c r="AJ44" s="18"/>
      <c r="AK44" s="18"/>
      <c r="AL44" s="18"/>
      <c r="AM44" s="128"/>
      <c r="AN44" s="120">
        <f>SUM(G44,J44,K44,L44:AC44)</f>
        <v>0</v>
      </c>
      <c r="AO44" s="19">
        <f>SUM(H44,AD44:AM44)</f>
        <v>0</v>
      </c>
      <c r="AP44" s="19">
        <f>SUM(Tableau6[[#This Row],[Total Juillet]:[Total Août]])</f>
        <v>0</v>
      </c>
    </row>
    <row r="45" spans="1:42" s="20" customFormat="1" x14ac:dyDescent="0.25">
      <c r="A45" s="28" t="s">
        <v>54</v>
      </c>
      <c r="B45" s="12">
        <v>40543</v>
      </c>
      <c r="C45" s="13">
        <f ca="1">IF(MONTH(TODAY())&gt;MONTH(B45),YEAR(TODAY())-YEAR(B45),IF(MONTH(TODAY())&lt;MONTH(B45),YEAR(TODAY())-YEAR(B45)-1,IF(DAY(TODAY())&lt;DAY(B45),YEAR(TODAY())-YEAR(B45)-1,YEAR(TODAY())-YEAR(B45))))</f>
        <v>4</v>
      </c>
      <c r="D45" s="14"/>
      <c r="E45" s="14"/>
      <c r="F45" s="14"/>
      <c r="G45" s="16"/>
      <c r="H45" s="16"/>
      <c r="I45" s="17"/>
      <c r="J45" s="115"/>
      <c r="K45" s="18"/>
      <c r="L45" s="18"/>
      <c r="M45" s="18"/>
      <c r="N45" s="18"/>
      <c r="O45" s="115"/>
      <c r="P45" s="18"/>
      <c r="Q45" s="18"/>
      <c r="R45" s="18"/>
      <c r="S45" s="128"/>
      <c r="T45" s="115"/>
      <c r="U45" s="18"/>
      <c r="V45" s="18"/>
      <c r="W45" s="18"/>
      <c r="X45" s="128"/>
      <c r="Y45" s="115"/>
      <c r="Z45" s="18"/>
      <c r="AA45" s="18"/>
      <c r="AB45" s="18"/>
      <c r="AC45" s="128"/>
      <c r="AD45" s="115"/>
      <c r="AE45" s="18"/>
      <c r="AF45" s="18"/>
      <c r="AG45" s="18"/>
      <c r="AH45" s="18"/>
      <c r="AI45" s="115"/>
      <c r="AJ45" s="18"/>
      <c r="AK45" s="18"/>
      <c r="AL45" s="18"/>
      <c r="AM45" s="128"/>
      <c r="AN45" s="120">
        <f>SUM(G45,J45,K45,L45:AC45)</f>
        <v>0</v>
      </c>
      <c r="AO45" s="19">
        <f>SUM(H45,AD45:AM45)</f>
        <v>0</v>
      </c>
      <c r="AP45" s="19">
        <f>SUM(Tableau6[[#This Row],[Total Juillet]:[Total Août]])</f>
        <v>0</v>
      </c>
    </row>
    <row r="46" spans="1:42" s="20" customFormat="1" x14ac:dyDescent="0.25">
      <c r="A46" s="28" t="s">
        <v>55</v>
      </c>
      <c r="B46" s="12">
        <v>39814</v>
      </c>
      <c r="C46" s="13">
        <f ca="1">IF(MONTH(TODAY())&gt;MONTH(B46),YEAR(TODAY())-YEAR(B46),IF(MONTH(TODAY())&lt;MONTH(B46),YEAR(TODAY())-YEAR(B46)-1,IF(DAY(TODAY())&lt;DAY(B46),YEAR(TODAY())-YEAR(B46)-1,YEAR(TODAY())-YEAR(B46))))</f>
        <v>6</v>
      </c>
      <c r="D46" s="14"/>
      <c r="E46" s="14"/>
      <c r="F46" s="14"/>
      <c r="G46" s="16"/>
      <c r="H46" s="16"/>
      <c r="I46" s="17"/>
      <c r="J46" s="115"/>
      <c r="K46" s="18"/>
      <c r="L46" s="18"/>
      <c r="M46" s="18"/>
      <c r="N46" s="18"/>
      <c r="O46" s="115"/>
      <c r="P46" s="18"/>
      <c r="Q46" s="18"/>
      <c r="R46" s="18"/>
      <c r="S46" s="128"/>
      <c r="T46" s="115"/>
      <c r="U46" s="18"/>
      <c r="V46" s="18"/>
      <c r="W46" s="18"/>
      <c r="X46" s="128"/>
      <c r="Y46" s="115"/>
      <c r="Z46" s="18"/>
      <c r="AA46" s="18"/>
      <c r="AB46" s="18"/>
      <c r="AC46" s="128"/>
      <c r="AD46" s="115"/>
      <c r="AE46" s="18"/>
      <c r="AF46" s="18"/>
      <c r="AG46" s="18"/>
      <c r="AH46" s="18"/>
      <c r="AI46" s="115"/>
      <c r="AJ46" s="18"/>
      <c r="AK46" s="18"/>
      <c r="AL46" s="18"/>
      <c r="AM46" s="128"/>
      <c r="AN46" s="120">
        <f>SUM(G46,J46,K46,L46:AC46)</f>
        <v>0</v>
      </c>
      <c r="AO46" s="19">
        <f>SUM(H46,AD46:AM46)</f>
        <v>0</v>
      </c>
      <c r="AP46" s="19">
        <f>SUM(Tableau6[[#This Row],[Total Juillet]:[Total Août]])</f>
        <v>0</v>
      </c>
    </row>
    <row r="47" spans="1:42" s="20" customFormat="1" x14ac:dyDescent="0.25">
      <c r="A47" s="28" t="s">
        <v>56</v>
      </c>
      <c r="B47" s="12">
        <v>40543</v>
      </c>
      <c r="C47" s="13">
        <f ca="1">IF(MONTH(TODAY())&gt;MONTH(B47),YEAR(TODAY())-YEAR(B47),IF(MONTH(TODAY())&lt;MONTH(B47),YEAR(TODAY())-YEAR(B47)-1,IF(DAY(TODAY())&lt;DAY(B47),YEAR(TODAY())-YEAR(B47)-1,YEAR(TODAY())-YEAR(B47))))</f>
        <v>4</v>
      </c>
      <c r="D47" s="14"/>
      <c r="E47" s="14"/>
      <c r="F47" s="14"/>
      <c r="G47" s="16"/>
      <c r="H47" s="16"/>
      <c r="I47" s="17"/>
      <c r="J47" s="115"/>
      <c r="K47" s="18"/>
      <c r="L47" s="18"/>
      <c r="M47" s="18"/>
      <c r="N47" s="18"/>
      <c r="O47" s="115"/>
      <c r="P47" s="18"/>
      <c r="Q47" s="18"/>
      <c r="R47" s="18"/>
      <c r="S47" s="128"/>
      <c r="T47" s="115"/>
      <c r="U47" s="18"/>
      <c r="V47" s="18"/>
      <c r="W47" s="18"/>
      <c r="X47" s="128"/>
      <c r="Y47" s="115"/>
      <c r="Z47" s="18"/>
      <c r="AA47" s="18"/>
      <c r="AB47" s="18"/>
      <c r="AC47" s="128"/>
      <c r="AD47" s="115"/>
      <c r="AE47" s="18"/>
      <c r="AF47" s="18"/>
      <c r="AG47" s="18"/>
      <c r="AH47" s="18"/>
      <c r="AI47" s="115"/>
      <c r="AJ47" s="18"/>
      <c r="AK47" s="18"/>
      <c r="AL47" s="18"/>
      <c r="AM47" s="128"/>
      <c r="AN47" s="120">
        <f>SUM(G47,J47,K47,L47:AC47)</f>
        <v>0</v>
      </c>
      <c r="AO47" s="19">
        <f>SUM(H47,AD47:AM47)</f>
        <v>0</v>
      </c>
      <c r="AP47" s="19">
        <f>SUM(Tableau6[[#This Row],[Total Juillet]:[Total Août]])</f>
        <v>0</v>
      </c>
    </row>
    <row r="48" spans="1:42" s="20" customFormat="1" x14ac:dyDescent="0.25">
      <c r="A48" s="28" t="s">
        <v>57</v>
      </c>
      <c r="B48" s="12">
        <v>40543</v>
      </c>
      <c r="C48" s="13">
        <f ca="1">IF(MONTH(TODAY())&gt;MONTH(B48),YEAR(TODAY())-YEAR(B48),IF(MONTH(TODAY())&lt;MONTH(B48),YEAR(TODAY())-YEAR(B48)-1,IF(DAY(TODAY())&lt;DAY(B48),YEAR(TODAY())-YEAR(B48)-1,YEAR(TODAY())-YEAR(B48))))</f>
        <v>4</v>
      </c>
      <c r="D48" s="14"/>
      <c r="E48" s="14"/>
      <c r="F48" s="14"/>
      <c r="G48" s="16"/>
      <c r="H48" s="16"/>
      <c r="I48" s="17"/>
      <c r="J48" s="115"/>
      <c r="K48" s="18"/>
      <c r="L48" s="18"/>
      <c r="M48" s="18"/>
      <c r="N48" s="18"/>
      <c r="O48" s="115"/>
      <c r="P48" s="18"/>
      <c r="Q48" s="18"/>
      <c r="R48" s="18"/>
      <c r="S48" s="128"/>
      <c r="T48" s="115"/>
      <c r="U48" s="18"/>
      <c r="V48" s="18"/>
      <c r="W48" s="18"/>
      <c r="X48" s="128"/>
      <c r="Y48" s="115"/>
      <c r="Z48" s="18"/>
      <c r="AA48" s="18"/>
      <c r="AB48" s="18"/>
      <c r="AC48" s="128"/>
      <c r="AD48" s="115"/>
      <c r="AE48" s="18"/>
      <c r="AF48" s="18"/>
      <c r="AG48" s="18"/>
      <c r="AH48" s="18"/>
      <c r="AI48" s="115"/>
      <c r="AJ48" s="18"/>
      <c r="AK48" s="18"/>
      <c r="AL48" s="18"/>
      <c r="AM48" s="128"/>
      <c r="AN48" s="120">
        <f>SUM(G48,J48,K48,L48:AC48)</f>
        <v>0</v>
      </c>
      <c r="AO48" s="19">
        <f>SUM(H48,AD48:AM48)</f>
        <v>0</v>
      </c>
      <c r="AP48" s="19">
        <f>SUM(Tableau6[[#This Row],[Total Juillet]:[Total Août]])</f>
        <v>0</v>
      </c>
    </row>
    <row r="49" spans="1:42" s="20" customFormat="1" x14ac:dyDescent="0.25">
      <c r="A49" s="28" t="s">
        <v>58</v>
      </c>
      <c r="B49" s="12">
        <v>39814</v>
      </c>
      <c r="C49" s="13">
        <f ca="1">IF(MONTH(TODAY())&gt;MONTH(B49),YEAR(TODAY())-YEAR(B49),IF(MONTH(TODAY())&lt;MONTH(B49),YEAR(TODAY())-YEAR(B49)-1,IF(DAY(TODAY())&lt;DAY(B49),YEAR(TODAY())-YEAR(B49)-1,YEAR(TODAY())-YEAR(B49))))</f>
        <v>6</v>
      </c>
      <c r="D49" s="14"/>
      <c r="E49" s="14"/>
      <c r="F49" s="14"/>
      <c r="G49" s="16"/>
      <c r="H49" s="16"/>
      <c r="I49" s="17"/>
      <c r="J49" s="115"/>
      <c r="K49" s="18"/>
      <c r="L49" s="18"/>
      <c r="M49" s="18"/>
      <c r="N49" s="18"/>
      <c r="O49" s="115"/>
      <c r="P49" s="18"/>
      <c r="Q49" s="18"/>
      <c r="R49" s="18"/>
      <c r="S49" s="128"/>
      <c r="T49" s="115"/>
      <c r="U49" s="18"/>
      <c r="V49" s="18"/>
      <c r="W49" s="18"/>
      <c r="X49" s="128"/>
      <c r="Y49" s="115"/>
      <c r="Z49" s="18"/>
      <c r="AA49" s="18"/>
      <c r="AB49" s="18"/>
      <c r="AC49" s="128"/>
      <c r="AD49" s="115"/>
      <c r="AE49" s="18"/>
      <c r="AF49" s="18"/>
      <c r="AG49" s="18"/>
      <c r="AH49" s="18"/>
      <c r="AI49" s="115"/>
      <c r="AJ49" s="18"/>
      <c r="AK49" s="18"/>
      <c r="AL49" s="18"/>
      <c r="AM49" s="128"/>
      <c r="AN49" s="120">
        <f>SUM(G49,J49,K49,L49:AC49)</f>
        <v>0</v>
      </c>
      <c r="AO49" s="19">
        <f>SUM(H49,AD49:AM49)</f>
        <v>0</v>
      </c>
      <c r="AP49" s="19">
        <f>SUM(Tableau6[[#This Row],[Total Juillet]:[Total Août]])</f>
        <v>0</v>
      </c>
    </row>
    <row r="50" spans="1:42" s="20" customFormat="1" x14ac:dyDescent="0.25">
      <c r="A50" s="28" t="s">
        <v>59</v>
      </c>
      <c r="B50" s="12">
        <v>39814</v>
      </c>
      <c r="C50" s="13">
        <f ca="1">IF(MONTH(TODAY())&gt;MONTH(B50),YEAR(TODAY())-YEAR(B50),IF(MONTH(TODAY())&lt;MONTH(B50),YEAR(TODAY())-YEAR(B50)-1,IF(DAY(TODAY())&lt;DAY(B50),YEAR(TODAY())-YEAR(B50)-1,YEAR(TODAY())-YEAR(B50))))</f>
        <v>6</v>
      </c>
      <c r="D50" s="14"/>
      <c r="E50" s="14"/>
      <c r="F50" s="14"/>
      <c r="G50" s="16"/>
      <c r="H50" s="16"/>
      <c r="I50" s="17"/>
      <c r="J50" s="115"/>
      <c r="K50" s="18"/>
      <c r="L50" s="18"/>
      <c r="M50" s="18"/>
      <c r="N50" s="18"/>
      <c r="O50" s="115"/>
      <c r="P50" s="18"/>
      <c r="Q50" s="18"/>
      <c r="R50" s="18"/>
      <c r="S50" s="128"/>
      <c r="T50" s="115"/>
      <c r="U50" s="18"/>
      <c r="V50" s="18"/>
      <c r="W50" s="18"/>
      <c r="X50" s="128"/>
      <c r="Y50" s="115"/>
      <c r="Z50" s="18"/>
      <c r="AA50" s="18"/>
      <c r="AB50" s="18"/>
      <c r="AC50" s="128"/>
      <c r="AD50" s="115"/>
      <c r="AE50" s="18"/>
      <c r="AF50" s="18"/>
      <c r="AG50" s="18"/>
      <c r="AH50" s="18"/>
      <c r="AI50" s="115"/>
      <c r="AJ50" s="18"/>
      <c r="AK50" s="18"/>
      <c r="AL50" s="18"/>
      <c r="AM50" s="128"/>
      <c r="AN50" s="120">
        <f>SUM(G50,J50,K50,L50:AC50)</f>
        <v>0</v>
      </c>
      <c r="AO50" s="19">
        <f>SUM(H50,AD50:AM50)</f>
        <v>0</v>
      </c>
      <c r="AP50" s="19">
        <f>SUM(Tableau6[[#This Row],[Total Juillet]:[Total Août]])</f>
        <v>0</v>
      </c>
    </row>
    <row r="51" spans="1:42" s="20" customFormat="1" x14ac:dyDescent="0.25">
      <c r="A51" s="28" t="s">
        <v>60</v>
      </c>
      <c r="B51" s="12">
        <v>40543</v>
      </c>
      <c r="C51" s="13">
        <f ca="1">IF(MONTH(TODAY())&gt;MONTH(B51),YEAR(TODAY())-YEAR(B51),IF(MONTH(TODAY())&lt;MONTH(B51),YEAR(TODAY())-YEAR(B51)-1,IF(DAY(TODAY())&lt;DAY(B51),YEAR(TODAY())-YEAR(B51)-1,YEAR(TODAY())-YEAR(B51))))</f>
        <v>4</v>
      </c>
      <c r="D51" s="14"/>
      <c r="E51" s="14"/>
      <c r="F51" s="14"/>
      <c r="G51" s="16"/>
      <c r="H51" s="16"/>
      <c r="I51" s="17"/>
      <c r="J51" s="115"/>
      <c r="K51" s="18"/>
      <c r="L51" s="18"/>
      <c r="M51" s="18"/>
      <c r="N51" s="18"/>
      <c r="O51" s="115"/>
      <c r="P51" s="18"/>
      <c r="Q51" s="18"/>
      <c r="R51" s="18"/>
      <c r="S51" s="128"/>
      <c r="T51" s="115"/>
      <c r="U51" s="18"/>
      <c r="V51" s="18"/>
      <c r="W51" s="18"/>
      <c r="X51" s="128"/>
      <c r="Y51" s="115"/>
      <c r="Z51" s="18"/>
      <c r="AA51" s="18"/>
      <c r="AB51" s="18"/>
      <c r="AC51" s="128"/>
      <c r="AD51" s="115"/>
      <c r="AE51" s="18"/>
      <c r="AF51" s="18"/>
      <c r="AG51" s="18"/>
      <c r="AH51" s="18"/>
      <c r="AI51" s="115"/>
      <c r="AJ51" s="18"/>
      <c r="AK51" s="18"/>
      <c r="AL51" s="18"/>
      <c r="AM51" s="128"/>
      <c r="AN51" s="120">
        <f>SUM(G51,J51,K51,L51:AC51)</f>
        <v>0</v>
      </c>
      <c r="AO51" s="19">
        <f>SUM(H51,AD51:AM51)</f>
        <v>0</v>
      </c>
      <c r="AP51" s="19">
        <f>SUM(Tableau6[[#This Row],[Total Juillet]:[Total Août]])</f>
        <v>0</v>
      </c>
    </row>
    <row r="52" spans="1:42" s="20" customFormat="1" x14ac:dyDescent="0.25">
      <c r="A52" s="28" t="s">
        <v>61</v>
      </c>
      <c r="B52" s="12">
        <v>39814</v>
      </c>
      <c r="C52" s="13">
        <f ca="1">IF(MONTH(TODAY())&gt;MONTH(B52),YEAR(TODAY())-YEAR(B52),IF(MONTH(TODAY())&lt;MONTH(B52),YEAR(TODAY())-YEAR(B52)-1,IF(DAY(TODAY())&lt;DAY(B52),YEAR(TODAY())-YEAR(B52)-1,YEAR(TODAY())-YEAR(B52))))</f>
        <v>6</v>
      </c>
      <c r="D52" s="14"/>
      <c r="E52" s="14"/>
      <c r="F52" s="14"/>
      <c r="G52" s="16"/>
      <c r="H52" s="16"/>
      <c r="I52" s="17"/>
      <c r="J52" s="115"/>
      <c r="K52" s="18"/>
      <c r="L52" s="18"/>
      <c r="M52" s="18"/>
      <c r="N52" s="18"/>
      <c r="O52" s="115"/>
      <c r="P52" s="18"/>
      <c r="Q52" s="18"/>
      <c r="R52" s="18"/>
      <c r="S52" s="128"/>
      <c r="T52" s="115"/>
      <c r="U52" s="18"/>
      <c r="V52" s="18"/>
      <c r="W52" s="18"/>
      <c r="X52" s="128"/>
      <c r="Y52" s="115"/>
      <c r="Z52" s="18"/>
      <c r="AA52" s="18"/>
      <c r="AB52" s="18"/>
      <c r="AC52" s="128"/>
      <c r="AD52" s="115"/>
      <c r="AE52" s="18"/>
      <c r="AF52" s="18"/>
      <c r="AG52" s="18"/>
      <c r="AH52" s="18"/>
      <c r="AI52" s="115"/>
      <c r="AJ52" s="18"/>
      <c r="AK52" s="18"/>
      <c r="AL52" s="18"/>
      <c r="AM52" s="128"/>
      <c r="AN52" s="120">
        <f>SUM(G52,J52,K52,L52:AC52)</f>
        <v>0</v>
      </c>
      <c r="AO52" s="19">
        <f>SUM(H52,AD52:AM52)</f>
        <v>0</v>
      </c>
      <c r="AP52" s="19">
        <f>SUM(Tableau6[[#This Row],[Total Juillet]:[Total Août]])</f>
        <v>0</v>
      </c>
    </row>
    <row r="53" spans="1:42" s="20" customFormat="1" x14ac:dyDescent="0.25">
      <c r="A53" s="28" t="s">
        <v>62</v>
      </c>
      <c r="B53" s="12">
        <v>39814</v>
      </c>
      <c r="C53" s="13">
        <f ca="1">IF(MONTH(TODAY())&gt;MONTH(B53),YEAR(TODAY())-YEAR(B53),IF(MONTH(TODAY())&lt;MONTH(B53),YEAR(TODAY())-YEAR(B53)-1,IF(DAY(TODAY())&lt;DAY(B53),YEAR(TODAY())-YEAR(B53)-1,YEAR(TODAY())-YEAR(B53))))</f>
        <v>6</v>
      </c>
      <c r="D53" s="14"/>
      <c r="E53" s="14"/>
      <c r="F53" s="14"/>
      <c r="G53" s="16"/>
      <c r="H53" s="16"/>
      <c r="I53" s="17"/>
      <c r="J53" s="115"/>
      <c r="K53" s="18"/>
      <c r="L53" s="18"/>
      <c r="M53" s="18"/>
      <c r="N53" s="18"/>
      <c r="O53" s="115"/>
      <c r="P53" s="18"/>
      <c r="Q53" s="18"/>
      <c r="R53" s="18"/>
      <c r="S53" s="128"/>
      <c r="T53" s="115"/>
      <c r="U53" s="18"/>
      <c r="V53" s="18"/>
      <c r="W53" s="18"/>
      <c r="X53" s="128"/>
      <c r="Y53" s="115"/>
      <c r="Z53" s="18"/>
      <c r="AA53" s="18"/>
      <c r="AB53" s="18"/>
      <c r="AC53" s="128"/>
      <c r="AD53" s="115"/>
      <c r="AE53" s="18"/>
      <c r="AF53" s="18"/>
      <c r="AG53" s="18"/>
      <c r="AH53" s="18"/>
      <c r="AI53" s="115"/>
      <c r="AJ53" s="18"/>
      <c r="AK53" s="18"/>
      <c r="AL53" s="18"/>
      <c r="AM53" s="128"/>
      <c r="AN53" s="120">
        <f>SUM(G53,J53,K53,L53:AC53)</f>
        <v>0</v>
      </c>
      <c r="AO53" s="19">
        <f>SUM(H53,AD53:AM53)</f>
        <v>0</v>
      </c>
      <c r="AP53" s="19">
        <f>SUM(Tableau6[[#This Row],[Total Juillet]:[Total Août]])</f>
        <v>0</v>
      </c>
    </row>
    <row r="54" spans="1:42" s="20" customFormat="1" x14ac:dyDescent="0.25">
      <c r="A54" s="28" t="s">
        <v>63</v>
      </c>
      <c r="B54" s="12">
        <v>39814</v>
      </c>
      <c r="C54" s="13">
        <f ca="1">IF(MONTH(TODAY())&gt;MONTH(B54),YEAR(TODAY())-YEAR(B54),IF(MONTH(TODAY())&lt;MONTH(B54),YEAR(TODAY())-YEAR(B54)-1,IF(DAY(TODAY())&lt;DAY(B54),YEAR(TODAY())-YEAR(B54)-1,YEAR(TODAY())-YEAR(B54))))</f>
        <v>6</v>
      </c>
      <c r="D54" s="14"/>
      <c r="E54" s="14"/>
      <c r="F54" s="14"/>
      <c r="G54" s="16"/>
      <c r="H54" s="16"/>
      <c r="I54" s="17"/>
      <c r="J54" s="115"/>
      <c r="K54" s="18"/>
      <c r="L54" s="18"/>
      <c r="M54" s="18"/>
      <c r="N54" s="18"/>
      <c r="O54" s="115"/>
      <c r="P54" s="18"/>
      <c r="Q54" s="18"/>
      <c r="R54" s="18"/>
      <c r="S54" s="128"/>
      <c r="T54" s="115"/>
      <c r="U54" s="18"/>
      <c r="V54" s="18"/>
      <c r="W54" s="18"/>
      <c r="X54" s="128"/>
      <c r="Y54" s="115"/>
      <c r="Z54" s="18"/>
      <c r="AA54" s="18"/>
      <c r="AB54" s="18"/>
      <c r="AC54" s="128"/>
      <c r="AD54" s="115"/>
      <c r="AE54" s="18"/>
      <c r="AF54" s="18"/>
      <c r="AG54" s="18"/>
      <c r="AH54" s="18"/>
      <c r="AI54" s="115"/>
      <c r="AJ54" s="18"/>
      <c r="AK54" s="18"/>
      <c r="AL54" s="18"/>
      <c r="AM54" s="128"/>
      <c r="AN54" s="120">
        <f>SUM(G54,J54,K54,L54:AC54)</f>
        <v>0</v>
      </c>
      <c r="AO54" s="19">
        <f>SUM(H54,AD54:AM54)</f>
        <v>0</v>
      </c>
      <c r="AP54" s="19">
        <f>SUM(Tableau6[[#This Row],[Total Juillet]:[Total Août]])</f>
        <v>0</v>
      </c>
    </row>
    <row r="55" spans="1:42" s="20" customFormat="1" x14ac:dyDescent="0.25">
      <c r="A55" s="28" t="s">
        <v>64</v>
      </c>
      <c r="B55" s="12">
        <v>40543</v>
      </c>
      <c r="C55" s="13">
        <f ca="1">IF(MONTH(TODAY())&gt;MONTH(B55),YEAR(TODAY())-YEAR(B55),IF(MONTH(TODAY())&lt;MONTH(B55),YEAR(TODAY())-YEAR(B55)-1,IF(DAY(TODAY())&lt;DAY(B55),YEAR(TODAY())-YEAR(B55)-1,YEAR(TODAY())-YEAR(B55))))</f>
        <v>4</v>
      </c>
      <c r="D55" s="14"/>
      <c r="E55" s="14"/>
      <c r="F55" s="14"/>
      <c r="G55" s="16"/>
      <c r="H55" s="16"/>
      <c r="I55" s="17"/>
      <c r="J55" s="115"/>
      <c r="K55" s="18"/>
      <c r="L55" s="18"/>
      <c r="M55" s="18"/>
      <c r="N55" s="18"/>
      <c r="O55" s="115"/>
      <c r="P55" s="18"/>
      <c r="Q55" s="18"/>
      <c r="R55" s="18"/>
      <c r="S55" s="128"/>
      <c r="T55" s="115"/>
      <c r="U55" s="18"/>
      <c r="V55" s="18"/>
      <c r="W55" s="18"/>
      <c r="X55" s="128"/>
      <c r="Y55" s="115"/>
      <c r="Z55" s="18"/>
      <c r="AA55" s="18"/>
      <c r="AB55" s="18"/>
      <c r="AC55" s="128"/>
      <c r="AD55" s="115"/>
      <c r="AE55" s="18"/>
      <c r="AF55" s="18"/>
      <c r="AG55" s="18"/>
      <c r="AH55" s="18"/>
      <c r="AI55" s="115"/>
      <c r="AJ55" s="18"/>
      <c r="AK55" s="18"/>
      <c r="AL55" s="18"/>
      <c r="AM55" s="128"/>
      <c r="AN55" s="120">
        <f>SUM(G55,J55,K55,L55:AC55)</f>
        <v>0</v>
      </c>
      <c r="AO55" s="19">
        <f>SUM(H55,AD55:AM55)</f>
        <v>0</v>
      </c>
      <c r="AP55" s="19">
        <f>SUM(Tableau6[[#This Row],[Total Juillet]:[Total Août]])</f>
        <v>0</v>
      </c>
    </row>
    <row r="56" spans="1:42" s="20" customFormat="1" x14ac:dyDescent="0.25">
      <c r="A56" s="28" t="s">
        <v>65</v>
      </c>
      <c r="B56" s="12">
        <v>39814</v>
      </c>
      <c r="C56" s="13">
        <f ca="1">IF(MONTH(TODAY())&gt;MONTH(B56),YEAR(TODAY())-YEAR(B56),IF(MONTH(TODAY())&lt;MONTH(B56),YEAR(TODAY())-YEAR(B56)-1,IF(DAY(TODAY())&lt;DAY(B56),YEAR(TODAY())-YEAR(B56)-1,YEAR(TODAY())-YEAR(B56))))</f>
        <v>6</v>
      </c>
      <c r="D56" s="14"/>
      <c r="E56" s="14"/>
      <c r="F56" s="14"/>
      <c r="G56" s="16"/>
      <c r="H56" s="16"/>
      <c r="I56" s="17"/>
      <c r="J56" s="115"/>
      <c r="K56" s="18"/>
      <c r="L56" s="18"/>
      <c r="M56" s="18"/>
      <c r="N56" s="18"/>
      <c r="O56" s="115"/>
      <c r="P56" s="18"/>
      <c r="Q56" s="18"/>
      <c r="R56" s="18"/>
      <c r="S56" s="128"/>
      <c r="T56" s="115"/>
      <c r="U56" s="18"/>
      <c r="V56" s="18"/>
      <c r="W56" s="18"/>
      <c r="X56" s="128"/>
      <c r="Y56" s="115"/>
      <c r="Z56" s="18"/>
      <c r="AA56" s="18"/>
      <c r="AB56" s="18"/>
      <c r="AC56" s="128"/>
      <c r="AD56" s="115"/>
      <c r="AE56" s="18"/>
      <c r="AF56" s="18"/>
      <c r="AG56" s="18"/>
      <c r="AH56" s="18"/>
      <c r="AI56" s="115"/>
      <c r="AJ56" s="18"/>
      <c r="AK56" s="18"/>
      <c r="AL56" s="18"/>
      <c r="AM56" s="128"/>
      <c r="AN56" s="120">
        <f>SUM(G56,J56,K56,L56:AC56)</f>
        <v>0</v>
      </c>
      <c r="AO56" s="19">
        <f>SUM(H56,AD56:AM56)</f>
        <v>0</v>
      </c>
      <c r="AP56" s="19">
        <f>SUM(Tableau6[[#This Row],[Total Juillet]:[Total Août]])</f>
        <v>0</v>
      </c>
    </row>
    <row r="57" spans="1:42" s="20" customFormat="1" x14ac:dyDescent="0.25">
      <c r="A57" s="28" t="s">
        <v>66</v>
      </c>
      <c r="B57" s="12">
        <v>40543</v>
      </c>
      <c r="C57" s="13">
        <f ca="1">IF(MONTH(TODAY())&gt;MONTH(B57),YEAR(TODAY())-YEAR(B57),IF(MONTH(TODAY())&lt;MONTH(B57),YEAR(TODAY())-YEAR(B57)-1,IF(DAY(TODAY())&lt;DAY(B57),YEAR(TODAY())-YEAR(B57)-1,YEAR(TODAY())-YEAR(B57))))</f>
        <v>4</v>
      </c>
      <c r="D57" s="14"/>
      <c r="E57" s="14"/>
      <c r="F57" s="14"/>
      <c r="G57" s="16"/>
      <c r="H57" s="16"/>
      <c r="I57" s="17"/>
      <c r="J57" s="115"/>
      <c r="K57" s="18"/>
      <c r="L57" s="18"/>
      <c r="M57" s="18"/>
      <c r="N57" s="18"/>
      <c r="O57" s="115"/>
      <c r="P57" s="18"/>
      <c r="Q57" s="18"/>
      <c r="R57" s="18"/>
      <c r="S57" s="128"/>
      <c r="T57" s="115"/>
      <c r="U57" s="18"/>
      <c r="V57" s="18"/>
      <c r="W57" s="18"/>
      <c r="X57" s="128"/>
      <c r="Y57" s="115"/>
      <c r="Z57" s="18"/>
      <c r="AA57" s="18"/>
      <c r="AB57" s="18"/>
      <c r="AC57" s="128"/>
      <c r="AD57" s="115"/>
      <c r="AE57" s="18"/>
      <c r="AF57" s="18"/>
      <c r="AG57" s="18"/>
      <c r="AH57" s="18"/>
      <c r="AI57" s="115"/>
      <c r="AJ57" s="18"/>
      <c r="AK57" s="18"/>
      <c r="AL57" s="18"/>
      <c r="AM57" s="128"/>
      <c r="AN57" s="120">
        <f>SUM(G57,J57,K57,L57:AC57)</f>
        <v>0</v>
      </c>
      <c r="AO57" s="19">
        <f>SUM(H57,AD57:AM57)</f>
        <v>0</v>
      </c>
      <c r="AP57" s="19">
        <f>SUM(Tableau6[[#This Row],[Total Juillet]:[Total Août]])</f>
        <v>0</v>
      </c>
    </row>
    <row r="58" spans="1:42" s="20" customFormat="1" x14ac:dyDescent="0.25">
      <c r="A58" s="28" t="s">
        <v>67</v>
      </c>
      <c r="B58" s="12">
        <v>40543</v>
      </c>
      <c r="C58" s="13">
        <f ca="1">IF(MONTH(TODAY())&gt;MONTH(B58),YEAR(TODAY())-YEAR(B58),IF(MONTH(TODAY())&lt;MONTH(B58),YEAR(TODAY())-YEAR(B58)-1,IF(DAY(TODAY())&lt;DAY(B58),YEAR(TODAY())-YEAR(B58)-1,YEAR(TODAY())-YEAR(B58))))</f>
        <v>4</v>
      </c>
      <c r="D58" s="14"/>
      <c r="E58" s="14"/>
      <c r="F58" s="14"/>
      <c r="G58" s="16"/>
      <c r="H58" s="16"/>
      <c r="I58" s="17"/>
      <c r="J58" s="115"/>
      <c r="K58" s="18"/>
      <c r="L58" s="18"/>
      <c r="M58" s="18"/>
      <c r="N58" s="18"/>
      <c r="O58" s="115"/>
      <c r="P58" s="18"/>
      <c r="Q58" s="18"/>
      <c r="R58" s="18"/>
      <c r="S58" s="128"/>
      <c r="T58" s="115"/>
      <c r="U58" s="18"/>
      <c r="V58" s="18"/>
      <c r="W58" s="18"/>
      <c r="X58" s="128"/>
      <c r="Y58" s="115"/>
      <c r="Z58" s="18"/>
      <c r="AA58" s="18"/>
      <c r="AB58" s="18"/>
      <c r="AC58" s="128"/>
      <c r="AD58" s="115"/>
      <c r="AE58" s="18"/>
      <c r="AF58" s="18"/>
      <c r="AG58" s="18"/>
      <c r="AH58" s="18"/>
      <c r="AI58" s="115"/>
      <c r="AJ58" s="18"/>
      <c r="AK58" s="18"/>
      <c r="AL58" s="18"/>
      <c r="AM58" s="128"/>
      <c r="AN58" s="120">
        <f>SUM(G58,J58,K58,L58:AC58)</f>
        <v>0</v>
      </c>
      <c r="AO58" s="19">
        <f>SUM(H58,AD58:AM58)</f>
        <v>0</v>
      </c>
      <c r="AP58" s="19">
        <f>SUM(Tableau6[[#This Row],[Total Juillet]:[Total Août]])</f>
        <v>0</v>
      </c>
    </row>
    <row r="59" spans="1:42" s="20" customFormat="1" x14ac:dyDescent="0.25">
      <c r="A59" s="28" t="s">
        <v>68</v>
      </c>
      <c r="B59" s="12">
        <v>39814</v>
      </c>
      <c r="C59" s="13">
        <f ca="1">IF(MONTH(TODAY())&gt;MONTH(B59),YEAR(TODAY())-YEAR(B59),IF(MONTH(TODAY())&lt;MONTH(B59),YEAR(TODAY())-YEAR(B59)-1,IF(DAY(TODAY())&lt;DAY(B59),YEAR(TODAY())-YEAR(B59)-1,YEAR(TODAY())-YEAR(B59))))</f>
        <v>6</v>
      </c>
      <c r="D59" s="14"/>
      <c r="E59" s="14"/>
      <c r="F59" s="14"/>
      <c r="G59" s="16"/>
      <c r="H59" s="16"/>
      <c r="I59" s="17"/>
      <c r="J59" s="115"/>
      <c r="K59" s="18"/>
      <c r="L59" s="18"/>
      <c r="M59" s="18"/>
      <c r="N59" s="18"/>
      <c r="O59" s="115"/>
      <c r="P59" s="18"/>
      <c r="Q59" s="18"/>
      <c r="R59" s="18"/>
      <c r="S59" s="128"/>
      <c r="T59" s="115"/>
      <c r="U59" s="18"/>
      <c r="V59" s="18"/>
      <c r="W59" s="18"/>
      <c r="X59" s="128"/>
      <c r="Y59" s="115"/>
      <c r="Z59" s="18"/>
      <c r="AA59" s="18"/>
      <c r="AB59" s="18"/>
      <c r="AC59" s="128"/>
      <c r="AD59" s="115"/>
      <c r="AE59" s="18"/>
      <c r="AF59" s="18"/>
      <c r="AG59" s="18"/>
      <c r="AH59" s="18"/>
      <c r="AI59" s="115"/>
      <c r="AJ59" s="18"/>
      <c r="AK59" s="18"/>
      <c r="AL59" s="18"/>
      <c r="AM59" s="128"/>
      <c r="AN59" s="120">
        <f>SUM(G59,J59,K59,L59:AC59)</f>
        <v>0</v>
      </c>
      <c r="AO59" s="19">
        <f>SUM(H59,AD59:AM59)</f>
        <v>0</v>
      </c>
      <c r="AP59" s="19">
        <f>SUM(Tableau6[[#This Row],[Total Juillet]:[Total Août]])</f>
        <v>0</v>
      </c>
    </row>
    <row r="60" spans="1:42" s="20" customFormat="1" x14ac:dyDescent="0.25">
      <c r="A60" s="28" t="s">
        <v>69</v>
      </c>
      <c r="B60" s="12">
        <v>40543</v>
      </c>
      <c r="C60" s="13">
        <f ca="1">IF(MONTH(TODAY())&gt;MONTH(B60),YEAR(TODAY())-YEAR(B60),IF(MONTH(TODAY())&lt;MONTH(B60),YEAR(TODAY())-YEAR(B60)-1,IF(DAY(TODAY())&lt;DAY(B60),YEAR(TODAY())-YEAR(B60)-1,YEAR(TODAY())-YEAR(B60))))</f>
        <v>4</v>
      </c>
      <c r="D60" s="14"/>
      <c r="E60" s="14"/>
      <c r="F60" s="14"/>
      <c r="G60" s="16"/>
      <c r="H60" s="16"/>
      <c r="I60" s="17"/>
      <c r="J60" s="115"/>
      <c r="K60" s="18"/>
      <c r="L60" s="18"/>
      <c r="M60" s="18"/>
      <c r="N60" s="18"/>
      <c r="O60" s="115"/>
      <c r="P60" s="18"/>
      <c r="Q60" s="18"/>
      <c r="R60" s="18"/>
      <c r="S60" s="128"/>
      <c r="T60" s="115"/>
      <c r="U60" s="18"/>
      <c r="V60" s="18"/>
      <c r="W60" s="18"/>
      <c r="X60" s="128"/>
      <c r="Y60" s="115"/>
      <c r="Z60" s="18"/>
      <c r="AA60" s="18"/>
      <c r="AB60" s="18"/>
      <c r="AC60" s="128"/>
      <c r="AD60" s="115"/>
      <c r="AE60" s="18"/>
      <c r="AF60" s="18"/>
      <c r="AG60" s="18"/>
      <c r="AH60" s="18"/>
      <c r="AI60" s="115"/>
      <c r="AJ60" s="18"/>
      <c r="AK60" s="18"/>
      <c r="AL60" s="18"/>
      <c r="AM60" s="128"/>
      <c r="AN60" s="120">
        <f>SUM(G60,J60,K60,L60:AC60)</f>
        <v>0</v>
      </c>
      <c r="AO60" s="19">
        <f>SUM(H60,AD60:AM60)</f>
        <v>0</v>
      </c>
      <c r="AP60" s="19">
        <f>SUM(Tableau6[[#This Row],[Total Juillet]:[Total Août]])</f>
        <v>0</v>
      </c>
    </row>
    <row r="61" spans="1:42" s="20" customFormat="1" x14ac:dyDescent="0.25">
      <c r="A61" s="28" t="s">
        <v>70</v>
      </c>
      <c r="B61" s="12">
        <v>39814</v>
      </c>
      <c r="C61" s="13">
        <f ca="1">IF(MONTH(TODAY())&gt;MONTH(B61),YEAR(TODAY())-YEAR(B61),IF(MONTH(TODAY())&lt;MONTH(B61),YEAR(TODAY())-YEAR(B61)-1,IF(DAY(TODAY())&lt;DAY(B61),YEAR(TODAY())-YEAR(B61)-1,YEAR(TODAY())-YEAR(B61))))</f>
        <v>6</v>
      </c>
      <c r="D61" s="14"/>
      <c r="E61" s="14"/>
      <c r="F61" s="14"/>
      <c r="G61" s="16"/>
      <c r="H61" s="16"/>
      <c r="I61" s="17"/>
      <c r="J61" s="115"/>
      <c r="K61" s="18"/>
      <c r="L61" s="18"/>
      <c r="M61" s="18"/>
      <c r="N61" s="18"/>
      <c r="O61" s="115"/>
      <c r="P61" s="18"/>
      <c r="Q61" s="18"/>
      <c r="R61" s="18"/>
      <c r="S61" s="128"/>
      <c r="T61" s="115"/>
      <c r="U61" s="18"/>
      <c r="V61" s="18"/>
      <c r="W61" s="18"/>
      <c r="X61" s="128"/>
      <c r="Y61" s="115"/>
      <c r="Z61" s="18"/>
      <c r="AA61" s="18"/>
      <c r="AB61" s="18"/>
      <c r="AC61" s="128"/>
      <c r="AD61" s="115"/>
      <c r="AE61" s="18"/>
      <c r="AF61" s="18"/>
      <c r="AG61" s="18"/>
      <c r="AH61" s="18"/>
      <c r="AI61" s="115"/>
      <c r="AJ61" s="18"/>
      <c r="AK61" s="18"/>
      <c r="AL61" s="18"/>
      <c r="AM61" s="128"/>
      <c r="AN61" s="120">
        <f>SUM(G61,J61,K61,L61:AC61)</f>
        <v>0</v>
      </c>
      <c r="AO61" s="19">
        <f>SUM(H61,AD61:AM61)</f>
        <v>0</v>
      </c>
      <c r="AP61" s="19">
        <f>SUM(Tableau6[[#This Row],[Total Juillet]:[Total Août]])</f>
        <v>0</v>
      </c>
    </row>
    <row r="62" spans="1:42" s="20" customFormat="1" x14ac:dyDescent="0.25">
      <c r="A62" s="28" t="s">
        <v>71</v>
      </c>
      <c r="B62" s="12">
        <v>40543</v>
      </c>
      <c r="C62" s="13">
        <f ca="1">IF(MONTH(TODAY())&gt;MONTH(B62),YEAR(TODAY())-YEAR(B62),IF(MONTH(TODAY())&lt;MONTH(B62),YEAR(TODAY())-YEAR(B62)-1,IF(DAY(TODAY())&lt;DAY(B62),YEAR(TODAY())-YEAR(B62)-1,YEAR(TODAY())-YEAR(B62))))</f>
        <v>4</v>
      </c>
      <c r="D62" s="14"/>
      <c r="E62" s="14"/>
      <c r="F62" s="14"/>
      <c r="G62" s="16"/>
      <c r="H62" s="16"/>
      <c r="I62" s="17"/>
      <c r="J62" s="115"/>
      <c r="K62" s="18"/>
      <c r="L62" s="18"/>
      <c r="M62" s="18"/>
      <c r="N62" s="18"/>
      <c r="O62" s="115"/>
      <c r="P62" s="18"/>
      <c r="Q62" s="18"/>
      <c r="R62" s="18"/>
      <c r="S62" s="128"/>
      <c r="T62" s="115"/>
      <c r="U62" s="18"/>
      <c r="V62" s="18"/>
      <c r="W62" s="18"/>
      <c r="X62" s="128"/>
      <c r="Y62" s="115"/>
      <c r="Z62" s="18"/>
      <c r="AA62" s="18"/>
      <c r="AB62" s="18"/>
      <c r="AC62" s="128"/>
      <c r="AD62" s="115"/>
      <c r="AE62" s="18"/>
      <c r="AF62" s="18"/>
      <c r="AG62" s="18"/>
      <c r="AH62" s="18"/>
      <c r="AI62" s="115"/>
      <c r="AJ62" s="18"/>
      <c r="AK62" s="18"/>
      <c r="AL62" s="18"/>
      <c r="AM62" s="128"/>
      <c r="AN62" s="120">
        <f>SUM(G62,J62,K62,L62:AC62)</f>
        <v>0</v>
      </c>
      <c r="AO62" s="19">
        <f>SUM(H62,AD62:AM62)</f>
        <v>0</v>
      </c>
      <c r="AP62" s="19">
        <f>SUM(Tableau6[[#This Row],[Total Juillet]:[Total Août]])</f>
        <v>0</v>
      </c>
    </row>
    <row r="63" spans="1:42" s="20" customFormat="1" x14ac:dyDescent="0.25">
      <c r="A63" s="28" t="s">
        <v>72</v>
      </c>
      <c r="B63" s="12">
        <v>39814</v>
      </c>
      <c r="C63" s="13">
        <f ca="1">IF(MONTH(TODAY())&gt;MONTH(B63),YEAR(TODAY())-YEAR(B63),IF(MONTH(TODAY())&lt;MONTH(B63),YEAR(TODAY())-YEAR(B63)-1,IF(DAY(TODAY())&lt;DAY(B63),YEAR(TODAY())-YEAR(B63)-1,YEAR(TODAY())-YEAR(B63))))</f>
        <v>6</v>
      </c>
      <c r="D63" s="14"/>
      <c r="E63" s="14"/>
      <c r="F63" s="14"/>
      <c r="G63" s="16"/>
      <c r="H63" s="16"/>
      <c r="I63" s="17"/>
      <c r="J63" s="115"/>
      <c r="K63" s="18"/>
      <c r="L63" s="18"/>
      <c r="M63" s="18"/>
      <c r="N63" s="18"/>
      <c r="O63" s="115"/>
      <c r="P63" s="18"/>
      <c r="Q63" s="18"/>
      <c r="R63" s="18"/>
      <c r="S63" s="128"/>
      <c r="T63" s="115"/>
      <c r="U63" s="18"/>
      <c r="V63" s="18"/>
      <c r="W63" s="18"/>
      <c r="X63" s="128"/>
      <c r="Y63" s="115"/>
      <c r="Z63" s="18"/>
      <c r="AA63" s="18"/>
      <c r="AB63" s="18"/>
      <c r="AC63" s="128"/>
      <c r="AD63" s="115"/>
      <c r="AE63" s="18"/>
      <c r="AF63" s="18"/>
      <c r="AG63" s="18"/>
      <c r="AH63" s="18"/>
      <c r="AI63" s="115"/>
      <c r="AJ63" s="18"/>
      <c r="AK63" s="18"/>
      <c r="AL63" s="18"/>
      <c r="AM63" s="128"/>
      <c r="AN63" s="120">
        <f>SUM(G63,J63,K63,L63:AC63)</f>
        <v>0</v>
      </c>
      <c r="AO63" s="19">
        <f>SUM(H63,AD63:AM63)</f>
        <v>0</v>
      </c>
      <c r="AP63" s="19">
        <f>SUM(Tableau6[[#This Row],[Total Juillet]:[Total Août]])</f>
        <v>0</v>
      </c>
    </row>
    <row r="64" spans="1:42" s="20" customFormat="1" x14ac:dyDescent="0.25">
      <c r="A64" s="28" t="s">
        <v>73</v>
      </c>
      <c r="B64" s="12">
        <v>39814</v>
      </c>
      <c r="C64" s="13">
        <f ca="1">IF(MONTH(TODAY())&gt;MONTH(B64),YEAR(TODAY())-YEAR(B64),IF(MONTH(TODAY())&lt;MONTH(B64),YEAR(TODAY())-YEAR(B64)-1,IF(DAY(TODAY())&lt;DAY(B64),YEAR(TODAY())-YEAR(B64)-1,YEAR(TODAY())-YEAR(B64))))</f>
        <v>6</v>
      </c>
      <c r="D64" s="14"/>
      <c r="E64" s="14"/>
      <c r="F64" s="14"/>
      <c r="G64" s="16"/>
      <c r="H64" s="16"/>
      <c r="I64" s="17"/>
      <c r="J64" s="115"/>
      <c r="K64" s="18"/>
      <c r="L64" s="18"/>
      <c r="M64" s="18"/>
      <c r="N64" s="18"/>
      <c r="O64" s="115"/>
      <c r="P64" s="18"/>
      <c r="Q64" s="18"/>
      <c r="R64" s="18"/>
      <c r="S64" s="128"/>
      <c r="T64" s="115"/>
      <c r="U64" s="18"/>
      <c r="V64" s="18"/>
      <c r="W64" s="18"/>
      <c r="X64" s="128"/>
      <c r="Y64" s="115"/>
      <c r="Z64" s="18"/>
      <c r="AA64" s="18"/>
      <c r="AB64" s="18"/>
      <c r="AC64" s="128"/>
      <c r="AD64" s="115"/>
      <c r="AE64" s="18"/>
      <c r="AF64" s="18"/>
      <c r="AG64" s="18"/>
      <c r="AH64" s="18"/>
      <c r="AI64" s="115"/>
      <c r="AJ64" s="18"/>
      <c r="AK64" s="18"/>
      <c r="AL64" s="18"/>
      <c r="AM64" s="128"/>
      <c r="AN64" s="120">
        <f>SUM(G64,J64,K64,L64:AC64)</f>
        <v>0</v>
      </c>
      <c r="AO64" s="19">
        <f>SUM(H64,AD64:AM64)</f>
        <v>0</v>
      </c>
      <c r="AP64" s="19">
        <f>SUM(Tableau6[[#This Row],[Total Juillet]:[Total Août]])</f>
        <v>0</v>
      </c>
    </row>
    <row r="65" spans="1:42" s="20" customFormat="1" x14ac:dyDescent="0.25">
      <c r="A65" s="28" t="s">
        <v>74</v>
      </c>
      <c r="B65" s="12">
        <v>39814</v>
      </c>
      <c r="C65" s="13">
        <f ca="1">IF(MONTH(TODAY())&gt;MONTH(B65),YEAR(TODAY())-YEAR(B65),IF(MONTH(TODAY())&lt;MONTH(B65),YEAR(TODAY())-YEAR(B65)-1,IF(DAY(TODAY())&lt;DAY(B65),YEAR(TODAY())-YEAR(B65)-1,YEAR(TODAY())-YEAR(B65))))</f>
        <v>6</v>
      </c>
      <c r="D65" s="14"/>
      <c r="E65" s="14"/>
      <c r="F65" s="14"/>
      <c r="G65" s="16"/>
      <c r="H65" s="16"/>
      <c r="I65" s="17"/>
      <c r="J65" s="115"/>
      <c r="K65" s="18"/>
      <c r="L65" s="18"/>
      <c r="M65" s="18"/>
      <c r="N65" s="18"/>
      <c r="O65" s="115"/>
      <c r="P65" s="18"/>
      <c r="Q65" s="18"/>
      <c r="R65" s="18"/>
      <c r="S65" s="128"/>
      <c r="T65" s="115"/>
      <c r="U65" s="18"/>
      <c r="V65" s="18"/>
      <c r="W65" s="18"/>
      <c r="X65" s="128"/>
      <c r="Y65" s="115"/>
      <c r="Z65" s="18"/>
      <c r="AA65" s="18"/>
      <c r="AB65" s="18"/>
      <c r="AC65" s="128"/>
      <c r="AD65" s="115"/>
      <c r="AE65" s="18"/>
      <c r="AF65" s="18"/>
      <c r="AG65" s="18"/>
      <c r="AH65" s="18"/>
      <c r="AI65" s="115"/>
      <c r="AJ65" s="18"/>
      <c r="AK65" s="18"/>
      <c r="AL65" s="18"/>
      <c r="AM65" s="128"/>
      <c r="AN65" s="120">
        <f>SUM(G65,J65,K65,L65:AC65)</f>
        <v>0</v>
      </c>
      <c r="AO65" s="19">
        <f>SUM(H65,AD65:AM65)</f>
        <v>0</v>
      </c>
      <c r="AP65" s="19">
        <f>SUM(Tableau6[[#This Row],[Total Juillet]:[Total Août]])</f>
        <v>0</v>
      </c>
    </row>
    <row r="66" spans="1:42" s="20" customFormat="1" x14ac:dyDescent="0.25">
      <c r="A66" s="28" t="s">
        <v>75</v>
      </c>
      <c r="B66" s="12">
        <v>39814</v>
      </c>
      <c r="C66" s="13">
        <f ca="1">IF(MONTH(TODAY())&gt;MONTH(B66),YEAR(TODAY())-YEAR(B66),IF(MONTH(TODAY())&lt;MONTH(B66),YEAR(TODAY())-YEAR(B66)-1,IF(DAY(TODAY())&lt;DAY(B66),YEAR(TODAY())-YEAR(B66)-1,YEAR(TODAY())-YEAR(B66))))</f>
        <v>6</v>
      </c>
      <c r="D66" s="14"/>
      <c r="E66" s="14"/>
      <c r="F66" s="14"/>
      <c r="G66" s="16"/>
      <c r="H66" s="16"/>
      <c r="I66" s="17"/>
      <c r="J66" s="115"/>
      <c r="K66" s="18"/>
      <c r="L66" s="18"/>
      <c r="M66" s="18"/>
      <c r="N66" s="18"/>
      <c r="O66" s="115"/>
      <c r="P66" s="18"/>
      <c r="Q66" s="18"/>
      <c r="R66" s="18"/>
      <c r="S66" s="128"/>
      <c r="T66" s="115"/>
      <c r="U66" s="18"/>
      <c r="V66" s="18"/>
      <c r="W66" s="18"/>
      <c r="X66" s="128"/>
      <c r="Y66" s="115"/>
      <c r="Z66" s="18"/>
      <c r="AA66" s="18"/>
      <c r="AB66" s="18"/>
      <c r="AC66" s="128"/>
      <c r="AD66" s="115"/>
      <c r="AE66" s="18"/>
      <c r="AF66" s="18"/>
      <c r="AG66" s="18"/>
      <c r="AH66" s="18"/>
      <c r="AI66" s="115"/>
      <c r="AJ66" s="18"/>
      <c r="AK66" s="18"/>
      <c r="AL66" s="18"/>
      <c r="AM66" s="128"/>
      <c r="AN66" s="120">
        <f>SUM(G66,J66,K66,L66:AC66)</f>
        <v>0</v>
      </c>
      <c r="AO66" s="19">
        <f>SUM(H66,AD66:AM66)</f>
        <v>0</v>
      </c>
      <c r="AP66" s="19">
        <f>SUM(Tableau6[[#This Row],[Total Juillet]:[Total Août]])</f>
        <v>0</v>
      </c>
    </row>
    <row r="67" spans="1:42" s="20" customFormat="1" x14ac:dyDescent="0.25">
      <c r="A67" s="28" t="s">
        <v>76</v>
      </c>
      <c r="B67" s="12">
        <v>40543</v>
      </c>
      <c r="C67" s="13">
        <f ca="1">IF(MONTH(TODAY())&gt;MONTH(B67),YEAR(TODAY())-YEAR(B67),IF(MONTH(TODAY())&lt;MONTH(B67),YEAR(TODAY())-YEAR(B67)-1,IF(DAY(TODAY())&lt;DAY(B67),YEAR(TODAY())-YEAR(B67)-1,YEAR(TODAY())-YEAR(B67))))</f>
        <v>4</v>
      </c>
      <c r="D67" s="14"/>
      <c r="E67" s="14"/>
      <c r="F67" s="14"/>
      <c r="G67" s="16"/>
      <c r="H67" s="16"/>
      <c r="I67" s="17"/>
      <c r="J67" s="115"/>
      <c r="K67" s="18"/>
      <c r="L67" s="18"/>
      <c r="M67" s="18"/>
      <c r="N67" s="18"/>
      <c r="O67" s="115"/>
      <c r="P67" s="18"/>
      <c r="Q67" s="18"/>
      <c r="R67" s="18"/>
      <c r="S67" s="128"/>
      <c r="T67" s="115"/>
      <c r="U67" s="18"/>
      <c r="V67" s="18"/>
      <c r="W67" s="18"/>
      <c r="X67" s="128"/>
      <c r="Y67" s="115"/>
      <c r="Z67" s="18"/>
      <c r="AA67" s="18"/>
      <c r="AB67" s="18"/>
      <c r="AC67" s="128"/>
      <c r="AD67" s="115"/>
      <c r="AE67" s="18"/>
      <c r="AF67" s="18"/>
      <c r="AG67" s="18"/>
      <c r="AH67" s="18"/>
      <c r="AI67" s="115"/>
      <c r="AJ67" s="18"/>
      <c r="AK67" s="18"/>
      <c r="AL67" s="18"/>
      <c r="AM67" s="128"/>
      <c r="AN67" s="120">
        <f>SUM(G67,J67,K67,L67:AC67)</f>
        <v>0</v>
      </c>
      <c r="AO67" s="19">
        <f>SUM(H67,AD67:AM67)</f>
        <v>0</v>
      </c>
      <c r="AP67" s="19">
        <f>SUM(Tableau6[[#This Row],[Total Juillet]:[Total Août]])</f>
        <v>0</v>
      </c>
    </row>
    <row r="68" spans="1:42" s="20" customFormat="1" x14ac:dyDescent="0.25">
      <c r="A68" s="28" t="s">
        <v>77</v>
      </c>
      <c r="B68" s="12">
        <v>40543</v>
      </c>
      <c r="C68" s="13">
        <f ca="1">IF(MONTH(TODAY())&gt;MONTH(B68),YEAR(TODAY())-YEAR(B68),IF(MONTH(TODAY())&lt;MONTH(B68),YEAR(TODAY())-YEAR(B68)-1,IF(DAY(TODAY())&lt;DAY(B68),YEAR(TODAY())-YEAR(B68)-1,YEAR(TODAY())-YEAR(B68))))</f>
        <v>4</v>
      </c>
      <c r="D68" s="14"/>
      <c r="E68" s="14"/>
      <c r="F68" s="14"/>
      <c r="G68" s="16"/>
      <c r="H68" s="16"/>
      <c r="I68" s="17"/>
      <c r="J68" s="115"/>
      <c r="K68" s="18"/>
      <c r="L68" s="18"/>
      <c r="M68" s="18"/>
      <c r="N68" s="18"/>
      <c r="O68" s="115"/>
      <c r="P68" s="18"/>
      <c r="Q68" s="18"/>
      <c r="R68" s="18"/>
      <c r="S68" s="128"/>
      <c r="T68" s="115"/>
      <c r="U68" s="18"/>
      <c r="V68" s="18"/>
      <c r="W68" s="18"/>
      <c r="X68" s="128"/>
      <c r="Y68" s="115"/>
      <c r="Z68" s="18"/>
      <c r="AA68" s="18"/>
      <c r="AB68" s="18"/>
      <c r="AC68" s="128"/>
      <c r="AD68" s="115"/>
      <c r="AE68" s="18"/>
      <c r="AF68" s="18"/>
      <c r="AG68" s="18"/>
      <c r="AH68" s="18"/>
      <c r="AI68" s="115"/>
      <c r="AJ68" s="18"/>
      <c r="AK68" s="18"/>
      <c r="AL68" s="18"/>
      <c r="AM68" s="128"/>
      <c r="AN68" s="120">
        <f>SUM(G68,J68,K68,L68:AC68)</f>
        <v>0</v>
      </c>
      <c r="AO68" s="19">
        <f>SUM(H68,AD68:AM68)</f>
        <v>0</v>
      </c>
      <c r="AP68" s="19">
        <f>SUM(Tableau6[[#This Row],[Total Juillet]:[Total Août]])</f>
        <v>0</v>
      </c>
    </row>
    <row r="69" spans="1:42" s="20" customFormat="1" x14ac:dyDescent="0.25">
      <c r="A69" s="28" t="s">
        <v>78</v>
      </c>
      <c r="B69" s="12">
        <v>40543</v>
      </c>
      <c r="C69" s="13">
        <f ca="1">IF(MONTH(TODAY())&gt;MONTH(B69),YEAR(TODAY())-YEAR(B69),IF(MONTH(TODAY())&lt;MONTH(B69),YEAR(TODAY())-YEAR(B69)-1,IF(DAY(TODAY())&lt;DAY(B69),YEAR(TODAY())-YEAR(B69)-1,YEAR(TODAY())-YEAR(B69))))</f>
        <v>4</v>
      </c>
      <c r="D69" s="14"/>
      <c r="E69" s="14"/>
      <c r="F69" s="14"/>
      <c r="G69" s="16"/>
      <c r="H69" s="16"/>
      <c r="I69" s="17"/>
      <c r="J69" s="115"/>
      <c r="K69" s="18"/>
      <c r="L69" s="18"/>
      <c r="M69" s="18"/>
      <c r="N69" s="18"/>
      <c r="O69" s="115"/>
      <c r="P69" s="18"/>
      <c r="Q69" s="18"/>
      <c r="R69" s="18"/>
      <c r="S69" s="128"/>
      <c r="T69" s="115"/>
      <c r="U69" s="18"/>
      <c r="V69" s="18"/>
      <c r="W69" s="18"/>
      <c r="X69" s="128"/>
      <c r="Y69" s="115"/>
      <c r="Z69" s="18"/>
      <c r="AA69" s="18"/>
      <c r="AB69" s="18"/>
      <c r="AC69" s="128"/>
      <c r="AD69" s="115"/>
      <c r="AE69" s="18"/>
      <c r="AF69" s="18"/>
      <c r="AG69" s="18"/>
      <c r="AH69" s="18"/>
      <c r="AI69" s="115"/>
      <c r="AJ69" s="18"/>
      <c r="AK69" s="18"/>
      <c r="AL69" s="18"/>
      <c r="AM69" s="128"/>
      <c r="AN69" s="120">
        <f>SUM(G69,J69,K69,L69:AC69)</f>
        <v>0</v>
      </c>
      <c r="AO69" s="19">
        <f>SUM(H69,AD69:AM69)</f>
        <v>0</v>
      </c>
      <c r="AP69" s="19">
        <f>SUM(Tableau6[[#This Row],[Total Juillet]:[Total Août]])</f>
        <v>0</v>
      </c>
    </row>
    <row r="70" spans="1:42" s="20" customFormat="1" x14ac:dyDescent="0.25">
      <c r="A70" s="28" t="s">
        <v>79</v>
      </c>
      <c r="B70" s="12">
        <v>39814</v>
      </c>
      <c r="C70" s="13">
        <f ca="1">IF(MONTH(TODAY())&gt;MONTH(B70),YEAR(TODAY())-YEAR(B70),IF(MONTH(TODAY())&lt;MONTH(B70),YEAR(TODAY())-YEAR(B70)-1,IF(DAY(TODAY())&lt;DAY(B70),YEAR(TODAY())-YEAR(B70)-1,YEAR(TODAY())-YEAR(B70))))</f>
        <v>6</v>
      </c>
      <c r="D70" s="14"/>
      <c r="E70" s="14"/>
      <c r="F70" s="14"/>
      <c r="G70" s="16"/>
      <c r="H70" s="16"/>
      <c r="I70" s="17"/>
      <c r="J70" s="115"/>
      <c r="K70" s="18"/>
      <c r="L70" s="18"/>
      <c r="M70" s="18"/>
      <c r="N70" s="18"/>
      <c r="O70" s="115"/>
      <c r="P70" s="18"/>
      <c r="Q70" s="18"/>
      <c r="R70" s="18"/>
      <c r="S70" s="128"/>
      <c r="T70" s="115"/>
      <c r="U70" s="18"/>
      <c r="V70" s="18"/>
      <c r="W70" s="18"/>
      <c r="X70" s="128"/>
      <c r="Y70" s="115"/>
      <c r="Z70" s="18"/>
      <c r="AA70" s="18"/>
      <c r="AB70" s="18"/>
      <c r="AC70" s="128"/>
      <c r="AD70" s="115"/>
      <c r="AE70" s="18"/>
      <c r="AF70" s="18"/>
      <c r="AG70" s="18"/>
      <c r="AH70" s="18"/>
      <c r="AI70" s="115"/>
      <c r="AJ70" s="18"/>
      <c r="AK70" s="18"/>
      <c r="AL70" s="18"/>
      <c r="AM70" s="128"/>
      <c r="AN70" s="120">
        <f>SUM(G70,J70,K70,L70:AC70)</f>
        <v>0</v>
      </c>
      <c r="AO70" s="19">
        <f>SUM(H70,AD70:AM70)</f>
        <v>0</v>
      </c>
      <c r="AP70" s="19">
        <f>SUM(Tableau6[[#This Row],[Total Juillet]:[Total Août]])</f>
        <v>0</v>
      </c>
    </row>
    <row r="71" spans="1:42" s="20" customFormat="1" x14ac:dyDescent="0.25">
      <c r="A71" s="28" t="s">
        <v>80</v>
      </c>
      <c r="B71" s="12">
        <v>39814</v>
      </c>
      <c r="C71" s="13">
        <f ca="1">IF(MONTH(TODAY())&gt;MONTH(B71),YEAR(TODAY())-YEAR(B71),IF(MONTH(TODAY())&lt;MONTH(B71),YEAR(TODAY())-YEAR(B71)-1,IF(DAY(TODAY())&lt;DAY(B71),YEAR(TODAY())-YEAR(B71)-1,YEAR(TODAY())-YEAR(B71))))</f>
        <v>6</v>
      </c>
      <c r="D71" s="14"/>
      <c r="E71" s="14"/>
      <c r="F71" s="14"/>
      <c r="G71" s="16"/>
      <c r="H71" s="16"/>
      <c r="I71" s="17"/>
      <c r="J71" s="115"/>
      <c r="K71" s="18"/>
      <c r="L71" s="18"/>
      <c r="M71" s="18"/>
      <c r="N71" s="18"/>
      <c r="O71" s="115"/>
      <c r="P71" s="18"/>
      <c r="Q71" s="18"/>
      <c r="R71" s="18"/>
      <c r="S71" s="128"/>
      <c r="T71" s="115"/>
      <c r="U71" s="18"/>
      <c r="V71" s="18"/>
      <c r="W71" s="18"/>
      <c r="X71" s="128"/>
      <c r="Y71" s="115"/>
      <c r="Z71" s="18"/>
      <c r="AA71" s="18"/>
      <c r="AB71" s="18"/>
      <c r="AC71" s="128"/>
      <c r="AD71" s="115"/>
      <c r="AE71" s="18"/>
      <c r="AF71" s="18"/>
      <c r="AG71" s="18"/>
      <c r="AH71" s="18"/>
      <c r="AI71" s="115"/>
      <c r="AJ71" s="18"/>
      <c r="AK71" s="18"/>
      <c r="AL71" s="18"/>
      <c r="AM71" s="128"/>
      <c r="AN71" s="120">
        <f>SUM(G71,J71,K71,L71:AC71)</f>
        <v>0</v>
      </c>
      <c r="AO71" s="19">
        <f>SUM(H71,AD71:AM71)</f>
        <v>0</v>
      </c>
      <c r="AP71" s="19">
        <f>SUM(Tableau6[[#This Row],[Total Juillet]:[Total Août]])</f>
        <v>0</v>
      </c>
    </row>
    <row r="72" spans="1:42" s="20" customFormat="1" x14ac:dyDescent="0.25">
      <c r="A72" s="28" t="s">
        <v>81</v>
      </c>
      <c r="B72" s="12">
        <v>39814</v>
      </c>
      <c r="C72" s="13">
        <f ca="1">IF(MONTH(TODAY())&gt;MONTH(B72),YEAR(TODAY())-YEAR(B72),IF(MONTH(TODAY())&lt;MONTH(B72),YEAR(TODAY())-YEAR(B72)-1,IF(DAY(TODAY())&lt;DAY(B72),YEAR(TODAY())-YEAR(B72)-1,YEAR(TODAY())-YEAR(B72))))</f>
        <v>6</v>
      </c>
      <c r="D72" s="14"/>
      <c r="E72" s="14"/>
      <c r="F72" s="14"/>
      <c r="G72" s="16"/>
      <c r="H72" s="16"/>
      <c r="I72" s="17"/>
      <c r="J72" s="115"/>
      <c r="K72" s="18"/>
      <c r="L72" s="18"/>
      <c r="M72" s="18"/>
      <c r="N72" s="18"/>
      <c r="O72" s="115"/>
      <c r="P72" s="18"/>
      <c r="Q72" s="18"/>
      <c r="R72" s="18"/>
      <c r="S72" s="128"/>
      <c r="T72" s="115"/>
      <c r="U72" s="18"/>
      <c r="V72" s="18"/>
      <c r="W72" s="18"/>
      <c r="X72" s="128"/>
      <c r="Y72" s="115"/>
      <c r="Z72" s="18"/>
      <c r="AA72" s="18"/>
      <c r="AB72" s="18"/>
      <c r="AC72" s="128"/>
      <c r="AD72" s="115"/>
      <c r="AE72" s="18"/>
      <c r="AF72" s="18"/>
      <c r="AG72" s="18"/>
      <c r="AH72" s="18"/>
      <c r="AI72" s="115"/>
      <c r="AJ72" s="18"/>
      <c r="AK72" s="18"/>
      <c r="AL72" s="18"/>
      <c r="AM72" s="128"/>
      <c r="AN72" s="120">
        <f>SUM(G72,J72,K72,L72:AC72)</f>
        <v>0</v>
      </c>
      <c r="AO72" s="19">
        <f>SUM(H72,AD72:AM72)</f>
        <v>0</v>
      </c>
      <c r="AP72" s="19">
        <f>SUM(Tableau6[[#This Row],[Total Juillet]:[Total Août]])</f>
        <v>0</v>
      </c>
    </row>
    <row r="73" spans="1:42" s="20" customFormat="1" x14ac:dyDescent="0.25">
      <c r="A73" s="28" t="s">
        <v>82</v>
      </c>
      <c r="B73" s="12">
        <v>40543</v>
      </c>
      <c r="C73" s="13">
        <f ca="1">IF(MONTH(TODAY())&gt;MONTH(B73),YEAR(TODAY())-YEAR(B73),IF(MONTH(TODAY())&lt;MONTH(B73),YEAR(TODAY())-YEAR(B73)-1,IF(DAY(TODAY())&lt;DAY(B73),YEAR(TODAY())-YEAR(B73)-1,YEAR(TODAY())-YEAR(B73))))</f>
        <v>4</v>
      </c>
      <c r="D73" s="14"/>
      <c r="E73" s="14"/>
      <c r="F73" s="14"/>
      <c r="G73" s="16"/>
      <c r="H73" s="16"/>
      <c r="I73" s="17"/>
      <c r="J73" s="115"/>
      <c r="K73" s="18"/>
      <c r="L73" s="18"/>
      <c r="M73" s="18"/>
      <c r="N73" s="18"/>
      <c r="O73" s="115"/>
      <c r="P73" s="18"/>
      <c r="Q73" s="18"/>
      <c r="R73" s="18"/>
      <c r="S73" s="128"/>
      <c r="T73" s="115"/>
      <c r="U73" s="18"/>
      <c r="V73" s="18"/>
      <c r="W73" s="18"/>
      <c r="X73" s="128"/>
      <c r="Y73" s="115"/>
      <c r="Z73" s="18"/>
      <c r="AA73" s="18"/>
      <c r="AB73" s="18"/>
      <c r="AC73" s="128"/>
      <c r="AD73" s="115"/>
      <c r="AE73" s="18"/>
      <c r="AF73" s="18"/>
      <c r="AG73" s="18"/>
      <c r="AH73" s="18"/>
      <c r="AI73" s="115"/>
      <c r="AJ73" s="18"/>
      <c r="AK73" s="18"/>
      <c r="AL73" s="18"/>
      <c r="AM73" s="128"/>
      <c r="AN73" s="120">
        <f>SUM(G73,J73,K73,L73:AC73)</f>
        <v>0</v>
      </c>
      <c r="AO73" s="19">
        <f>SUM(H73,AD73:AM73)</f>
        <v>0</v>
      </c>
      <c r="AP73" s="19">
        <f>SUM(Tableau6[[#This Row],[Total Juillet]:[Total Août]])</f>
        <v>0</v>
      </c>
    </row>
    <row r="74" spans="1:42" s="20" customFormat="1" x14ac:dyDescent="0.25">
      <c r="A74" s="28" t="s">
        <v>83</v>
      </c>
      <c r="B74" s="12">
        <v>40543</v>
      </c>
      <c r="C74" s="13">
        <f ca="1">IF(MONTH(TODAY())&gt;MONTH(B74),YEAR(TODAY())-YEAR(B74),IF(MONTH(TODAY())&lt;MONTH(B74),YEAR(TODAY())-YEAR(B74)-1,IF(DAY(TODAY())&lt;DAY(B74),YEAR(TODAY())-YEAR(B74)-1,YEAR(TODAY())-YEAR(B74))))</f>
        <v>4</v>
      </c>
      <c r="D74" s="14"/>
      <c r="E74" s="14"/>
      <c r="F74" s="14"/>
      <c r="G74" s="16"/>
      <c r="H74" s="16"/>
      <c r="I74" s="17"/>
      <c r="J74" s="115"/>
      <c r="K74" s="18"/>
      <c r="L74" s="18"/>
      <c r="M74" s="18"/>
      <c r="N74" s="18"/>
      <c r="O74" s="115"/>
      <c r="P74" s="18"/>
      <c r="Q74" s="18"/>
      <c r="R74" s="18"/>
      <c r="S74" s="128"/>
      <c r="T74" s="115"/>
      <c r="U74" s="18"/>
      <c r="V74" s="18"/>
      <c r="W74" s="18"/>
      <c r="X74" s="128"/>
      <c r="Y74" s="115"/>
      <c r="Z74" s="18"/>
      <c r="AA74" s="18"/>
      <c r="AB74" s="18"/>
      <c r="AC74" s="128"/>
      <c r="AD74" s="115"/>
      <c r="AE74" s="18"/>
      <c r="AF74" s="18"/>
      <c r="AG74" s="18"/>
      <c r="AH74" s="18"/>
      <c r="AI74" s="115"/>
      <c r="AJ74" s="18"/>
      <c r="AK74" s="18"/>
      <c r="AL74" s="18"/>
      <c r="AM74" s="128"/>
      <c r="AN74" s="120">
        <f>SUM(G74,J74,K74,L74:AC74)</f>
        <v>0</v>
      </c>
      <c r="AO74" s="19">
        <f>SUM(H74,AD74:AM74)</f>
        <v>0</v>
      </c>
      <c r="AP74" s="19">
        <f>SUM(Tableau6[[#This Row],[Total Juillet]:[Total Août]])</f>
        <v>0</v>
      </c>
    </row>
    <row r="75" spans="1:42" s="20" customFormat="1" x14ac:dyDescent="0.25">
      <c r="A75" s="28" t="s">
        <v>84</v>
      </c>
      <c r="B75" s="12">
        <v>40543</v>
      </c>
      <c r="C75" s="13">
        <f ca="1">IF(MONTH(TODAY())&gt;MONTH(B75),YEAR(TODAY())-YEAR(B75),IF(MONTH(TODAY())&lt;MONTH(B75),YEAR(TODAY())-YEAR(B75)-1,IF(DAY(TODAY())&lt;DAY(B75),YEAR(TODAY())-YEAR(B75)-1,YEAR(TODAY())-YEAR(B75))))</f>
        <v>4</v>
      </c>
      <c r="D75" s="14"/>
      <c r="E75" s="14"/>
      <c r="F75" s="14"/>
      <c r="G75" s="16"/>
      <c r="H75" s="16"/>
      <c r="I75" s="17"/>
      <c r="J75" s="115"/>
      <c r="K75" s="18"/>
      <c r="L75" s="18"/>
      <c r="M75" s="18"/>
      <c r="N75" s="18"/>
      <c r="O75" s="115"/>
      <c r="P75" s="18"/>
      <c r="Q75" s="18"/>
      <c r="R75" s="18"/>
      <c r="S75" s="128"/>
      <c r="T75" s="115"/>
      <c r="U75" s="18"/>
      <c r="V75" s="18"/>
      <c r="W75" s="18"/>
      <c r="X75" s="128"/>
      <c r="Y75" s="115"/>
      <c r="Z75" s="18"/>
      <c r="AA75" s="18"/>
      <c r="AB75" s="18"/>
      <c r="AC75" s="128"/>
      <c r="AD75" s="115"/>
      <c r="AE75" s="18"/>
      <c r="AF75" s="18"/>
      <c r="AG75" s="18"/>
      <c r="AH75" s="18"/>
      <c r="AI75" s="115"/>
      <c r="AJ75" s="18"/>
      <c r="AK75" s="18"/>
      <c r="AL75" s="18"/>
      <c r="AM75" s="128"/>
      <c r="AN75" s="120">
        <f>SUM(G75,J75,K75,L75:AC75)</f>
        <v>0</v>
      </c>
      <c r="AO75" s="19">
        <f>SUM(H75,AD75:AM75)</f>
        <v>0</v>
      </c>
      <c r="AP75" s="19">
        <f>SUM(Tableau6[[#This Row],[Total Juillet]:[Total Août]])</f>
        <v>0</v>
      </c>
    </row>
    <row r="76" spans="1:42" s="20" customFormat="1" x14ac:dyDescent="0.25">
      <c r="A76" s="28" t="s">
        <v>85</v>
      </c>
      <c r="B76" s="12">
        <v>39814</v>
      </c>
      <c r="C76" s="13">
        <f ca="1">IF(MONTH(TODAY())&gt;MONTH(B76),YEAR(TODAY())-YEAR(B76),IF(MONTH(TODAY())&lt;MONTH(B76),YEAR(TODAY())-YEAR(B76)-1,IF(DAY(TODAY())&lt;DAY(B76),YEAR(TODAY())-YEAR(B76)-1,YEAR(TODAY())-YEAR(B76))))</f>
        <v>6</v>
      </c>
      <c r="D76" s="14"/>
      <c r="E76" s="14"/>
      <c r="F76" s="14"/>
      <c r="G76" s="16"/>
      <c r="H76" s="16"/>
      <c r="I76" s="17"/>
      <c r="J76" s="115"/>
      <c r="K76" s="18"/>
      <c r="L76" s="18"/>
      <c r="M76" s="18"/>
      <c r="N76" s="18"/>
      <c r="O76" s="115"/>
      <c r="P76" s="18"/>
      <c r="Q76" s="18"/>
      <c r="R76" s="18"/>
      <c r="S76" s="128"/>
      <c r="T76" s="115"/>
      <c r="U76" s="18"/>
      <c r="V76" s="18"/>
      <c r="W76" s="18"/>
      <c r="X76" s="128"/>
      <c r="Y76" s="115"/>
      <c r="Z76" s="18"/>
      <c r="AA76" s="18"/>
      <c r="AB76" s="18"/>
      <c r="AC76" s="128"/>
      <c r="AD76" s="115"/>
      <c r="AE76" s="18"/>
      <c r="AF76" s="18"/>
      <c r="AG76" s="18"/>
      <c r="AH76" s="18"/>
      <c r="AI76" s="115"/>
      <c r="AJ76" s="18"/>
      <c r="AK76" s="18"/>
      <c r="AL76" s="18"/>
      <c r="AM76" s="128"/>
      <c r="AN76" s="120">
        <f>SUM(G76,J76,K76,L76:AC76)</f>
        <v>0</v>
      </c>
      <c r="AO76" s="19">
        <f>SUM(H76,AD76:AM76)</f>
        <v>0</v>
      </c>
      <c r="AP76" s="19">
        <f>SUM(Tableau6[[#This Row],[Total Juillet]:[Total Août]])</f>
        <v>0</v>
      </c>
    </row>
    <row r="77" spans="1:42" s="20" customFormat="1" x14ac:dyDescent="0.25">
      <c r="A77" s="28" t="s">
        <v>86</v>
      </c>
      <c r="B77" s="12">
        <v>40543</v>
      </c>
      <c r="C77" s="13">
        <f ca="1">IF(MONTH(TODAY())&gt;MONTH(B77),YEAR(TODAY())-YEAR(B77),IF(MONTH(TODAY())&lt;MONTH(B77),YEAR(TODAY())-YEAR(B77)-1,IF(DAY(TODAY())&lt;DAY(B77),YEAR(TODAY())-YEAR(B77)-1,YEAR(TODAY())-YEAR(B77))))</f>
        <v>4</v>
      </c>
      <c r="D77" s="14"/>
      <c r="E77" s="14"/>
      <c r="F77" s="14"/>
      <c r="G77" s="16"/>
      <c r="H77" s="16"/>
      <c r="I77" s="17"/>
      <c r="J77" s="115"/>
      <c r="K77" s="18"/>
      <c r="L77" s="18"/>
      <c r="M77" s="18"/>
      <c r="N77" s="18"/>
      <c r="O77" s="115"/>
      <c r="P77" s="18"/>
      <c r="Q77" s="18"/>
      <c r="R77" s="18"/>
      <c r="S77" s="128"/>
      <c r="T77" s="115"/>
      <c r="U77" s="18"/>
      <c r="V77" s="18"/>
      <c r="W77" s="18"/>
      <c r="X77" s="128"/>
      <c r="Y77" s="115"/>
      <c r="Z77" s="18"/>
      <c r="AA77" s="18"/>
      <c r="AB77" s="18"/>
      <c r="AC77" s="128"/>
      <c r="AD77" s="115"/>
      <c r="AE77" s="18"/>
      <c r="AF77" s="18"/>
      <c r="AG77" s="18"/>
      <c r="AH77" s="18"/>
      <c r="AI77" s="115"/>
      <c r="AJ77" s="18"/>
      <c r="AK77" s="18"/>
      <c r="AL77" s="18"/>
      <c r="AM77" s="128"/>
      <c r="AN77" s="120">
        <f>SUM(G77,J77,K77,L77:AC77)</f>
        <v>0</v>
      </c>
      <c r="AO77" s="19">
        <f>SUM(H77,AD77:AM77)</f>
        <v>0</v>
      </c>
      <c r="AP77" s="19">
        <f>SUM(Tableau6[[#This Row],[Total Juillet]:[Total Août]])</f>
        <v>0</v>
      </c>
    </row>
    <row r="78" spans="1:42" s="20" customFormat="1" x14ac:dyDescent="0.25">
      <c r="A78" s="28" t="s">
        <v>87</v>
      </c>
      <c r="B78" s="12">
        <v>39814</v>
      </c>
      <c r="C78" s="13">
        <f ca="1">IF(MONTH(TODAY())&gt;MONTH(B78),YEAR(TODAY())-YEAR(B78),IF(MONTH(TODAY())&lt;MONTH(B78),YEAR(TODAY())-YEAR(B78)-1,IF(DAY(TODAY())&lt;DAY(B78),YEAR(TODAY())-YEAR(B78)-1,YEAR(TODAY())-YEAR(B78))))</f>
        <v>6</v>
      </c>
      <c r="D78" s="14"/>
      <c r="E78" s="14"/>
      <c r="F78" s="14"/>
      <c r="G78" s="16"/>
      <c r="H78" s="16"/>
      <c r="I78" s="17"/>
      <c r="J78" s="115"/>
      <c r="K78" s="18"/>
      <c r="L78" s="18"/>
      <c r="M78" s="18"/>
      <c r="N78" s="18"/>
      <c r="O78" s="115"/>
      <c r="P78" s="18"/>
      <c r="Q78" s="18"/>
      <c r="R78" s="18"/>
      <c r="S78" s="128"/>
      <c r="T78" s="115"/>
      <c r="U78" s="18"/>
      <c r="V78" s="18"/>
      <c r="W78" s="18"/>
      <c r="X78" s="128"/>
      <c r="Y78" s="115"/>
      <c r="Z78" s="18"/>
      <c r="AA78" s="18"/>
      <c r="AB78" s="18"/>
      <c r="AC78" s="128"/>
      <c r="AD78" s="115"/>
      <c r="AE78" s="18"/>
      <c r="AF78" s="18"/>
      <c r="AG78" s="18"/>
      <c r="AH78" s="18"/>
      <c r="AI78" s="115"/>
      <c r="AJ78" s="18"/>
      <c r="AK78" s="18"/>
      <c r="AL78" s="18"/>
      <c r="AM78" s="128"/>
      <c r="AN78" s="120">
        <f>SUM(G78,J78,K78,L78:AC78)</f>
        <v>0</v>
      </c>
      <c r="AO78" s="19">
        <f>SUM(H78,AD78:AM78)</f>
        <v>0</v>
      </c>
      <c r="AP78" s="19">
        <f>SUM(Tableau6[[#This Row],[Total Juillet]:[Total Août]])</f>
        <v>0</v>
      </c>
    </row>
    <row r="79" spans="1:42" s="20" customFormat="1" x14ac:dyDescent="0.25">
      <c r="A79" s="28" t="s">
        <v>88</v>
      </c>
      <c r="B79" s="12">
        <v>40543</v>
      </c>
      <c r="C79" s="13">
        <f ca="1">IF(MONTH(TODAY())&gt;MONTH(B79),YEAR(TODAY())-YEAR(B79),IF(MONTH(TODAY())&lt;MONTH(B79),YEAR(TODAY())-YEAR(B79)-1,IF(DAY(TODAY())&lt;DAY(B79),YEAR(TODAY())-YEAR(B79)-1,YEAR(TODAY())-YEAR(B79))))</f>
        <v>4</v>
      </c>
      <c r="D79" s="14"/>
      <c r="E79" s="14"/>
      <c r="F79" s="14"/>
      <c r="G79" s="16"/>
      <c r="H79" s="16"/>
      <c r="I79" s="17"/>
      <c r="J79" s="115"/>
      <c r="K79" s="18"/>
      <c r="L79" s="18"/>
      <c r="M79" s="18"/>
      <c r="N79" s="18"/>
      <c r="O79" s="115"/>
      <c r="P79" s="18"/>
      <c r="Q79" s="18"/>
      <c r="R79" s="18"/>
      <c r="S79" s="128"/>
      <c r="T79" s="115"/>
      <c r="U79" s="18"/>
      <c r="V79" s="18"/>
      <c r="W79" s="18"/>
      <c r="X79" s="128"/>
      <c r="Y79" s="115"/>
      <c r="Z79" s="18"/>
      <c r="AA79" s="18"/>
      <c r="AB79" s="18"/>
      <c r="AC79" s="128"/>
      <c r="AD79" s="115"/>
      <c r="AE79" s="18"/>
      <c r="AF79" s="18"/>
      <c r="AG79" s="18"/>
      <c r="AH79" s="18"/>
      <c r="AI79" s="115"/>
      <c r="AJ79" s="18"/>
      <c r="AK79" s="18"/>
      <c r="AL79" s="18"/>
      <c r="AM79" s="128"/>
      <c r="AN79" s="120">
        <f>SUM(G79,J79,K79,L79:AC79)</f>
        <v>0</v>
      </c>
      <c r="AO79" s="19">
        <f>SUM(H79,AD79:AM79)</f>
        <v>0</v>
      </c>
      <c r="AP79" s="19">
        <f>SUM(Tableau6[[#This Row],[Total Juillet]:[Total Août]])</f>
        <v>0</v>
      </c>
    </row>
    <row r="80" spans="1:42" s="20" customFormat="1" x14ac:dyDescent="0.25">
      <c r="A80" s="28" t="s">
        <v>89</v>
      </c>
      <c r="B80" s="12">
        <v>39814</v>
      </c>
      <c r="C80" s="13">
        <f ca="1">IF(MONTH(TODAY())&gt;MONTH(B80),YEAR(TODAY())-YEAR(B80),IF(MONTH(TODAY())&lt;MONTH(B80),YEAR(TODAY())-YEAR(B80)-1,IF(DAY(TODAY())&lt;DAY(B80),YEAR(TODAY())-YEAR(B80)-1,YEAR(TODAY())-YEAR(B80))))</f>
        <v>6</v>
      </c>
      <c r="D80" s="14"/>
      <c r="E80" s="14"/>
      <c r="F80" s="14"/>
      <c r="G80" s="16"/>
      <c r="H80" s="16"/>
      <c r="I80" s="17"/>
      <c r="J80" s="115"/>
      <c r="K80" s="18"/>
      <c r="L80" s="18"/>
      <c r="M80" s="18"/>
      <c r="N80" s="18"/>
      <c r="O80" s="115"/>
      <c r="P80" s="18"/>
      <c r="Q80" s="18"/>
      <c r="R80" s="18"/>
      <c r="S80" s="128"/>
      <c r="T80" s="115"/>
      <c r="U80" s="18"/>
      <c r="V80" s="18"/>
      <c r="W80" s="18"/>
      <c r="X80" s="128"/>
      <c r="Y80" s="115"/>
      <c r="Z80" s="18"/>
      <c r="AA80" s="18"/>
      <c r="AB80" s="18"/>
      <c r="AC80" s="128"/>
      <c r="AD80" s="115"/>
      <c r="AE80" s="18"/>
      <c r="AF80" s="18"/>
      <c r="AG80" s="18"/>
      <c r="AH80" s="18"/>
      <c r="AI80" s="115"/>
      <c r="AJ80" s="18"/>
      <c r="AK80" s="18"/>
      <c r="AL80" s="18"/>
      <c r="AM80" s="128"/>
      <c r="AN80" s="120">
        <f>SUM(G80,J80,K80,L80:AC80)</f>
        <v>0</v>
      </c>
      <c r="AO80" s="19">
        <f>SUM(H80,AD80:AM80)</f>
        <v>0</v>
      </c>
      <c r="AP80" s="19">
        <f>SUM(Tableau6[[#This Row],[Total Juillet]:[Total Août]])</f>
        <v>0</v>
      </c>
    </row>
    <row r="81" spans="1:42" s="20" customFormat="1" x14ac:dyDescent="0.25">
      <c r="A81" s="28" t="s">
        <v>90</v>
      </c>
      <c r="B81" s="12">
        <v>40543</v>
      </c>
      <c r="C81" s="13">
        <f ca="1">IF(MONTH(TODAY())&gt;MONTH(B81),YEAR(TODAY())-YEAR(B81),IF(MONTH(TODAY())&lt;MONTH(B81),YEAR(TODAY())-YEAR(B81)-1,IF(DAY(TODAY())&lt;DAY(B81),YEAR(TODAY())-YEAR(B81)-1,YEAR(TODAY())-YEAR(B81))))</f>
        <v>4</v>
      </c>
      <c r="D81" s="14"/>
      <c r="E81" s="14"/>
      <c r="F81" s="14"/>
      <c r="G81" s="16"/>
      <c r="H81" s="16"/>
      <c r="I81" s="17"/>
      <c r="J81" s="115"/>
      <c r="K81" s="18"/>
      <c r="L81" s="18"/>
      <c r="M81" s="18"/>
      <c r="N81" s="18"/>
      <c r="O81" s="115"/>
      <c r="P81" s="18"/>
      <c r="Q81" s="18"/>
      <c r="R81" s="18"/>
      <c r="S81" s="128"/>
      <c r="T81" s="115"/>
      <c r="U81" s="18"/>
      <c r="V81" s="18"/>
      <c r="W81" s="18"/>
      <c r="X81" s="128"/>
      <c r="Y81" s="115"/>
      <c r="Z81" s="18"/>
      <c r="AA81" s="18"/>
      <c r="AB81" s="18"/>
      <c r="AC81" s="128"/>
      <c r="AD81" s="115"/>
      <c r="AE81" s="18"/>
      <c r="AF81" s="18"/>
      <c r="AG81" s="18"/>
      <c r="AH81" s="18"/>
      <c r="AI81" s="115"/>
      <c r="AJ81" s="18"/>
      <c r="AK81" s="18"/>
      <c r="AL81" s="18"/>
      <c r="AM81" s="128"/>
      <c r="AN81" s="120">
        <f>SUM(G81,J81,K81,L81:AC81)</f>
        <v>0</v>
      </c>
      <c r="AO81" s="19">
        <f>SUM(H81,AD81:AM81)</f>
        <v>0</v>
      </c>
      <c r="AP81" s="19">
        <f>SUM(Tableau6[[#This Row],[Total Juillet]:[Total Août]])</f>
        <v>0</v>
      </c>
    </row>
    <row r="82" spans="1:42" s="20" customFormat="1" x14ac:dyDescent="0.25">
      <c r="A82" s="28" t="s">
        <v>91</v>
      </c>
      <c r="B82" s="12">
        <v>39814</v>
      </c>
      <c r="C82" s="13">
        <f ca="1">IF(MONTH(TODAY())&gt;MONTH(B82),YEAR(TODAY())-YEAR(B82),IF(MONTH(TODAY())&lt;MONTH(B82),YEAR(TODAY())-YEAR(B82)-1,IF(DAY(TODAY())&lt;DAY(B82),YEAR(TODAY())-YEAR(B82)-1,YEAR(TODAY())-YEAR(B82))))</f>
        <v>6</v>
      </c>
      <c r="D82" s="14"/>
      <c r="E82" s="14"/>
      <c r="F82" s="14"/>
      <c r="G82" s="16"/>
      <c r="H82" s="16"/>
      <c r="I82" s="17"/>
      <c r="J82" s="115"/>
      <c r="K82" s="18"/>
      <c r="L82" s="18"/>
      <c r="M82" s="18"/>
      <c r="N82" s="18"/>
      <c r="O82" s="115"/>
      <c r="P82" s="18"/>
      <c r="Q82" s="18"/>
      <c r="R82" s="18"/>
      <c r="S82" s="128"/>
      <c r="T82" s="115"/>
      <c r="U82" s="18"/>
      <c r="V82" s="18"/>
      <c r="W82" s="18"/>
      <c r="X82" s="128"/>
      <c r="Y82" s="115"/>
      <c r="Z82" s="18"/>
      <c r="AA82" s="18"/>
      <c r="AB82" s="18"/>
      <c r="AC82" s="128"/>
      <c r="AD82" s="115"/>
      <c r="AE82" s="18"/>
      <c r="AF82" s="18"/>
      <c r="AG82" s="18"/>
      <c r="AH82" s="18"/>
      <c r="AI82" s="115"/>
      <c r="AJ82" s="18"/>
      <c r="AK82" s="18"/>
      <c r="AL82" s="18"/>
      <c r="AM82" s="128"/>
      <c r="AN82" s="120">
        <f>SUM(G82,J82,K82,L82:AC82)</f>
        <v>0</v>
      </c>
      <c r="AO82" s="19">
        <f>SUM(H82,AD82:AM82)</f>
        <v>0</v>
      </c>
      <c r="AP82" s="19">
        <f>SUM(Tableau6[[#This Row],[Total Juillet]:[Total Août]])</f>
        <v>0</v>
      </c>
    </row>
    <row r="83" spans="1:42" s="20" customFormat="1" x14ac:dyDescent="0.25">
      <c r="A83" s="28" t="s">
        <v>92</v>
      </c>
      <c r="B83" s="12">
        <v>39814</v>
      </c>
      <c r="C83" s="13">
        <f ca="1">IF(MONTH(TODAY())&gt;MONTH(B83),YEAR(TODAY())-YEAR(B83),IF(MONTH(TODAY())&lt;MONTH(B83),YEAR(TODAY())-YEAR(B83)-1,IF(DAY(TODAY())&lt;DAY(B83),YEAR(TODAY())-YEAR(B83)-1,YEAR(TODAY())-YEAR(B83))))</f>
        <v>6</v>
      </c>
      <c r="D83" s="14"/>
      <c r="E83" s="14"/>
      <c r="F83" s="14"/>
      <c r="G83" s="16"/>
      <c r="H83" s="16"/>
      <c r="I83" s="17"/>
      <c r="J83" s="115"/>
      <c r="K83" s="18"/>
      <c r="L83" s="18"/>
      <c r="M83" s="18"/>
      <c r="N83" s="18"/>
      <c r="O83" s="115"/>
      <c r="P83" s="18"/>
      <c r="Q83" s="18"/>
      <c r="R83" s="18"/>
      <c r="S83" s="128"/>
      <c r="T83" s="115"/>
      <c r="U83" s="18"/>
      <c r="V83" s="18"/>
      <c r="W83" s="18"/>
      <c r="X83" s="128"/>
      <c r="Y83" s="115"/>
      <c r="Z83" s="18"/>
      <c r="AA83" s="18"/>
      <c r="AB83" s="18"/>
      <c r="AC83" s="128"/>
      <c r="AD83" s="115"/>
      <c r="AE83" s="18"/>
      <c r="AF83" s="18"/>
      <c r="AG83" s="18"/>
      <c r="AH83" s="18"/>
      <c r="AI83" s="115"/>
      <c r="AJ83" s="18"/>
      <c r="AK83" s="18"/>
      <c r="AL83" s="18"/>
      <c r="AM83" s="128"/>
      <c r="AN83" s="120">
        <f>SUM(G83,J83,K83,L83:AC83)</f>
        <v>0</v>
      </c>
      <c r="AO83" s="19">
        <f>SUM(H83,AD83:AM83)</f>
        <v>0</v>
      </c>
      <c r="AP83" s="19">
        <f>SUM(Tableau6[[#This Row],[Total Juillet]:[Total Août]])</f>
        <v>0</v>
      </c>
    </row>
    <row r="84" spans="1:42" s="20" customFormat="1" x14ac:dyDescent="0.25">
      <c r="A84" s="28" t="s">
        <v>93</v>
      </c>
      <c r="B84" s="12">
        <v>40543</v>
      </c>
      <c r="C84" s="13">
        <f ca="1">IF(MONTH(TODAY())&gt;MONTH(B84),YEAR(TODAY())-YEAR(B84),IF(MONTH(TODAY())&lt;MONTH(B84),YEAR(TODAY())-YEAR(B84)-1,IF(DAY(TODAY())&lt;DAY(B84),YEAR(TODAY())-YEAR(B84)-1,YEAR(TODAY())-YEAR(B84))))</f>
        <v>4</v>
      </c>
      <c r="D84" s="14"/>
      <c r="E84" s="14"/>
      <c r="F84" s="14"/>
      <c r="G84" s="16"/>
      <c r="H84" s="16"/>
      <c r="I84" s="17"/>
      <c r="J84" s="115"/>
      <c r="K84" s="18"/>
      <c r="L84" s="18"/>
      <c r="M84" s="18"/>
      <c r="N84" s="18"/>
      <c r="O84" s="115"/>
      <c r="P84" s="18"/>
      <c r="Q84" s="18"/>
      <c r="R84" s="18"/>
      <c r="S84" s="128"/>
      <c r="T84" s="115"/>
      <c r="U84" s="18"/>
      <c r="V84" s="18"/>
      <c r="W84" s="18"/>
      <c r="X84" s="128"/>
      <c r="Y84" s="115"/>
      <c r="Z84" s="18"/>
      <c r="AA84" s="18"/>
      <c r="AB84" s="18"/>
      <c r="AC84" s="128"/>
      <c r="AD84" s="115"/>
      <c r="AE84" s="18"/>
      <c r="AF84" s="18"/>
      <c r="AG84" s="18"/>
      <c r="AH84" s="18"/>
      <c r="AI84" s="115"/>
      <c r="AJ84" s="18"/>
      <c r="AK84" s="18"/>
      <c r="AL84" s="18"/>
      <c r="AM84" s="128"/>
      <c r="AN84" s="120">
        <f>SUM(G84,J84,K84,L84:AC84)</f>
        <v>0</v>
      </c>
      <c r="AO84" s="19">
        <f>SUM(H84,AD84:AM84)</f>
        <v>0</v>
      </c>
      <c r="AP84" s="19">
        <f>SUM(Tableau6[[#This Row],[Total Juillet]:[Total Août]])</f>
        <v>0</v>
      </c>
    </row>
    <row r="85" spans="1:42" s="20" customFormat="1" x14ac:dyDescent="0.25">
      <c r="A85" s="28" t="s">
        <v>94</v>
      </c>
      <c r="B85" s="12">
        <v>39814</v>
      </c>
      <c r="C85" s="13">
        <f ca="1">IF(MONTH(TODAY())&gt;MONTH(B85),YEAR(TODAY())-YEAR(B85),IF(MONTH(TODAY())&lt;MONTH(B85),YEAR(TODAY())-YEAR(B85)-1,IF(DAY(TODAY())&lt;DAY(B85),YEAR(TODAY())-YEAR(B85)-1,YEAR(TODAY())-YEAR(B85))))</f>
        <v>6</v>
      </c>
      <c r="D85" s="14"/>
      <c r="E85" s="14"/>
      <c r="F85" s="14"/>
      <c r="G85" s="16"/>
      <c r="H85" s="16"/>
      <c r="I85" s="17"/>
      <c r="J85" s="115"/>
      <c r="K85" s="18"/>
      <c r="L85" s="18"/>
      <c r="M85" s="18"/>
      <c r="N85" s="18"/>
      <c r="O85" s="115"/>
      <c r="P85" s="18"/>
      <c r="Q85" s="18"/>
      <c r="R85" s="18"/>
      <c r="S85" s="128"/>
      <c r="T85" s="115"/>
      <c r="U85" s="18"/>
      <c r="V85" s="18"/>
      <c r="W85" s="18"/>
      <c r="X85" s="128"/>
      <c r="Y85" s="115"/>
      <c r="Z85" s="18"/>
      <c r="AA85" s="18"/>
      <c r="AB85" s="18"/>
      <c r="AC85" s="128"/>
      <c r="AD85" s="115"/>
      <c r="AE85" s="18"/>
      <c r="AF85" s="18"/>
      <c r="AG85" s="18"/>
      <c r="AH85" s="18"/>
      <c r="AI85" s="115"/>
      <c r="AJ85" s="18"/>
      <c r="AK85" s="18"/>
      <c r="AL85" s="18"/>
      <c r="AM85" s="128"/>
      <c r="AN85" s="120">
        <f>SUM(G85,J85,K85,L85:AC85)</f>
        <v>0</v>
      </c>
      <c r="AO85" s="19">
        <f>SUM(H85,AD85:AM85)</f>
        <v>0</v>
      </c>
      <c r="AP85" s="19">
        <f>SUM(Tableau6[[#This Row],[Total Juillet]:[Total Août]])</f>
        <v>0</v>
      </c>
    </row>
    <row r="86" spans="1:42" s="20" customFormat="1" x14ac:dyDescent="0.25">
      <c r="A86" s="28" t="s">
        <v>95</v>
      </c>
      <c r="B86" s="12">
        <v>39814</v>
      </c>
      <c r="C86" s="13">
        <f ca="1">IF(MONTH(TODAY())&gt;MONTH(B86),YEAR(TODAY())-YEAR(B86),IF(MONTH(TODAY())&lt;MONTH(B86),YEAR(TODAY())-YEAR(B86)-1,IF(DAY(TODAY())&lt;DAY(B86),YEAR(TODAY())-YEAR(B86)-1,YEAR(TODAY())-YEAR(B86))))</f>
        <v>6</v>
      </c>
      <c r="D86" s="14"/>
      <c r="E86" s="14"/>
      <c r="F86" s="14"/>
      <c r="G86" s="16"/>
      <c r="H86" s="16"/>
      <c r="I86" s="17"/>
      <c r="J86" s="115"/>
      <c r="K86" s="18"/>
      <c r="L86" s="18"/>
      <c r="M86" s="18"/>
      <c r="N86" s="18"/>
      <c r="O86" s="115"/>
      <c r="P86" s="18"/>
      <c r="Q86" s="18"/>
      <c r="R86" s="18"/>
      <c r="S86" s="128"/>
      <c r="T86" s="115"/>
      <c r="U86" s="18"/>
      <c r="V86" s="18"/>
      <c r="W86" s="18"/>
      <c r="X86" s="128"/>
      <c r="Y86" s="115"/>
      <c r="Z86" s="18"/>
      <c r="AA86" s="18"/>
      <c r="AB86" s="18"/>
      <c r="AC86" s="128"/>
      <c r="AD86" s="115"/>
      <c r="AE86" s="18"/>
      <c r="AF86" s="18"/>
      <c r="AG86" s="18"/>
      <c r="AH86" s="18"/>
      <c r="AI86" s="115"/>
      <c r="AJ86" s="18"/>
      <c r="AK86" s="18"/>
      <c r="AL86" s="18"/>
      <c r="AM86" s="128"/>
      <c r="AN86" s="120">
        <f>SUM(G86,J86,K86,L86:AC86)</f>
        <v>0</v>
      </c>
      <c r="AO86" s="19">
        <f>SUM(H86,AD86:AM86)</f>
        <v>0</v>
      </c>
      <c r="AP86" s="19">
        <f>SUM(Tableau6[[#This Row],[Total Juillet]:[Total Août]])</f>
        <v>0</v>
      </c>
    </row>
    <row r="87" spans="1:42" s="20" customFormat="1" x14ac:dyDescent="0.25">
      <c r="A87" s="28" t="s">
        <v>96</v>
      </c>
      <c r="B87" s="12">
        <v>39814</v>
      </c>
      <c r="C87" s="13">
        <f ca="1">IF(MONTH(TODAY())&gt;MONTH(B87),YEAR(TODAY())-YEAR(B87),IF(MONTH(TODAY())&lt;MONTH(B87),YEAR(TODAY())-YEAR(B87)-1,IF(DAY(TODAY())&lt;DAY(B87),YEAR(TODAY())-YEAR(B87)-1,YEAR(TODAY())-YEAR(B87))))</f>
        <v>6</v>
      </c>
      <c r="D87" s="14"/>
      <c r="E87" s="14"/>
      <c r="F87" s="14"/>
      <c r="G87" s="16"/>
      <c r="H87" s="16"/>
      <c r="I87" s="17"/>
      <c r="J87" s="115"/>
      <c r="K87" s="18"/>
      <c r="L87" s="18"/>
      <c r="M87" s="18"/>
      <c r="N87" s="18"/>
      <c r="O87" s="115"/>
      <c r="P87" s="18"/>
      <c r="Q87" s="18"/>
      <c r="R87" s="18"/>
      <c r="S87" s="128"/>
      <c r="T87" s="115"/>
      <c r="U87" s="18"/>
      <c r="V87" s="18"/>
      <c r="W87" s="18"/>
      <c r="X87" s="128"/>
      <c r="Y87" s="115"/>
      <c r="Z87" s="18"/>
      <c r="AA87" s="18"/>
      <c r="AB87" s="18"/>
      <c r="AC87" s="128"/>
      <c r="AD87" s="115"/>
      <c r="AE87" s="18"/>
      <c r="AF87" s="18"/>
      <c r="AG87" s="18"/>
      <c r="AH87" s="18"/>
      <c r="AI87" s="115"/>
      <c r="AJ87" s="18"/>
      <c r="AK87" s="18"/>
      <c r="AL87" s="18"/>
      <c r="AM87" s="128"/>
      <c r="AN87" s="120">
        <f>SUM(G87,J87,K87,L87:AC87)</f>
        <v>0</v>
      </c>
      <c r="AO87" s="19">
        <f>SUM(H87,AD87:AM87)</f>
        <v>0</v>
      </c>
      <c r="AP87" s="19">
        <f>SUM(Tableau6[[#This Row],[Total Juillet]:[Total Août]])</f>
        <v>0</v>
      </c>
    </row>
    <row r="88" spans="1:42" s="20" customFormat="1" x14ac:dyDescent="0.25">
      <c r="A88" s="28" t="s">
        <v>97</v>
      </c>
      <c r="B88" s="12">
        <v>40543</v>
      </c>
      <c r="C88" s="13">
        <f ca="1">IF(MONTH(TODAY())&gt;MONTH(B88),YEAR(TODAY())-YEAR(B88),IF(MONTH(TODAY())&lt;MONTH(B88),YEAR(TODAY())-YEAR(B88)-1,IF(DAY(TODAY())&lt;DAY(B88),YEAR(TODAY())-YEAR(B88)-1,YEAR(TODAY())-YEAR(B88))))</f>
        <v>4</v>
      </c>
      <c r="D88" s="14"/>
      <c r="E88" s="14"/>
      <c r="F88" s="14"/>
      <c r="G88" s="16"/>
      <c r="H88" s="16"/>
      <c r="I88" s="17"/>
      <c r="J88" s="115"/>
      <c r="K88" s="18"/>
      <c r="L88" s="18"/>
      <c r="M88" s="18"/>
      <c r="N88" s="18"/>
      <c r="O88" s="115"/>
      <c r="P88" s="18"/>
      <c r="Q88" s="18"/>
      <c r="R88" s="18"/>
      <c r="S88" s="128"/>
      <c r="T88" s="115"/>
      <c r="U88" s="18"/>
      <c r="V88" s="18"/>
      <c r="W88" s="18"/>
      <c r="X88" s="128"/>
      <c r="Y88" s="115"/>
      <c r="Z88" s="18"/>
      <c r="AA88" s="18"/>
      <c r="AB88" s="18"/>
      <c r="AC88" s="128"/>
      <c r="AD88" s="115"/>
      <c r="AE88" s="18"/>
      <c r="AF88" s="18"/>
      <c r="AG88" s="18"/>
      <c r="AH88" s="18"/>
      <c r="AI88" s="115"/>
      <c r="AJ88" s="18"/>
      <c r="AK88" s="18"/>
      <c r="AL88" s="18"/>
      <c r="AM88" s="128"/>
      <c r="AN88" s="120">
        <f>SUM(G88,J88,K88,L88:AC88)</f>
        <v>0</v>
      </c>
      <c r="AO88" s="19">
        <f>SUM(H88,AD88:AM88)</f>
        <v>0</v>
      </c>
      <c r="AP88" s="19">
        <f>SUM(Tableau6[[#This Row],[Total Juillet]:[Total Août]])</f>
        <v>0</v>
      </c>
    </row>
    <row r="89" spans="1:42" s="20" customFormat="1" x14ac:dyDescent="0.25">
      <c r="A89" s="28" t="s">
        <v>98</v>
      </c>
      <c r="B89" s="12">
        <v>39814</v>
      </c>
      <c r="C89" s="13">
        <f ca="1">IF(MONTH(TODAY())&gt;MONTH(B89),YEAR(TODAY())-YEAR(B89),IF(MONTH(TODAY())&lt;MONTH(B89),YEAR(TODAY())-YEAR(B89)-1,IF(DAY(TODAY())&lt;DAY(B89),YEAR(TODAY())-YEAR(B89)-1,YEAR(TODAY())-YEAR(B89))))</f>
        <v>6</v>
      </c>
      <c r="D89" s="14"/>
      <c r="E89" s="14"/>
      <c r="F89" s="14"/>
      <c r="G89" s="16"/>
      <c r="H89" s="16"/>
      <c r="I89" s="17"/>
      <c r="J89" s="115"/>
      <c r="K89" s="18"/>
      <c r="L89" s="18"/>
      <c r="M89" s="18"/>
      <c r="N89" s="18"/>
      <c r="O89" s="115"/>
      <c r="P89" s="18"/>
      <c r="Q89" s="18"/>
      <c r="R89" s="18"/>
      <c r="S89" s="128"/>
      <c r="T89" s="115"/>
      <c r="U89" s="18"/>
      <c r="V89" s="18"/>
      <c r="W89" s="18"/>
      <c r="X89" s="128"/>
      <c r="Y89" s="115"/>
      <c r="Z89" s="18"/>
      <c r="AA89" s="18"/>
      <c r="AB89" s="18"/>
      <c r="AC89" s="128"/>
      <c r="AD89" s="115"/>
      <c r="AE89" s="18"/>
      <c r="AF89" s="18"/>
      <c r="AG89" s="18"/>
      <c r="AH89" s="18"/>
      <c r="AI89" s="115"/>
      <c r="AJ89" s="18"/>
      <c r="AK89" s="18"/>
      <c r="AL89" s="18"/>
      <c r="AM89" s="128"/>
      <c r="AN89" s="120">
        <f>SUM(G89,J89,K89,L89:AC89)</f>
        <v>0</v>
      </c>
      <c r="AO89" s="19">
        <f>SUM(H89,AD89:AM89)</f>
        <v>0</v>
      </c>
      <c r="AP89" s="19">
        <f>SUM(Tableau6[[#This Row],[Total Juillet]:[Total Août]])</f>
        <v>0</v>
      </c>
    </row>
    <row r="90" spans="1:42" s="20" customFormat="1" x14ac:dyDescent="0.25">
      <c r="A90" s="28" t="s">
        <v>99</v>
      </c>
      <c r="B90" s="12">
        <v>39814</v>
      </c>
      <c r="C90" s="13">
        <f ca="1">IF(MONTH(TODAY())&gt;MONTH(B90),YEAR(TODAY())-YEAR(B90),IF(MONTH(TODAY())&lt;MONTH(B90),YEAR(TODAY())-YEAR(B90)-1,IF(DAY(TODAY())&lt;DAY(B90),YEAR(TODAY())-YEAR(B90)-1,YEAR(TODAY())-YEAR(B90))))</f>
        <v>6</v>
      </c>
      <c r="D90" s="14"/>
      <c r="E90" s="14"/>
      <c r="F90" s="14"/>
      <c r="G90" s="16"/>
      <c r="H90" s="16"/>
      <c r="I90" s="17"/>
      <c r="J90" s="115"/>
      <c r="K90" s="18"/>
      <c r="L90" s="18"/>
      <c r="M90" s="18"/>
      <c r="N90" s="18"/>
      <c r="O90" s="115"/>
      <c r="P90" s="18"/>
      <c r="Q90" s="18"/>
      <c r="R90" s="18"/>
      <c r="S90" s="128"/>
      <c r="T90" s="115"/>
      <c r="U90" s="18"/>
      <c r="V90" s="18"/>
      <c r="W90" s="18"/>
      <c r="X90" s="128"/>
      <c r="Y90" s="115"/>
      <c r="Z90" s="18"/>
      <c r="AA90" s="18"/>
      <c r="AB90" s="18"/>
      <c r="AC90" s="128"/>
      <c r="AD90" s="115"/>
      <c r="AE90" s="18"/>
      <c r="AF90" s="18"/>
      <c r="AG90" s="18"/>
      <c r="AH90" s="18"/>
      <c r="AI90" s="115"/>
      <c r="AJ90" s="18"/>
      <c r="AK90" s="18"/>
      <c r="AL90" s="18"/>
      <c r="AM90" s="128"/>
      <c r="AN90" s="120">
        <f>SUM(G90,J90,K90,L90:AC90)</f>
        <v>0</v>
      </c>
      <c r="AO90" s="19">
        <f>SUM(H90,AD90:AM90)</f>
        <v>0</v>
      </c>
      <c r="AP90" s="19">
        <f>SUM(Tableau6[[#This Row],[Total Juillet]:[Total Août]])</f>
        <v>0</v>
      </c>
    </row>
    <row r="91" spans="1:42" s="20" customFormat="1" x14ac:dyDescent="0.25">
      <c r="A91" s="28" t="s">
        <v>100</v>
      </c>
      <c r="B91" s="12">
        <v>39814</v>
      </c>
      <c r="C91" s="13">
        <f ca="1">IF(MONTH(TODAY())&gt;MONTH(B91),YEAR(TODAY())-YEAR(B91),IF(MONTH(TODAY())&lt;MONTH(B91),YEAR(TODAY())-YEAR(B91)-1,IF(DAY(TODAY())&lt;DAY(B91),YEAR(TODAY())-YEAR(B91)-1,YEAR(TODAY())-YEAR(B91))))</f>
        <v>6</v>
      </c>
      <c r="D91" s="14"/>
      <c r="E91" s="14"/>
      <c r="F91" s="14"/>
      <c r="G91" s="16"/>
      <c r="H91" s="16"/>
      <c r="I91" s="17"/>
      <c r="J91" s="115"/>
      <c r="K91" s="18"/>
      <c r="L91" s="18"/>
      <c r="M91" s="18"/>
      <c r="N91" s="18"/>
      <c r="O91" s="115"/>
      <c r="P91" s="18"/>
      <c r="Q91" s="18"/>
      <c r="R91" s="18"/>
      <c r="S91" s="128"/>
      <c r="T91" s="115"/>
      <c r="U91" s="18"/>
      <c r="V91" s="18"/>
      <c r="W91" s="18"/>
      <c r="X91" s="128"/>
      <c r="Y91" s="115"/>
      <c r="Z91" s="18"/>
      <c r="AA91" s="18"/>
      <c r="AB91" s="18"/>
      <c r="AC91" s="128"/>
      <c r="AD91" s="115"/>
      <c r="AE91" s="18"/>
      <c r="AF91" s="18"/>
      <c r="AG91" s="18"/>
      <c r="AH91" s="18"/>
      <c r="AI91" s="115"/>
      <c r="AJ91" s="18"/>
      <c r="AK91" s="18"/>
      <c r="AL91" s="18"/>
      <c r="AM91" s="128"/>
      <c r="AN91" s="120">
        <f>SUM(G91,J91,K91,L91:AC91)</f>
        <v>0</v>
      </c>
      <c r="AO91" s="19">
        <f>SUM(H91,AD91:AM91)</f>
        <v>0</v>
      </c>
      <c r="AP91" s="19">
        <f>SUM(Tableau6[[#This Row],[Total Juillet]:[Total Août]])</f>
        <v>0</v>
      </c>
    </row>
    <row r="92" spans="1:42" s="20" customFormat="1" x14ac:dyDescent="0.25">
      <c r="A92" s="28" t="s">
        <v>101</v>
      </c>
      <c r="B92" s="12">
        <v>39814</v>
      </c>
      <c r="C92" s="13">
        <f ca="1">IF(MONTH(TODAY())&gt;MONTH(B92),YEAR(TODAY())-YEAR(B92),IF(MONTH(TODAY())&lt;MONTH(B92),YEAR(TODAY())-YEAR(B92)-1,IF(DAY(TODAY())&lt;DAY(B92),YEAR(TODAY())-YEAR(B92)-1,YEAR(TODAY())-YEAR(B92))))</f>
        <v>6</v>
      </c>
      <c r="D92" s="14"/>
      <c r="E92" s="14"/>
      <c r="F92" s="14"/>
      <c r="G92" s="16"/>
      <c r="H92" s="16"/>
      <c r="I92" s="17"/>
      <c r="J92" s="115"/>
      <c r="K92" s="18"/>
      <c r="L92" s="18"/>
      <c r="M92" s="18"/>
      <c r="N92" s="18"/>
      <c r="O92" s="115"/>
      <c r="P92" s="18"/>
      <c r="Q92" s="18"/>
      <c r="R92" s="18"/>
      <c r="S92" s="128"/>
      <c r="T92" s="115"/>
      <c r="U92" s="18"/>
      <c r="V92" s="18"/>
      <c r="W92" s="18"/>
      <c r="X92" s="128"/>
      <c r="Y92" s="115"/>
      <c r="Z92" s="18"/>
      <c r="AA92" s="18"/>
      <c r="AB92" s="18"/>
      <c r="AC92" s="128"/>
      <c r="AD92" s="115"/>
      <c r="AE92" s="18"/>
      <c r="AF92" s="18"/>
      <c r="AG92" s="18"/>
      <c r="AH92" s="18"/>
      <c r="AI92" s="115"/>
      <c r="AJ92" s="18"/>
      <c r="AK92" s="18"/>
      <c r="AL92" s="18"/>
      <c r="AM92" s="128"/>
      <c r="AN92" s="120">
        <f>SUM(G92,J92,K92,L92:AC92)</f>
        <v>0</v>
      </c>
      <c r="AO92" s="19">
        <f>SUM(H92,AD92:AM92)</f>
        <v>0</v>
      </c>
      <c r="AP92" s="19">
        <f>SUM(Tableau6[[#This Row],[Total Juillet]:[Total Août]])</f>
        <v>0</v>
      </c>
    </row>
    <row r="93" spans="1:42" s="20" customFormat="1" x14ac:dyDescent="0.25">
      <c r="A93" s="28" t="s">
        <v>102</v>
      </c>
      <c r="B93" s="12">
        <v>40543</v>
      </c>
      <c r="C93" s="13">
        <f ca="1">IF(MONTH(TODAY())&gt;MONTH(B93),YEAR(TODAY())-YEAR(B93),IF(MONTH(TODAY())&lt;MONTH(B93),YEAR(TODAY())-YEAR(B93)-1,IF(DAY(TODAY())&lt;DAY(B93),YEAR(TODAY())-YEAR(B93)-1,YEAR(TODAY())-YEAR(B93))))</f>
        <v>4</v>
      </c>
      <c r="D93" s="14"/>
      <c r="E93" s="14"/>
      <c r="F93" s="14"/>
      <c r="G93" s="16"/>
      <c r="H93" s="16"/>
      <c r="I93" s="17"/>
      <c r="J93" s="115"/>
      <c r="K93" s="18"/>
      <c r="L93" s="18"/>
      <c r="M93" s="18"/>
      <c r="N93" s="18"/>
      <c r="O93" s="115"/>
      <c r="P93" s="18"/>
      <c r="Q93" s="18"/>
      <c r="R93" s="18"/>
      <c r="S93" s="128"/>
      <c r="T93" s="115"/>
      <c r="U93" s="18"/>
      <c r="V93" s="18"/>
      <c r="W93" s="18"/>
      <c r="X93" s="128"/>
      <c r="Y93" s="115"/>
      <c r="Z93" s="18"/>
      <c r="AA93" s="18"/>
      <c r="AB93" s="18"/>
      <c r="AC93" s="128"/>
      <c r="AD93" s="115"/>
      <c r="AE93" s="18"/>
      <c r="AF93" s="18"/>
      <c r="AG93" s="18"/>
      <c r="AH93" s="18"/>
      <c r="AI93" s="115"/>
      <c r="AJ93" s="18"/>
      <c r="AK93" s="18"/>
      <c r="AL93" s="18"/>
      <c r="AM93" s="128"/>
      <c r="AN93" s="120">
        <f>SUM(G93,J93,K93,L93:AC93)</f>
        <v>0</v>
      </c>
      <c r="AO93" s="19">
        <f>SUM(H93,AD93:AM93)</f>
        <v>0</v>
      </c>
      <c r="AP93" s="19">
        <f>SUM(Tableau6[[#This Row],[Total Juillet]:[Total Août]])</f>
        <v>0</v>
      </c>
    </row>
    <row r="94" spans="1:42" s="20" customFormat="1" x14ac:dyDescent="0.25">
      <c r="A94" s="28" t="s">
        <v>103</v>
      </c>
      <c r="B94" s="12">
        <v>39814</v>
      </c>
      <c r="C94" s="13">
        <f ca="1">IF(MONTH(TODAY())&gt;MONTH(B94),YEAR(TODAY())-YEAR(B94),IF(MONTH(TODAY())&lt;MONTH(B94),YEAR(TODAY())-YEAR(B94)-1,IF(DAY(TODAY())&lt;DAY(B94),YEAR(TODAY())-YEAR(B94)-1,YEAR(TODAY())-YEAR(B94))))</f>
        <v>6</v>
      </c>
      <c r="D94" s="14"/>
      <c r="E94" s="14"/>
      <c r="F94" s="14"/>
      <c r="G94" s="16"/>
      <c r="H94" s="16"/>
      <c r="I94" s="17"/>
      <c r="J94" s="115"/>
      <c r="K94" s="18"/>
      <c r="L94" s="18"/>
      <c r="M94" s="18"/>
      <c r="N94" s="18"/>
      <c r="O94" s="115"/>
      <c r="P94" s="18"/>
      <c r="Q94" s="18"/>
      <c r="R94" s="18"/>
      <c r="S94" s="128"/>
      <c r="T94" s="115"/>
      <c r="U94" s="18"/>
      <c r="V94" s="18"/>
      <c r="W94" s="18"/>
      <c r="X94" s="128"/>
      <c r="Y94" s="115"/>
      <c r="Z94" s="18"/>
      <c r="AA94" s="18"/>
      <c r="AB94" s="18"/>
      <c r="AC94" s="128"/>
      <c r="AD94" s="115"/>
      <c r="AE94" s="18"/>
      <c r="AF94" s="18"/>
      <c r="AG94" s="18"/>
      <c r="AH94" s="18"/>
      <c r="AI94" s="115"/>
      <c r="AJ94" s="18"/>
      <c r="AK94" s="18"/>
      <c r="AL94" s="18"/>
      <c r="AM94" s="128"/>
      <c r="AN94" s="120">
        <f>SUM(G94,J94,K94,L94:AC94)</f>
        <v>0</v>
      </c>
      <c r="AO94" s="19">
        <f>SUM(H94,AD94:AM94)</f>
        <v>0</v>
      </c>
      <c r="AP94" s="19">
        <f>SUM(Tableau6[[#This Row],[Total Juillet]:[Total Août]])</f>
        <v>0</v>
      </c>
    </row>
    <row r="95" spans="1:42" s="20" customFormat="1" x14ac:dyDescent="0.25">
      <c r="A95" s="28" t="s">
        <v>104</v>
      </c>
      <c r="B95" s="12">
        <v>39814</v>
      </c>
      <c r="C95" s="13">
        <f ca="1">IF(MONTH(TODAY())&gt;MONTH(B95),YEAR(TODAY())-YEAR(B95),IF(MONTH(TODAY())&lt;MONTH(B95),YEAR(TODAY())-YEAR(B95)-1,IF(DAY(TODAY())&lt;DAY(B95),YEAR(TODAY())-YEAR(B95)-1,YEAR(TODAY())-YEAR(B95))))</f>
        <v>6</v>
      </c>
      <c r="D95" s="14"/>
      <c r="E95" s="14"/>
      <c r="F95" s="14"/>
      <c r="G95" s="16"/>
      <c r="H95" s="16"/>
      <c r="I95" s="17"/>
      <c r="J95" s="115"/>
      <c r="K95" s="18"/>
      <c r="L95" s="18"/>
      <c r="M95" s="18"/>
      <c r="N95" s="18"/>
      <c r="O95" s="115"/>
      <c r="P95" s="18"/>
      <c r="Q95" s="18"/>
      <c r="R95" s="18"/>
      <c r="S95" s="128"/>
      <c r="T95" s="115"/>
      <c r="U95" s="18"/>
      <c r="V95" s="18"/>
      <c r="W95" s="18"/>
      <c r="X95" s="128"/>
      <c r="Y95" s="115"/>
      <c r="Z95" s="18"/>
      <c r="AA95" s="18"/>
      <c r="AB95" s="18"/>
      <c r="AC95" s="128"/>
      <c r="AD95" s="115"/>
      <c r="AE95" s="18"/>
      <c r="AF95" s="18"/>
      <c r="AG95" s="18"/>
      <c r="AH95" s="18"/>
      <c r="AI95" s="115"/>
      <c r="AJ95" s="18"/>
      <c r="AK95" s="18"/>
      <c r="AL95" s="18"/>
      <c r="AM95" s="128"/>
      <c r="AN95" s="120">
        <f>SUM(G95,J95,K95,L95:AC95)</f>
        <v>0</v>
      </c>
      <c r="AO95" s="19">
        <f>SUM(H95,AD95:AM95)</f>
        <v>0</v>
      </c>
      <c r="AP95" s="19">
        <f>SUM(Tableau6[[#This Row],[Total Juillet]:[Total Août]])</f>
        <v>0</v>
      </c>
    </row>
    <row r="96" spans="1:42" s="20" customFormat="1" x14ac:dyDescent="0.25">
      <c r="A96" s="28" t="s">
        <v>105</v>
      </c>
      <c r="B96" s="12">
        <v>39814</v>
      </c>
      <c r="C96" s="13">
        <f ca="1">IF(MONTH(TODAY())&gt;MONTH(B96),YEAR(TODAY())-YEAR(B96),IF(MONTH(TODAY())&lt;MONTH(B96),YEAR(TODAY())-YEAR(B96)-1,IF(DAY(TODAY())&lt;DAY(B96),YEAR(TODAY())-YEAR(B96)-1,YEAR(TODAY())-YEAR(B96))))</f>
        <v>6</v>
      </c>
      <c r="D96" s="14"/>
      <c r="E96" s="14"/>
      <c r="F96" s="14"/>
      <c r="G96" s="16"/>
      <c r="H96" s="16"/>
      <c r="I96" s="17"/>
      <c r="J96" s="115"/>
      <c r="K96" s="18"/>
      <c r="L96" s="18"/>
      <c r="M96" s="18"/>
      <c r="N96" s="18"/>
      <c r="O96" s="115"/>
      <c r="P96" s="18"/>
      <c r="Q96" s="18"/>
      <c r="R96" s="18"/>
      <c r="S96" s="128"/>
      <c r="T96" s="115"/>
      <c r="U96" s="18"/>
      <c r="V96" s="18"/>
      <c r="W96" s="18"/>
      <c r="X96" s="128"/>
      <c r="Y96" s="115"/>
      <c r="Z96" s="18"/>
      <c r="AA96" s="18"/>
      <c r="AB96" s="18"/>
      <c r="AC96" s="128"/>
      <c r="AD96" s="115"/>
      <c r="AE96" s="18"/>
      <c r="AF96" s="18"/>
      <c r="AG96" s="18"/>
      <c r="AH96" s="18"/>
      <c r="AI96" s="115"/>
      <c r="AJ96" s="18"/>
      <c r="AK96" s="18"/>
      <c r="AL96" s="18"/>
      <c r="AM96" s="128"/>
      <c r="AN96" s="120">
        <f>SUM(G96,J96,K96,L96:AC96)</f>
        <v>0</v>
      </c>
      <c r="AO96" s="19">
        <f>SUM(H96,AD96:AM96)</f>
        <v>0</v>
      </c>
      <c r="AP96" s="19">
        <f>SUM(Tableau6[[#This Row],[Total Juillet]:[Total Août]])</f>
        <v>0</v>
      </c>
    </row>
    <row r="97" spans="1:42" s="20" customFormat="1" x14ac:dyDescent="0.25">
      <c r="A97" s="28" t="s">
        <v>106</v>
      </c>
      <c r="B97" s="12">
        <v>39814</v>
      </c>
      <c r="C97" s="13">
        <f ca="1">IF(MONTH(TODAY())&gt;MONTH(B97),YEAR(TODAY())-YEAR(B97),IF(MONTH(TODAY())&lt;MONTH(B97),YEAR(TODAY())-YEAR(B97)-1,IF(DAY(TODAY())&lt;DAY(B97),YEAR(TODAY())-YEAR(B97)-1,YEAR(TODAY())-YEAR(B97))))</f>
        <v>6</v>
      </c>
      <c r="D97" s="14"/>
      <c r="E97" s="14"/>
      <c r="F97" s="14"/>
      <c r="G97" s="16"/>
      <c r="H97" s="16"/>
      <c r="I97" s="17"/>
      <c r="J97" s="115"/>
      <c r="K97" s="18"/>
      <c r="L97" s="18"/>
      <c r="M97" s="18"/>
      <c r="N97" s="18"/>
      <c r="O97" s="115"/>
      <c r="P97" s="18"/>
      <c r="Q97" s="18"/>
      <c r="R97" s="18"/>
      <c r="S97" s="128"/>
      <c r="T97" s="115"/>
      <c r="U97" s="18"/>
      <c r="V97" s="18"/>
      <c r="W97" s="18"/>
      <c r="X97" s="128"/>
      <c r="Y97" s="115"/>
      <c r="Z97" s="18"/>
      <c r="AA97" s="18"/>
      <c r="AB97" s="18"/>
      <c r="AC97" s="128"/>
      <c r="AD97" s="115"/>
      <c r="AE97" s="18"/>
      <c r="AF97" s="18"/>
      <c r="AG97" s="18"/>
      <c r="AH97" s="18"/>
      <c r="AI97" s="115"/>
      <c r="AJ97" s="18"/>
      <c r="AK97" s="18"/>
      <c r="AL97" s="18"/>
      <c r="AM97" s="128"/>
      <c r="AN97" s="120">
        <f>SUM(G97,J97,K97,L97:AC97)</f>
        <v>0</v>
      </c>
      <c r="AO97" s="19">
        <f>SUM(H97,AD97:AM97)</f>
        <v>0</v>
      </c>
      <c r="AP97" s="19">
        <f>SUM(Tableau6[[#This Row],[Total Juillet]:[Total Août]])</f>
        <v>0</v>
      </c>
    </row>
    <row r="98" spans="1:42" s="20" customFormat="1" x14ac:dyDescent="0.25">
      <c r="A98" s="28" t="s">
        <v>107</v>
      </c>
      <c r="B98" s="12">
        <v>39814</v>
      </c>
      <c r="C98" s="13">
        <f ca="1">IF(MONTH(TODAY())&gt;MONTH(B98),YEAR(TODAY())-YEAR(B98),IF(MONTH(TODAY())&lt;MONTH(B98),YEAR(TODAY())-YEAR(B98)-1,IF(DAY(TODAY())&lt;DAY(B98),YEAR(TODAY())-YEAR(B98)-1,YEAR(TODAY())-YEAR(B98))))</f>
        <v>6</v>
      </c>
      <c r="D98" s="14"/>
      <c r="E98" s="14"/>
      <c r="F98" s="14"/>
      <c r="G98" s="16"/>
      <c r="H98" s="16"/>
      <c r="I98" s="17"/>
      <c r="J98" s="115"/>
      <c r="K98" s="18"/>
      <c r="L98" s="18"/>
      <c r="M98" s="18"/>
      <c r="N98" s="18"/>
      <c r="O98" s="115"/>
      <c r="P98" s="18"/>
      <c r="Q98" s="18"/>
      <c r="R98" s="18"/>
      <c r="S98" s="128"/>
      <c r="T98" s="115"/>
      <c r="U98" s="18"/>
      <c r="V98" s="18"/>
      <c r="W98" s="18"/>
      <c r="X98" s="128"/>
      <c r="Y98" s="115"/>
      <c r="Z98" s="18"/>
      <c r="AA98" s="18"/>
      <c r="AB98" s="18"/>
      <c r="AC98" s="128"/>
      <c r="AD98" s="115"/>
      <c r="AE98" s="18"/>
      <c r="AF98" s="18"/>
      <c r="AG98" s="18"/>
      <c r="AH98" s="18"/>
      <c r="AI98" s="115"/>
      <c r="AJ98" s="18"/>
      <c r="AK98" s="18"/>
      <c r="AL98" s="18"/>
      <c r="AM98" s="128"/>
      <c r="AN98" s="120">
        <f>SUM(G98,J98,K98,L98:AC98)</f>
        <v>0</v>
      </c>
      <c r="AO98" s="19">
        <f>SUM(H98,AD98:AM98)</f>
        <v>0</v>
      </c>
      <c r="AP98" s="19">
        <f>SUM(Tableau6[[#This Row],[Total Juillet]:[Total Août]])</f>
        <v>0</v>
      </c>
    </row>
    <row r="99" spans="1:42" s="20" customFormat="1" x14ac:dyDescent="0.25">
      <c r="A99" s="28" t="s">
        <v>108</v>
      </c>
      <c r="B99" s="12">
        <v>40543</v>
      </c>
      <c r="C99" s="13">
        <f ca="1">IF(MONTH(TODAY())&gt;MONTH(B99),YEAR(TODAY())-YEAR(B99),IF(MONTH(TODAY())&lt;MONTH(B99),YEAR(TODAY())-YEAR(B99)-1,IF(DAY(TODAY())&lt;DAY(B99),YEAR(TODAY())-YEAR(B99)-1,YEAR(TODAY())-YEAR(B99))))</f>
        <v>4</v>
      </c>
      <c r="D99" s="14"/>
      <c r="E99" s="14"/>
      <c r="F99" s="14"/>
      <c r="G99" s="16"/>
      <c r="H99" s="16"/>
      <c r="I99" s="17"/>
      <c r="J99" s="115"/>
      <c r="K99" s="18"/>
      <c r="L99" s="18"/>
      <c r="M99" s="18"/>
      <c r="N99" s="18"/>
      <c r="O99" s="115"/>
      <c r="P99" s="18"/>
      <c r="Q99" s="18"/>
      <c r="R99" s="18"/>
      <c r="S99" s="128"/>
      <c r="T99" s="115"/>
      <c r="U99" s="18"/>
      <c r="V99" s="18"/>
      <c r="W99" s="18"/>
      <c r="X99" s="128"/>
      <c r="Y99" s="115"/>
      <c r="Z99" s="18"/>
      <c r="AA99" s="18"/>
      <c r="AB99" s="18"/>
      <c r="AC99" s="128"/>
      <c r="AD99" s="115"/>
      <c r="AE99" s="18"/>
      <c r="AF99" s="18"/>
      <c r="AG99" s="18"/>
      <c r="AH99" s="18"/>
      <c r="AI99" s="115"/>
      <c r="AJ99" s="18"/>
      <c r="AK99" s="18"/>
      <c r="AL99" s="18"/>
      <c r="AM99" s="128"/>
      <c r="AN99" s="120">
        <f>SUM(G99,J99,K99,L99:AC99)</f>
        <v>0</v>
      </c>
      <c r="AO99" s="19">
        <f>SUM(H99,AD99:AM99)</f>
        <v>0</v>
      </c>
      <c r="AP99" s="19">
        <f>SUM(Tableau6[[#This Row],[Total Juillet]:[Total Août]])</f>
        <v>0</v>
      </c>
    </row>
    <row r="100" spans="1:42" s="20" customFormat="1" x14ac:dyDescent="0.25">
      <c r="A100" s="28" t="s">
        <v>109</v>
      </c>
      <c r="B100" s="12">
        <v>40543</v>
      </c>
      <c r="C100" s="13">
        <f ca="1">IF(MONTH(TODAY())&gt;MONTH(B100),YEAR(TODAY())-YEAR(B100),IF(MONTH(TODAY())&lt;MONTH(B100),YEAR(TODAY())-YEAR(B100)-1,IF(DAY(TODAY())&lt;DAY(B100),YEAR(TODAY())-YEAR(B100)-1,YEAR(TODAY())-YEAR(B100))))</f>
        <v>4</v>
      </c>
      <c r="D100" s="14"/>
      <c r="E100" s="14"/>
      <c r="F100" s="14"/>
      <c r="G100" s="16"/>
      <c r="H100" s="16"/>
      <c r="I100" s="17"/>
      <c r="J100" s="115"/>
      <c r="K100" s="18"/>
      <c r="L100" s="18"/>
      <c r="M100" s="18"/>
      <c r="N100" s="18"/>
      <c r="O100" s="115"/>
      <c r="P100" s="18"/>
      <c r="Q100" s="18"/>
      <c r="R100" s="18"/>
      <c r="S100" s="128"/>
      <c r="T100" s="115"/>
      <c r="U100" s="18"/>
      <c r="V100" s="18"/>
      <c r="W100" s="18"/>
      <c r="X100" s="128"/>
      <c r="Y100" s="115"/>
      <c r="Z100" s="18"/>
      <c r="AA100" s="18"/>
      <c r="AB100" s="18"/>
      <c r="AC100" s="128"/>
      <c r="AD100" s="115"/>
      <c r="AE100" s="18"/>
      <c r="AF100" s="18"/>
      <c r="AG100" s="18"/>
      <c r="AH100" s="18"/>
      <c r="AI100" s="115"/>
      <c r="AJ100" s="18"/>
      <c r="AK100" s="18"/>
      <c r="AL100" s="18"/>
      <c r="AM100" s="128"/>
      <c r="AN100" s="120">
        <f>SUM(G100,J100,K100,L100:AC100)</f>
        <v>0</v>
      </c>
      <c r="AO100" s="19">
        <f>SUM(H100,AD100:AM100)</f>
        <v>0</v>
      </c>
      <c r="AP100" s="19">
        <f>SUM(Tableau6[[#This Row],[Total Juillet]:[Total Août]])</f>
        <v>0</v>
      </c>
    </row>
    <row r="101" spans="1:42" s="20" customFormat="1" x14ac:dyDescent="0.25">
      <c r="A101" s="28" t="s">
        <v>110</v>
      </c>
      <c r="B101" s="12">
        <v>39814</v>
      </c>
      <c r="C101" s="13">
        <f ca="1">IF(MONTH(TODAY())&gt;MONTH(B101),YEAR(TODAY())-YEAR(B101),IF(MONTH(TODAY())&lt;MONTH(B101),YEAR(TODAY())-YEAR(B101)-1,IF(DAY(TODAY())&lt;DAY(B101),YEAR(TODAY())-YEAR(B101)-1,YEAR(TODAY())-YEAR(B101))))</f>
        <v>6</v>
      </c>
      <c r="D101" s="14"/>
      <c r="E101" s="14"/>
      <c r="F101" s="14"/>
      <c r="G101" s="16"/>
      <c r="H101" s="16"/>
      <c r="I101" s="17"/>
      <c r="J101" s="115"/>
      <c r="K101" s="18"/>
      <c r="L101" s="18"/>
      <c r="M101" s="18"/>
      <c r="N101" s="18"/>
      <c r="O101" s="115"/>
      <c r="P101" s="18"/>
      <c r="Q101" s="18"/>
      <c r="R101" s="18"/>
      <c r="S101" s="128"/>
      <c r="T101" s="115"/>
      <c r="U101" s="18"/>
      <c r="V101" s="18"/>
      <c r="W101" s="18"/>
      <c r="X101" s="128"/>
      <c r="Y101" s="115"/>
      <c r="Z101" s="18"/>
      <c r="AA101" s="18"/>
      <c r="AB101" s="18"/>
      <c r="AC101" s="128"/>
      <c r="AD101" s="115"/>
      <c r="AE101" s="18"/>
      <c r="AF101" s="18"/>
      <c r="AG101" s="18"/>
      <c r="AH101" s="18"/>
      <c r="AI101" s="115"/>
      <c r="AJ101" s="18"/>
      <c r="AK101" s="18"/>
      <c r="AL101" s="18"/>
      <c r="AM101" s="128"/>
      <c r="AN101" s="120">
        <f>SUM(G101,J101,K101,L101:AC101)</f>
        <v>0</v>
      </c>
      <c r="AO101" s="19">
        <f>SUM(H101,AD101:AM101)</f>
        <v>0</v>
      </c>
      <c r="AP101" s="19">
        <f>SUM(Tableau6[[#This Row],[Total Juillet]:[Total Août]])</f>
        <v>0</v>
      </c>
    </row>
    <row r="102" spans="1:42" s="20" customFormat="1" x14ac:dyDescent="0.25">
      <c r="A102" s="28" t="s">
        <v>111</v>
      </c>
      <c r="B102" s="12">
        <v>40543</v>
      </c>
      <c r="C102" s="13">
        <f ca="1">IF(MONTH(TODAY())&gt;MONTH(B102),YEAR(TODAY())-YEAR(B102),IF(MONTH(TODAY())&lt;MONTH(B102),YEAR(TODAY())-YEAR(B102)-1,IF(DAY(TODAY())&lt;DAY(B102),YEAR(TODAY())-YEAR(B102)-1,YEAR(TODAY())-YEAR(B102))))</f>
        <v>4</v>
      </c>
      <c r="D102" s="14"/>
      <c r="E102" s="14"/>
      <c r="F102" s="14"/>
      <c r="G102" s="16"/>
      <c r="H102" s="16"/>
      <c r="I102" s="17"/>
      <c r="J102" s="115"/>
      <c r="K102" s="18"/>
      <c r="L102" s="18"/>
      <c r="M102" s="18"/>
      <c r="N102" s="18"/>
      <c r="O102" s="115"/>
      <c r="P102" s="18"/>
      <c r="Q102" s="18"/>
      <c r="R102" s="18"/>
      <c r="S102" s="128"/>
      <c r="T102" s="115"/>
      <c r="U102" s="18"/>
      <c r="V102" s="18"/>
      <c r="W102" s="18"/>
      <c r="X102" s="128"/>
      <c r="Y102" s="115"/>
      <c r="Z102" s="18"/>
      <c r="AA102" s="18"/>
      <c r="AB102" s="18"/>
      <c r="AC102" s="128"/>
      <c r="AD102" s="115"/>
      <c r="AE102" s="18"/>
      <c r="AF102" s="18"/>
      <c r="AG102" s="18"/>
      <c r="AH102" s="18"/>
      <c r="AI102" s="115"/>
      <c r="AJ102" s="18"/>
      <c r="AK102" s="18"/>
      <c r="AL102" s="18"/>
      <c r="AM102" s="128"/>
      <c r="AN102" s="120">
        <f>SUM(G102,J102,K102,L102:AC102)</f>
        <v>0</v>
      </c>
      <c r="AO102" s="19">
        <f>SUM(H102,AD102:AM102)</f>
        <v>0</v>
      </c>
      <c r="AP102" s="19">
        <f>SUM(Tableau6[[#This Row],[Total Juillet]:[Total Août]])</f>
        <v>0</v>
      </c>
    </row>
    <row r="103" spans="1:42" s="20" customFormat="1" x14ac:dyDescent="0.25">
      <c r="A103" s="28" t="s">
        <v>112</v>
      </c>
      <c r="B103" s="12">
        <v>40543</v>
      </c>
      <c r="C103" s="13">
        <f ca="1">IF(MONTH(TODAY())&gt;MONTH(B103),YEAR(TODAY())-YEAR(B103),IF(MONTH(TODAY())&lt;MONTH(B103),YEAR(TODAY())-YEAR(B103)-1,IF(DAY(TODAY())&lt;DAY(B103),YEAR(TODAY())-YEAR(B103)-1,YEAR(TODAY())-YEAR(B103))))</f>
        <v>4</v>
      </c>
      <c r="D103" s="14"/>
      <c r="E103" s="14"/>
      <c r="F103" s="14"/>
      <c r="G103" s="16"/>
      <c r="H103" s="16"/>
      <c r="I103" s="17"/>
      <c r="J103" s="115"/>
      <c r="K103" s="18"/>
      <c r="L103" s="18"/>
      <c r="M103" s="18"/>
      <c r="N103" s="18"/>
      <c r="O103" s="115"/>
      <c r="P103" s="18"/>
      <c r="Q103" s="18"/>
      <c r="R103" s="18"/>
      <c r="S103" s="128"/>
      <c r="T103" s="115"/>
      <c r="U103" s="18"/>
      <c r="V103" s="18"/>
      <c r="W103" s="18"/>
      <c r="X103" s="128"/>
      <c r="Y103" s="115"/>
      <c r="Z103" s="18"/>
      <c r="AA103" s="18"/>
      <c r="AB103" s="18"/>
      <c r="AC103" s="128"/>
      <c r="AD103" s="115"/>
      <c r="AE103" s="18"/>
      <c r="AF103" s="18"/>
      <c r="AG103" s="18"/>
      <c r="AH103" s="18"/>
      <c r="AI103" s="115"/>
      <c r="AJ103" s="18"/>
      <c r="AK103" s="18"/>
      <c r="AL103" s="18"/>
      <c r="AM103" s="128"/>
      <c r="AN103" s="120">
        <f>SUM(G103,J103,K103,L103:AC103)</f>
        <v>0</v>
      </c>
      <c r="AO103" s="19">
        <f>SUM(H103,AD103:AM103)</f>
        <v>0</v>
      </c>
      <c r="AP103" s="19">
        <f>SUM(Tableau6[[#This Row],[Total Juillet]:[Total Août]])</f>
        <v>0</v>
      </c>
    </row>
    <row r="104" spans="1:42" s="20" customFormat="1" x14ac:dyDescent="0.25">
      <c r="A104" s="28" t="s">
        <v>113</v>
      </c>
      <c r="B104" s="12">
        <v>39814</v>
      </c>
      <c r="C104" s="13">
        <f ca="1">IF(MONTH(TODAY())&gt;MONTH(B104),YEAR(TODAY())-YEAR(B104),IF(MONTH(TODAY())&lt;MONTH(B104),YEAR(TODAY())-YEAR(B104)-1,IF(DAY(TODAY())&lt;DAY(B104),YEAR(TODAY())-YEAR(B104)-1,YEAR(TODAY())-YEAR(B104))))</f>
        <v>6</v>
      </c>
      <c r="D104" s="14"/>
      <c r="E104" s="14"/>
      <c r="F104" s="14"/>
      <c r="G104" s="16"/>
      <c r="H104" s="16"/>
      <c r="I104" s="17"/>
      <c r="J104" s="115"/>
      <c r="K104" s="18"/>
      <c r="L104" s="18"/>
      <c r="M104" s="18"/>
      <c r="N104" s="18"/>
      <c r="O104" s="115"/>
      <c r="P104" s="18"/>
      <c r="Q104" s="18"/>
      <c r="R104" s="18"/>
      <c r="S104" s="128"/>
      <c r="T104" s="115"/>
      <c r="U104" s="18"/>
      <c r="V104" s="18"/>
      <c r="W104" s="18"/>
      <c r="X104" s="128"/>
      <c r="Y104" s="115"/>
      <c r="Z104" s="18"/>
      <c r="AA104" s="18"/>
      <c r="AB104" s="18"/>
      <c r="AC104" s="128"/>
      <c r="AD104" s="115"/>
      <c r="AE104" s="18"/>
      <c r="AF104" s="18"/>
      <c r="AG104" s="18"/>
      <c r="AH104" s="18"/>
      <c r="AI104" s="115"/>
      <c r="AJ104" s="18"/>
      <c r="AK104" s="18"/>
      <c r="AL104" s="18"/>
      <c r="AM104" s="128"/>
      <c r="AN104" s="120">
        <f>SUM(G104,J104,K104,L104:AC104)</f>
        <v>0</v>
      </c>
      <c r="AO104" s="19">
        <f>SUM(H104,AD104:AM104)</f>
        <v>0</v>
      </c>
      <c r="AP104" s="19">
        <f>SUM(Tableau6[[#This Row],[Total Juillet]:[Total Août]])</f>
        <v>0</v>
      </c>
    </row>
    <row r="105" spans="1:42" s="20" customFormat="1" x14ac:dyDescent="0.25">
      <c r="A105" s="28" t="s">
        <v>114</v>
      </c>
      <c r="B105" s="12">
        <v>40543</v>
      </c>
      <c r="C105" s="13">
        <f ca="1">IF(MONTH(TODAY())&gt;MONTH(B105),YEAR(TODAY())-YEAR(B105),IF(MONTH(TODAY())&lt;MONTH(B105),YEAR(TODAY())-YEAR(B105)-1,IF(DAY(TODAY())&lt;DAY(B105),YEAR(TODAY())-YEAR(B105)-1,YEAR(TODAY())-YEAR(B105))))</f>
        <v>4</v>
      </c>
      <c r="D105" s="14"/>
      <c r="E105" s="14"/>
      <c r="F105" s="14"/>
      <c r="G105" s="16"/>
      <c r="H105" s="16"/>
      <c r="I105" s="17"/>
      <c r="J105" s="115"/>
      <c r="K105" s="18"/>
      <c r="L105" s="18"/>
      <c r="M105" s="18"/>
      <c r="N105" s="18"/>
      <c r="O105" s="115"/>
      <c r="P105" s="18"/>
      <c r="Q105" s="18"/>
      <c r="R105" s="18"/>
      <c r="S105" s="128"/>
      <c r="T105" s="115"/>
      <c r="U105" s="18"/>
      <c r="V105" s="18"/>
      <c r="W105" s="18"/>
      <c r="X105" s="128"/>
      <c r="Y105" s="115"/>
      <c r="Z105" s="18"/>
      <c r="AA105" s="18"/>
      <c r="AB105" s="18"/>
      <c r="AC105" s="128"/>
      <c r="AD105" s="115"/>
      <c r="AE105" s="18"/>
      <c r="AF105" s="18"/>
      <c r="AG105" s="18"/>
      <c r="AH105" s="18"/>
      <c r="AI105" s="115"/>
      <c r="AJ105" s="18"/>
      <c r="AK105" s="18"/>
      <c r="AL105" s="18"/>
      <c r="AM105" s="128"/>
      <c r="AN105" s="120">
        <f>SUM(G105,J105,K105,L105:AC105)</f>
        <v>0</v>
      </c>
      <c r="AO105" s="19">
        <f>SUM(H105,AD105:AM105)</f>
        <v>0</v>
      </c>
      <c r="AP105" s="19">
        <f>SUM(Tableau6[[#This Row],[Total Juillet]:[Total Août]])</f>
        <v>0</v>
      </c>
    </row>
    <row r="106" spans="1:42" s="20" customFormat="1" x14ac:dyDescent="0.25">
      <c r="A106" s="28" t="s">
        <v>115</v>
      </c>
      <c r="B106" s="12">
        <v>39814</v>
      </c>
      <c r="C106" s="13">
        <f ca="1">IF(MONTH(TODAY())&gt;MONTH(B106),YEAR(TODAY())-YEAR(B106),IF(MONTH(TODAY())&lt;MONTH(B106),YEAR(TODAY())-YEAR(B106)-1,IF(DAY(TODAY())&lt;DAY(B106),YEAR(TODAY())-YEAR(B106)-1,YEAR(TODAY())-YEAR(B106))))</f>
        <v>6</v>
      </c>
      <c r="D106" s="14"/>
      <c r="E106" s="14"/>
      <c r="F106" s="14"/>
      <c r="G106" s="16"/>
      <c r="H106" s="16"/>
      <c r="I106" s="17"/>
      <c r="J106" s="115"/>
      <c r="K106" s="18"/>
      <c r="L106" s="18"/>
      <c r="M106" s="18"/>
      <c r="N106" s="18"/>
      <c r="O106" s="115"/>
      <c r="P106" s="18"/>
      <c r="Q106" s="18"/>
      <c r="R106" s="18"/>
      <c r="S106" s="128"/>
      <c r="T106" s="115"/>
      <c r="U106" s="18"/>
      <c r="V106" s="18"/>
      <c r="W106" s="18"/>
      <c r="X106" s="128"/>
      <c r="Y106" s="115"/>
      <c r="Z106" s="18"/>
      <c r="AA106" s="18"/>
      <c r="AB106" s="18"/>
      <c r="AC106" s="128"/>
      <c r="AD106" s="115"/>
      <c r="AE106" s="18"/>
      <c r="AF106" s="18"/>
      <c r="AG106" s="18"/>
      <c r="AH106" s="18"/>
      <c r="AI106" s="115"/>
      <c r="AJ106" s="18"/>
      <c r="AK106" s="18"/>
      <c r="AL106" s="18"/>
      <c r="AM106" s="128"/>
      <c r="AN106" s="120">
        <f>SUM(G106,J106,K106,L106:AC106)</f>
        <v>0</v>
      </c>
      <c r="AO106" s="19">
        <f>SUM(H106,AD106:AM106)</f>
        <v>0</v>
      </c>
      <c r="AP106" s="19">
        <f>SUM(Tableau6[[#This Row],[Total Juillet]:[Total Août]])</f>
        <v>0</v>
      </c>
    </row>
    <row r="107" spans="1:42" s="20" customFormat="1" x14ac:dyDescent="0.25">
      <c r="A107" s="28" t="s">
        <v>116</v>
      </c>
      <c r="B107" s="12">
        <v>40543</v>
      </c>
      <c r="C107" s="13">
        <f ca="1">IF(MONTH(TODAY())&gt;MONTH(B107),YEAR(TODAY())-YEAR(B107),IF(MONTH(TODAY())&lt;MONTH(B107),YEAR(TODAY())-YEAR(B107)-1,IF(DAY(TODAY())&lt;DAY(B107),YEAR(TODAY())-YEAR(B107)-1,YEAR(TODAY())-YEAR(B107))))</f>
        <v>4</v>
      </c>
      <c r="D107" s="14"/>
      <c r="E107" s="14"/>
      <c r="F107" s="14"/>
      <c r="G107" s="16"/>
      <c r="H107" s="16"/>
      <c r="I107" s="17"/>
      <c r="J107" s="115"/>
      <c r="K107" s="18"/>
      <c r="L107" s="18"/>
      <c r="M107" s="18"/>
      <c r="N107" s="18"/>
      <c r="O107" s="115"/>
      <c r="P107" s="18"/>
      <c r="Q107" s="18"/>
      <c r="R107" s="18"/>
      <c r="S107" s="128"/>
      <c r="T107" s="115"/>
      <c r="U107" s="18"/>
      <c r="V107" s="18"/>
      <c r="W107" s="18"/>
      <c r="X107" s="128"/>
      <c r="Y107" s="115"/>
      <c r="Z107" s="18"/>
      <c r="AA107" s="18"/>
      <c r="AB107" s="18"/>
      <c r="AC107" s="128"/>
      <c r="AD107" s="115"/>
      <c r="AE107" s="18"/>
      <c r="AF107" s="18"/>
      <c r="AG107" s="18"/>
      <c r="AH107" s="18"/>
      <c r="AI107" s="115"/>
      <c r="AJ107" s="18"/>
      <c r="AK107" s="18"/>
      <c r="AL107" s="18"/>
      <c r="AM107" s="128"/>
      <c r="AN107" s="120">
        <f>SUM(G107,J107,K107,L107:AC107)</f>
        <v>0</v>
      </c>
      <c r="AO107" s="19">
        <f>SUM(H107,AD107:AM107)</f>
        <v>0</v>
      </c>
      <c r="AP107" s="19">
        <f>SUM(Tableau6[[#This Row],[Total Juillet]:[Total Août]])</f>
        <v>0</v>
      </c>
    </row>
    <row r="108" spans="1:42" s="20" customFormat="1" x14ac:dyDescent="0.25">
      <c r="A108" s="28" t="s">
        <v>117</v>
      </c>
      <c r="B108" s="12">
        <v>39814</v>
      </c>
      <c r="C108" s="13">
        <f ca="1">IF(MONTH(TODAY())&gt;MONTH(B108),YEAR(TODAY())-YEAR(B108),IF(MONTH(TODAY())&lt;MONTH(B108),YEAR(TODAY())-YEAR(B108)-1,IF(DAY(TODAY())&lt;DAY(B108),YEAR(TODAY())-YEAR(B108)-1,YEAR(TODAY())-YEAR(B108))))</f>
        <v>6</v>
      </c>
      <c r="D108" s="14"/>
      <c r="E108" s="14"/>
      <c r="F108" s="14"/>
      <c r="G108" s="16"/>
      <c r="H108" s="16"/>
      <c r="I108" s="17"/>
      <c r="J108" s="115"/>
      <c r="K108" s="18"/>
      <c r="L108" s="18"/>
      <c r="M108" s="18"/>
      <c r="N108" s="18"/>
      <c r="O108" s="115"/>
      <c r="P108" s="18"/>
      <c r="Q108" s="18"/>
      <c r="R108" s="18"/>
      <c r="S108" s="128"/>
      <c r="T108" s="115"/>
      <c r="U108" s="18"/>
      <c r="V108" s="18"/>
      <c r="W108" s="18"/>
      <c r="X108" s="128"/>
      <c r="Y108" s="115"/>
      <c r="Z108" s="18"/>
      <c r="AA108" s="18"/>
      <c r="AB108" s="18"/>
      <c r="AC108" s="128"/>
      <c r="AD108" s="115"/>
      <c r="AE108" s="18"/>
      <c r="AF108" s="18"/>
      <c r="AG108" s="18"/>
      <c r="AH108" s="18"/>
      <c r="AI108" s="115"/>
      <c r="AJ108" s="18"/>
      <c r="AK108" s="18"/>
      <c r="AL108" s="18"/>
      <c r="AM108" s="128"/>
      <c r="AN108" s="120">
        <f>SUM(G108,J108,K108,L108:AC108)</f>
        <v>0</v>
      </c>
      <c r="AO108" s="19">
        <f>SUM(H108,AD108:AM108)</f>
        <v>0</v>
      </c>
      <c r="AP108" s="19">
        <f>SUM(Tableau6[[#This Row],[Total Juillet]:[Total Août]])</f>
        <v>0</v>
      </c>
    </row>
    <row r="109" spans="1:42" s="20" customFormat="1" x14ac:dyDescent="0.25">
      <c r="A109" s="28" t="s">
        <v>118</v>
      </c>
      <c r="B109" s="12">
        <v>39814</v>
      </c>
      <c r="C109" s="13">
        <f ca="1">IF(MONTH(TODAY())&gt;MONTH(B109),YEAR(TODAY())-YEAR(B109),IF(MONTH(TODAY())&lt;MONTH(B109),YEAR(TODAY())-YEAR(B109)-1,IF(DAY(TODAY())&lt;DAY(B109),YEAR(TODAY())-YEAR(B109)-1,YEAR(TODAY())-YEAR(B109))))</f>
        <v>6</v>
      </c>
      <c r="D109" s="14"/>
      <c r="E109" s="14"/>
      <c r="F109" s="14"/>
      <c r="G109" s="16"/>
      <c r="H109" s="16"/>
      <c r="I109" s="17"/>
      <c r="J109" s="115"/>
      <c r="K109" s="18"/>
      <c r="L109" s="18"/>
      <c r="M109" s="18"/>
      <c r="N109" s="18"/>
      <c r="O109" s="115"/>
      <c r="P109" s="18"/>
      <c r="Q109" s="18"/>
      <c r="R109" s="18"/>
      <c r="S109" s="128"/>
      <c r="T109" s="115"/>
      <c r="U109" s="18"/>
      <c r="V109" s="18"/>
      <c r="W109" s="18"/>
      <c r="X109" s="128"/>
      <c r="Y109" s="115"/>
      <c r="Z109" s="18"/>
      <c r="AA109" s="18"/>
      <c r="AB109" s="18"/>
      <c r="AC109" s="128"/>
      <c r="AD109" s="115"/>
      <c r="AE109" s="18"/>
      <c r="AF109" s="18"/>
      <c r="AG109" s="18"/>
      <c r="AH109" s="18"/>
      <c r="AI109" s="115"/>
      <c r="AJ109" s="18"/>
      <c r="AK109" s="18"/>
      <c r="AL109" s="18"/>
      <c r="AM109" s="128"/>
      <c r="AN109" s="120">
        <f>SUM(G109,J109,K109,L109:AC109)</f>
        <v>0</v>
      </c>
      <c r="AO109" s="19">
        <f>SUM(H109,AD109:AM109)</f>
        <v>0</v>
      </c>
      <c r="AP109" s="19">
        <f>SUM(Tableau6[[#This Row],[Total Juillet]:[Total Août]])</f>
        <v>0</v>
      </c>
    </row>
    <row r="110" spans="1:42" s="20" customFormat="1" x14ac:dyDescent="0.25">
      <c r="A110" s="28" t="s">
        <v>119</v>
      </c>
      <c r="B110" s="12">
        <v>39814</v>
      </c>
      <c r="C110" s="13">
        <f ca="1">IF(MONTH(TODAY())&gt;MONTH(B110),YEAR(TODAY())-YEAR(B110),IF(MONTH(TODAY())&lt;MONTH(B110),YEAR(TODAY())-YEAR(B110)-1,IF(DAY(TODAY())&lt;DAY(B110),YEAR(TODAY())-YEAR(B110)-1,YEAR(TODAY())-YEAR(B110))))</f>
        <v>6</v>
      </c>
      <c r="D110" s="14"/>
      <c r="E110" s="14"/>
      <c r="F110" s="14"/>
      <c r="G110" s="16"/>
      <c r="H110" s="16"/>
      <c r="I110" s="17"/>
      <c r="J110" s="115"/>
      <c r="K110" s="18"/>
      <c r="L110" s="18"/>
      <c r="M110" s="18"/>
      <c r="N110" s="18"/>
      <c r="O110" s="115"/>
      <c r="P110" s="18"/>
      <c r="Q110" s="18"/>
      <c r="R110" s="18"/>
      <c r="S110" s="128"/>
      <c r="T110" s="115"/>
      <c r="U110" s="18"/>
      <c r="V110" s="18"/>
      <c r="W110" s="18"/>
      <c r="X110" s="128"/>
      <c r="Y110" s="115"/>
      <c r="Z110" s="18"/>
      <c r="AA110" s="18"/>
      <c r="AB110" s="18"/>
      <c r="AC110" s="128"/>
      <c r="AD110" s="115"/>
      <c r="AE110" s="18"/>
      <c r="AF110" s="18"/>
      <c r="AG110" s="18"/>
      <c r="AH110" s="18"/>
      <c r="AI110" s="115"/>
      <c r="AJ110" s="18"/>
      <c r="AK110" s="18"/>
      <c r="AL110" s="18"/>
      <c r="AM110" s="128"/>
      <c r="AN110" s="120">
        <f>SUM(G110,J110,K110,L110:AC110)</f>
        <v>0</v>
      </c>
      <c r="AO110" s="19">
        <f>SUM(H110,AD110:AM110)</f>
        <v>0</v>
      </c>
      <c r="AP110" s="19">
        <f>SUM(Tableau6[[#This Row],[Total Juillet]:[Total Août]])</f>
        <v>0</v>
      </c>
    </row>
    <row r="111" spans="1:42" s="20" customFormat="1" x14ac:dyDescent="0.25">
      <c r="A111" s="28" t="s">
        <v>120</v>
      </c>
      <c r="B111" s="12">
        <v>39814</v>
      </c>
      <c r="C111" s="13">
        <f ca="1">IF(MONTH(TODAY())&gt;MONTH(B111),YEAR(TODAY())-YEAR(B111),IF(MONTH(TODAY())&lt;MONTH(B111),YEAR(TODAY())-YEAR(B111)-1,IF(DAY(TODAY())&lt;DAY(B111),YEAR(TODAY())-YEAR(B111)-1,YEAR(TODAY())-YEAR(B111))))</f>
        <v>6</v>
      </c>
      <c r="D111" s="14"/>
      <c r="E111" s="14"/>
      <c r="F111" s="14"/>
      <c r="G111" s="16"/>
      <c r="H111" s="16"/>
      <c r="I111" s="17"/>
      <c r="J111" s="115"/>
      <c r="K111" s="18"/>
      <c r="L111" s="18"/>
      <c r="M111" s="18"/>
      <c r="N111" s="18"/>
      <c r="O111" s="115"/>
      <c r="P111" s="18"/>
      <c r="Q111" s="18"/>
      <c r="R111" s="18"/>
      <c r="S111" s="128"/>
      <c r="T111" s="115"/>
      <c r="U111" s="18"/>
      <c r="V111" s="18"/>
      <c r="W111" s="18"/>
      <c r="X111" s="128"/>
      <c r="Y111" s="115"/>
      <c r="Z111" s="18"/>
      <c r="AA111" s="18"/>
      <c r="AB111" s="18"/>
      <c r="AC111" s="128"/>
      <c r="AD111" s="115"/>
      <c r="AE111" s="18"/>
      <c r="AF111" s="18"/>
      <c r="AG111" s="18"/>
      <c r="AH111" s="18"/>
      <c r="AI111" s="115"/>
      <c r="AJ111" s="18"/>
      <c r="AK111" s="18"/>
      <c r="AL111" s="18"/>
      <c r="AM111" s="128"/>
      <c r="AN111" s="120">
        <f>SUM(G111,J111,K111,L111:AC111)</f>
        <v>0</v>
      </c>
      <c r="AO111" s="19">
        <f>SUM(H111,AD111:AM111)</f>
        <v>0</v>
      </c>
      <c r="AP111" s="19">
        <f>SUM(Tableau6[[#This Row],[Total Juillet]:[Total Août]])</f>
        <v>0</v>
      </c>
    </row>
    <row r="112" spans="1:42" s="20" customFormat="1" x14ac:dyDescent="0.25">
      <c r="A112" s="28" t="s">
        <v>121</v>
      </c>
      <c r="B112" s="12">
        <v>39814</v>
      </c>
      <c r="C112" s="13">
        <f ca="1">IF(MONTH(TODAY())&gt;MONTH(B112),YEAR(TODAY())-YEAR(B112),IF(MONTH(TODAY())&lt;MONTH(B112),YEAR(TODAY())-YEAR(B112)-1,IF(DAY(TODAY())&lt;DAY(B112),YEAR(TODAY())-YEAR(B112)-1,YEAR(TODAY())-YEAR(B112))))</f>
        <v>6</v>
      </c>
      <c r="D112" s="14"/>
      <c r="E112" s="14"/>
      <c r="F112" s="14"/>
      <c r="G112" s="16"/>
      <c r="H112" s="16"/>
      <c r="I112" s="17"/>
      <c r="J112" s="115"/>
      <c r="K112" s="18"/>
      <c r="L112" s="18"/>
      <c r="M112" s="18"/>
      <c r="N112" s="18"/>
      <c r="O112" s="115"/>
      <c r="P112" s="18"/>
      <c r="Q112" s="18"/>
      <c r="R112" s="18"/>
      <c r="S112" s="128"/>
      <c r="T112" s="115"/>
      <c r="U112" s="18"/>
      <c r="V112" s="18"/>
      <c r="W112" s="18"/>
      <c r="X112" s="128"/>
      <c r="Y112" s="115"/>
      <c r="Z112" s="18"/>
      <c r="AA112" s="18"/>
      <c r="AB112" s="18"/>
      <c r="AC112" s="128"/>
      <c r="AD112" s="115"/>
      <c r="AE112" s="18"/>
      <c r="AF112" s="18"/>
      <c r="AG112" s="18"/>
      <c r="AH112" s="18"/>
      <c r="AI112" s="115"/>
      <c r="AJ112" s="18"/>
      <c r="AK112" s="18"/>
      <c r="AL112" s="18"/>
      <c r="AM112" s="128"/>
      <c r="AN112" s="120">
        <f>SUM(G112,J112,K112,L112:AC112)</f>
        <v>0</v>
      </c>
      <c r="AO112" s="19">
        <f>SUM(H112,AD112:AM112)</f>
        <v>0</v>
      </c>
      <c r="AP112" s="19">
        <f>SUM(Tableau6[[#This Row],[Total Juillet]:[Total Août]])</f>
        <v>0</v>
      </c>
    </row>
    <row r="113" spans="1:42" s="20" customFormat="1" x14ac:dyDescent="0.25">
      <c r="A113" s="28" t="s">
        <v>122</v>
      </c>
      <c r="B113" s="12">
        <v>39814</v>
      </c>
      <c r="C113" s="13">
        <f ca="1">IF(MONTH(TODAY())&gt;MONTH(B113),YEAR(TODAY())-YEAR(B113),IF(MONTH(TODAY())&lt;MONTH(B113),YEAR(TODAY())-YEAR(B113)-1,IF(DAY(TODAY())&lt;DAY(B113),YEAR(TODAY())-YEAR(B113)-1,YEAR(TODAY())-YEAR(B113))))</f>
        <v>6</v>
      </c>
      <c r="D113" s="14"/>
      <c r="E113" s="14"/>
      <c r="F113" s="14"/>
      <c r="G113" s="16"/>
      <c r="H113" s="16"/>
      <c r="I113" s="17"/>
      <c r="J113" s="115"/>
      <c r="K113" s="18"/>
      <c r="L113" s="18"/>
      <c r="M113" s="18"/>
      <c r="N113" s="18"/>
      <c r="O113" s="115"/>
      <c r="P113" s="18"/>
      <c r="Q113" s="18"/>
      <c r="R113" s="18"/>
      <c r="S113" s="128"/>
      <c r="T113" s="115"/>
      <c r="U113" s="18"/>
      <c r="V113" s="18"/>
      <c r="W113" s="18"/>
      <c r="X113" s="128"/>
      <c r="Y113" s="115"/>
      <c r="Z113" s="18"/>
      <c r="AA113" s="18"/>
      <c r="AB113" s="18"/>
      <c r="AC113" s="128"/>
      <c r="AD113" s="115"/>
      <c r="AE113" s="18"/>
      <c r="AF113" s="18"/>
      <c r="AG113" s="18"/>
      <c r="AH113" s="18"/>
      <c r="AI113" s="115"/>
      <c r="AJ113" s="18"/>
      <c r="AK113" s="18"/>
      <c r="AL113" s="18"/>
      <c r="AM113" s="128"/>
      <c r="AN113" s="120">
        <f>SUM(G113,J113,K113,L113:AC113)</f>
        <v>0</v>
      </c>
      <c r="AO113" s="19">
        <f>SUM(H113,AD113:AM113)</f>
        <v>0</v>
      </c>
      <c r="AP113" s="19">
        <f>SUM(Tableau6[[#This Row],[Total Juillet]:[Total Août]])</f>
        <v>0</v>
      </c>
    </row>
    <row r="114" spans="1:42" s="20" customFormat="1" x14ac:dyDescent="0.25">
      <c r="A114" s="28" t="s">
        <v>123</v>
      </c>
      <c r="B114" s="12">
        <v>39814</v>
      </c>
      <c r="C114" s="13">
        <f ca="1">IF(MONTH(TODAY())&gt;MONTH(B114),YEAR(TODAY())-YEAR(B114),IF(MONTH(TODAY())&lt;MONTH(B114),YEAR(TODAY())-YEAR(B114)-1,IF(DAY(TODAY())&lt;DAY(B114),YEAR(TODAY())-YEAR(B114)-1,YEAR(TODAY())-YEAR(B114))))</f>
        <v>6</v>
      </c>
      <c r="D114" s="14"/>
      <c r="E114" s="14"/>
      <c r="F114" s="14"/>
      <c r="G114" s="16"/>
      <c r="H114" s="16"/>
      <c r="I114" s="17"/>
      <c r="J114" s="115"/>
      <c r="K114" s="18"/>
      <c r="L114" s="18"/>
      <c r="M114" s="18"/>
      <c r="N114" s="18"/>
      <c r="O114" s="115"/>
      <c r="P114" s="18"/>
      <c r="Q114" s="18"/>
      <c r="R114" s="18"/>
      <c r="S114" s="128"/>
      <c r="T114" s="115"/>
      <c r="U114" s="18"/>
      <c r="V114" s="18"/>
      <c r="W114" s="18"/>
      <c r="X114" s="128"/>
      <c r="Y114" s="115"/>
      <c r="Z114" s="18"/>
      <c r="AA114" s="18"/>
      <c r="AB114" s="18"/>
      <c r="AC114" s="128"/>
      <c r="AD114" s="115"/>
      <c r="AE114" s="18"/>
      <c r="AF114" s="18"/>
      <c r="AG114" s="18"/>
      <c r="AH114" s="18"/>
      <c r="AI114" s="115"/>
      <c r="AJ114" s="18"/>
      <c r="AK114" s="18"/>
      <c r="AL114" s="18"/>
      <c r="AM114" s="128"/>
      <c r="AN114" s="120">
        <f>SUM(G114,J114,K114,L114:AC114)</f>
        <v>0</v>
      </c>
      <c r="AO114" s="19">
        <f>SUM(H114,AD114:AM114)</f>
        <v>0</v>
      </c>
      <c r="AP114" s="19">
        <f>SUM(Tableau6[[#This Row],[Total Juillet]:[Total Août]])</f>
        <v>0</v>
      </c>
    </row>
    <row r="115" spans="1:42" s="20" customFormat="1" x14ac:dyDescent="0.25">
      <c r="A115" s="28" t="s">
        <v>124</v>
      </c>
      <c r="B115" s="12">
        <v>40543</v>
      </c>
      <c r="C115" s="13">
        <f ca="1">IF(MONTH(TODAY())&gt;MONTH(B115),YEAR(TODAY())-YEAR(B115),IF(MONTH(TODAY())&lt;MONTH(B115),YEAR(TODAY())-YEAR(B115)-1,IF(DAY(TODAY())&lt;DAY(B115),YEAR(TODAY())-YEAR(B115)-1,YEAR(TODAY())-YEAR(B115))))</f>
        <v>4</v>
      </c>
      <c r="D115" s="14"/>
      <c r="E115" s="14"/>
      <c r="F115" s="14"/>
      <c r="G115" s="16"/>
      <c r="H115" s="16"/>
      <c r="I115" s="17"/>
      <c r="J115" s="115"/>
      <c r="K115" s="18"/>
      <c r="L115" s="18"/>
      <c r="M115" s="18"/>
      <c r="N115" s="18"/>
      <c r="O115" s="115"/>
      <c r="P115" s="18"/>
      <c r="Q115" s="18"/>
      <c r="R115" s="18"/>
      <c r="S115" s="128"/>
      <c r="T115" s="115"/>
      <c r="U115" s="18"/>
      <c r="V115" s="18"/>
      <c r="W115" s="18"/>
      <c r="X115" s="128"/>
      <c r="Y115" s="115"/>
      <c r="Z115" s="18"/>
      <c r="AA115" s="18"/>
      <c r="AB115" s="18"/>
      <c r="AC115" s="128"/>
      <c r="AD115" s="115"/>
      <c r="AE115" s="18"/>
      <c r="AF115" s="18"/>
      <c r="AG115" s="18"/>
      <c r="AH115" s="18"/>
      <c r="AI115" s="115"/>
      <c r="AJ115" s="18"/>
      <c r="AK115" s="18"/>
      <c r="AL115" s="18"/>
      <c r="AM115" s="128"/>
      <c r="AN115" s="120">
        <f>SUM(G115,J115,K115,L115:AC115)</f>
        <v>0</v>
      </c>
      <c r="AO115" s="19">
        <f>SUM(H115,AD115:AM115)</f>
        <v>0</v>
      </c>
      <c r="AP115" s="19">
        <f>SUM(Tableau6[[#This Row],[Total Juillet]:[Total Août]])</f>
        <v>0</v>
      </c>
    </row>
    <row r="116" spans="1:42" s="20" customFormat="1" x14ac:dyDescent="0.25">
      <c r="A116" s="28" t="s">
        <v>125</v>
      </c>
      <c r="B116" s="12">
        <v>39814</v>
      </c>
      <c r="C116" s="13">
        <f ca="1">IF(MONTH(TODAY())&gt;MONTH(B116),YEAR(TODAY())-YEAR(B116),IF(MONTH(TODAY())&lt;MONTH(B116),YEAR(TODAY())-YEAR(B116)-1,IF(DAY(TODAY())&lt;DAY(B116),YEAR(TODAY())-YEAR(B116)-1,YEAR(TODAY())-YEAR(B116))))</f>
        <v>6</v>
      </c>
      <c r="D116" s="14"/>
      <c r="E116" s="14"/>
      <c r="F116" s="14"/>
      <c r="G116" s="16"/>
      <c r="H116" s="16"/>
      <c r="I116" s="17"/>
      <c r="J116" s="115"/>
      <c r="K116" s="18"/>
      <c r="L116" s="18"/>
      <c r="M116" s="18"/>
      <c r="N116" s="18"/>
      <c r="O116" s="115"/>
      <c r="P116" s="18"/>
      <c r="Q116" s="18"/>
      <c r="R116" s="18"/>
      <c r="S116" s="128"/>
      <c r="T116" s="115"/>
      <c r="U116" s="18"/>
      <c r="V116" s="18"/>
      <c r="W116" s="18"/>
      <c r="X116" s="128"/>
      <c r="Y116" s="115"/>
      <c r="Z116" s="18"/>
      <c r="AA116" s="18"/>
      <c r="AB116" s="18"/>
      <c r="AC116" s="128"/>
      <c r="AD116" s="115"/>
      <c r="AE116" s="18"/>
      <c r="AF116" s="18"/>
      <c r="AG116" s="18"/>
      <c r="AH116" s="18"/>
      <c r="AI116" s="115"/>
      <c r="AJ116" s="18"/>
      <c r="AK116" s="18"/>
      <c r="AL116" s="18"/>
      <c r="AM116" s="128"/>
      <c r="AN116" s="120">
        <f>SUM(G116,J116,K116,L116:AC116)</f>
        <v>0</v>
      </c>
      <c r="AO116" s="19">
        <f>SUM(H116,AD116:AM116)</f>
        <v>0</v>
      </c>
      <c r="AP116" s="19">
        <f>SUM(Tableau6[[#This Row],[Total Juillet]:[Total Août]])</f>
        <v>0</v>
      </c>
    </row>
    <row r="117" spans="1:42" s="20" customFormat="1" x14ac:dyDescent="0.25">
      <c r="A117" s="28" t="s">
        <v>126</v>
      </c>
      <c r="B117" s="12">
        <v>40543</v>
      </c>
      <c r="C117" s="13">
        <f ca="1">IF(MONTH(TODAY())&gt;MONTH(B117),YEAR(TODAY())-YEAR(B117),IF(MONTH(TODAY())&lt;MONTH(B117),YEAR(TODAY())-YEAR(B117)-1,IF(DAY(TODAY())&lt;DAY(B117),YEAR(TODAY())-YEAR(B117)-1,YEAR(TODAY())-YEAR(B117))))</f>
        <v>4</v>
      </c>
      <c r="D117" s="14"/>
      <c r="E117" s="14"/>
      <c r="F117" s="14"/>
      <c r="G117" s="16"/>
      <c r="H117" s="16"/>
      <c r="I117" s="17"/>
      <c r="J117" s="115"/>
      <c r="K117" s="18"/>
      <c r="L117" s="18"/>
      <c r="M117" s="18"/>
      <c r="N117" s="18"/>
      <c r="O117" s="115"/>
      <c r="P117" s="18"/>
      <c r="Q117" s="18"/>
      <c r="R117" s="18"/>
      <c r="S117" s="128"/>
      <c r="T117" s="115"/>
      <c r="U117" s="18"/>
      <c r="V117" s="18"/>
      <c r="W117" s="18"/>
      <c r="X117" s="128"/>
      <c r="Y117" s="115"/>
      <c r="Z117" s="18"/>
      <c r="AA117" s="18"/>
      <c r="AB117" s="18"/>
      <c r="AC117" s="128"/>
      <c r="AD117" s="115"/>
      <c r="AE117" s="18"/>
      <c r="AF117" s="18"/>
      <c r="AG117" s="18"/>
      <c r="AH117" s="18"/>
      <c r="AI117" s="115"/>
      <c r="AJ117" s="18"/>
      <c r="AK117" s="18"/>
      <c r="AL117" s="18"/>
      <c r="AM117" s="128"/>
      <c r="AN117" s="120">
        <f>SUM(G117,J117,K117,L117:AC117)</f>
        <v>0</v>
      </c>
      <c r="AO117" s="19">
        <f>SUM(H117,AD117:AM117)</f>
        <v>0</v>
      </c>
      <c r="AP117" s="19">
        <f>SUM(Tableau6[[#This Row],[Total Juillet]:[Total Août]])</f>
        <v>0</v>
      </c>
    </row>
    <row r="118" spans="1:42" s="20" customFormat="1" x14ac:dyDescent="0.25">
      <c r="A118" s="28" t="s">
        <v>127</v>
      </c>
      <c r="B118" s="12">
        <v>39814</v>
      </c>
      <c r="C118" s="13">
        <f ca="1">IF(MONTH(TODAY())&gt;MONTH(B118),YEAR(TODAY())-YEAR(B118),IF(MONTH(TODAY())&lt;MONTH(B118),YEAR(TODAY())-YEAR(B118)-1,IF(DAY(TODAY())&lt;DAY(B118),YEAR(TODAY())-YEAR(B118)-1,YEAR(TODAY())-YEAR(B118))))</f>
        <v>6</v>
      </c>
      <c r="D118" s="14"/>
      <c r="E118" s="14"/>
      <c r="F118" s="14"/>
      <c r="G118" s="16"/>
      <c r="H118" s="16"/>
      <c r="I118" s="17"/>
      <c r="J118" s="115"/>
      <c r="K118" s="18"/>
      <c r="L118" s="18"/>
      <c r="M118" s="18"/>
      <c r="N118" s="18"/>
      <c r="O118" s="115"/>
      <c r="P118" s="18"/>
      <c r="Q118" s="18"/>
      <c r="R118" s="18"/>
      <c r="S118" s="128"/>
      <c r="T118" s="115"/>
      <c r="U118" s="18"/>
      <c r="V118" s="18"/>
      <c r="W118" s="18"/>
      <c r="X118" s="128"/>
      <c r="Y118" s="115"/>
      <c r="Z118" s="18"/>
      <c r="AA118" s="18"/>
      <c r="AB118" s="18"/>
      <c r="AC118" s="128"/>
      <c r="AD118" s="115"/>
      <c r="AE118" s="18"/>
      <c r="AF118" s="18"/>
      <c r="AG118" s="18"/>
      <c r="AH118" s="18"/>
      <c r="AI118" s="115"/>
      <c r="AJ118" s="18"/>
      <c r="AK118" s="18"/>
      <c r="AL118" s="18"/>
      <c r="AM118" s="128"/>
      <c r="AN118" s="120">
        <f>SUM(G118,J118,K118,L118:AC118)</f>
        <v>0</v>
      </c>
      <c r="AO118" s="19">
        <f>SUM(H118,AD118:AM118)</f>
        <v>0</v>
      </c>
      <c r="AP118" s="19">
        <f>SUM(Tableau6[[#This Row],[Total Juillet]:[Total Août]])</f>
        <v>0</v>
      </c>
    </row>
    <row r="119" spans="1:42" s="20" customFormat="1" x14ac:dyDescent="0.25">
      <c r="A119" s="28" t="s">
        <v>128</v>
      </c>
      <c r="B119" s="12">
        <v>39814</v>
      </c>
      <c r="C119" s="13">
        <f ca="1">IF(MONTH(TODAY())&gt;MONTH(B119),YEAR(TODAY())-YEAR(B119),IF(MONTH(TODAY())&lt;MONTH(B119),YEAR(TODAY())-YEAR(B119)-1,IF(DAY(TODAY())&lt;DAY(B119),YEAR(TODAY())-YEAR(B119)-1,YEAR(TODAY())-YEAR(B119))))</f>
        <v>6</v>
      </c>
      <c r="D119" s="14"/>
      <c r="E119" s="14"/>
      <c r="F119" s="14"/>
      <c r="G119" s="16"/>
      <c r="H119" s="16"/>
      <c r="I119" s="17"/>
      <c r="J119" s="115"/>
      <c r="K119" s="18"/>
      <c r="L119" s="18"/>
      <c r="M119" s="18"/>
      <c r="N119" s="18"/>
      <c r="O119" s="115"/>
      <c r="P119" s="18"/>
      <c r="Q119" s="18"/>
      <c r="R119" s="18"/>
      <c r="S119" s="128"/>
      <c r="T119" s="115"/>
      <c r="U119" s="18"/>
      <c r="V119" s="18"/>
      <c r="W119" s="18"/>
      <c r="X119" s="128"/>
      <c r="Y119" s="115"/>
      <c r="Z119" s="18"/>
      <c r="AA119" s="18"/>
      <c r="AB119" s="18"/>
      <c r="AC119" s="128"/>
      <c r="AD119" s="115"/>
      <c r="AE119" s="18"/>
      <c r="AF119" s="18"/>
      <c r="AG119" s="18"/>
      <c r="AH119" s="18"/>
      <c r="AI119" s="115"/>
      <c r="AJ119" s="18"/>
      <c r="AK119" s="18"/>
      <c r="AL119" s="18"/>
      <c r="AM119" s="128"/>
      <c r="AN119" s="120">
        <f>SUM(G119,J119,K119,L119:AC119)</f>
        <v>0</v>
      </c>
      <c r="AO119" s="19">
        <f>SUM(H119,AD119:AM119)</f>
        <v>0</v>
      </c>
      <c r="AP119" s="19">
        <f>SUM(Tableau6[[#This Row],[Total Juillet]:[Total Août]])</f>
        <v>0</v>
      </c>
    </row>
    <row r="120" spans="1:42" s="20" customFormat="1" x14ac:dyDescent="0.25">
      <c r="A120" s="28" t="s">
        <v>129</v>
      </c>
      <c r="B120" s="12">
        <v>39814</v>
      </c>
      <c r="C120" s="13">
        <f ca="1">IF(MONTH(TODAY())&gt;MONTH(B120),YEAR(TODAY())-YEAR(B120),IF(MONTH(TODAY())&lt;MONTH(B120),YEAR(TODAY())-YEAR(B120)-1,IF(DAY(TODAY())&lt;DAY(B120),YEAR(TODAY())-YEAR(B120)-1,YEAR(TODAY())-YEAR(B120))))</f>
        <v>6</v>
      </c>
      <c r="D120" s="14"/>
      <c r="E120" s="14"/>
      <c r="F120" s="14"/>
      <c r="G120" s="16"/>
      <c r="H120" s="16"/>
      <c r="I120" s="17"/>
      <c r="J120" s="115"/>
      <c r="K120" s="18"/>
      <c r="L120" s="18"/>
      <c r="M120" s="18"/>
      <c r="N120" s="18"/>
      <c r="O120" s="115"/>
      <c r="P120" s="18"/>
      <c r="Q120" s="18"/>
      <c r="R120" s="18"/>
      <c r="S120" s="128"/>
      <c r="T120" s="115"/>
      <c r="U120" s="18"/>
      <c r="V120" s="18"/>
      <c r="W120" s="18"/>
      <c r="X120" s="128"/>
      <c r="Y120" s="115"/>
      <c r="Z120" s="18"/>
      <c r="AA120" s="18"/>
      <c r="AB120" s="18"/>
      <c r="AC120" s="128"/>
      <c r="AD120" s="115"/>
      <c r="AE120" s="18"/>
      <c r="AF120" s="18"/>
      <c r="AG120" s="18"/>
      <c r="AH120" s="18"/>
      <c r="AI120" s="115"/>
      <c r="AJ120" s="18"/>
      <c r="AK120" s="18"/>
      <c r="AL120" s="18"/>
      <c r="AM120" s="128"/>
      <c r="AN120" s="120">
        <f>SUM(G120,J120,K120,L120:AC120)</f>
        <v>0</v>
      </c>
      <c r="AO120" s="19">
        <f>SUM(H120,AD120:AM120)</f>
        <v>0</v>
      </c>
      <c r="AP120" s="19">
        <f>SUM(Tableau6[[#This Row],[Total Juillet]:[Total Août]])</f>
        <v>0</v>
      </c>
    </row>
    <row r="121" spans="1:42" s="20" customFormat="1" x14ac:dyDescent="0.25">
      <c r="A121" s="28" t="s">
        <v>130</v>
      </c>
      <c r="B121" s="12">
        <v>40543</v>
      </c>
      <c r="C121" s="13">
        <f ca="1">IF(MONTH(TODAY())&gt;MONTH(B121),YEAR(TODAY())-YEAR(B121),IF(MONTH(TODAY())&lt;MONTH(B121),YEAR(TODAY())-YEAR(B121)-1,IF(DAY(TODAY())&lt;DAY(B121),YEAR(TODAY())-YEAR(B121)-1,YEAR(TODAY())-YEAR(B121))))</f>
        <v>4</v>
      </c>
      <c r="D121" s="14"/>
      <c r="E121" s="14"/>
      <c r="F121" s="14"/>
      <c r="G121" s="16"/>
      <c r="H121" s="16"/>
      <c r="I121" s="17"/>
      <c r="J121" s="115"/>
      <c r="K121" s="18"/>
      <c r="L121" s="18"/>
      <c r="M121" s="18"/>
      <c r="N121" s="18"/>
      <c r="O121" s="115"/>
      <c r="P121" s="18"/>
      <c r="Q121" s="18"/>
      <c r="R121" s="18"/>
      <c r="S121" s="128"/>
      <c r="T121" s="115"/>
      <c r="U121" s="18"/>
      <c r="V121" s="18"/>
      <c r="W121" s="18"/>
      <c r="X121" s="128"/>
      <c r="Y121" s="115"/>
      <c r="Z121" s="18"/>
      <c r="AA121" s="18"/>
      <c r="AB121" s="18"/>
      <c r="AC121" s="128"/>
      <c r="AD121" s="115"/>
      <c r="AE121" s="18"/>
      <c r="AF121" s="18"/>
      <c r="AG121" s="18"/>
      <c r="AH121" s="18"/>
      <c r="AI121" s="115"/>
      <c r="AJ121" s="18"/>
      <c r="AK121" s="18"/>
      <c r="AL121" s="18"/>
      <c r="AM121" s="128"/>
      <c r="AN121" s="120">
        <f>SUM(G121,J121,K121,L121:AC121)</f>
        <v>0</v>
      </c>
      <c r="AO121" s="19">
        <f>SUM(H121,AD121:AM121)</f>
        <v>0</v>
      </c>
      <c r="AP121" s="19">
        <f>SUM(Tableau6[[#This Row],[Total Juillet]:[Total Août]])</f>
        <v>0</v>
      </c>
    </row>
    <row r="122" spans="1:42" s="20" customFormat="1" x14ac:dyDescent="0.25">
      <c r="A122" s="28" t="s">
        <v>131</v>
      </c>
      <c r="B122" s="12">
        <v>39814</v>
      </c>
      <c r="C122" s="13">
        <f ca="1">IF(MONTH(TODAY())&gt;MONTH(B122),YEAR(TODAY())-YEAR(B122),IF(MONTH(TODAY())&lt;MONTH(B122),YEAR(TODAY())-YEAR(B122)-1,IF(DAY(TODAY())&lt;DAY(B122),YEAR(TODAY())-YEAR(B122)-1,YEAR(TODAY())-YEAR(B122))))</f>
        <v>6</v>
      </c>
      <c r="D122" s="14"/>
      <c r="E122" s="14"/>
      <c r="F122" s="14"/>
      <c r="G122" s="16"/>
      <c r="H122" s="16"/>
      <c r="I122" s="17"/>
      <c r="J122" s="115"/>
      <c r="K122" s="18"/>
      <c r="L122" s="18"/>
      <c r="M122" s="18"/>
      <c r="N122" s="18"/>
      <c r="O122" s="115"/>
      <c r="P122" s="18"/>
      <c r="Q122" s="18"/>
      <c r="R122" s="18"/>
      <c r="S122" s="128"/>
      <c r="T122" s="115"/>
      <c r="U122" s="18"/>
      <c r="V122" s="18"/>
      <c r="W122" s="18"/>
      <c r="X122" s="128"/>
      <c r="Y122" s="115"/>
      <c r="Z122" s="18"/>
      <c r="AA122" s="18"/>
      <c r="AB122" s="18"/>
      <c r="AC122" s="128"/>
      <c r="AD122" s="115"/>
      <c r="AE122" s="18"/>
      <c r="AF122" s="18"/>
      <c r="AG122" s="18"/>
      <c r="AH122" s="18"/>
      <c r="AI122" s="115"/>
      <c r="AJ122" s="18"/>
      <c r="AK122" s="18"/>
      <c r="AL122" s="18"/>
      <c r="AM122" s="128"/>
      <c r="AN122" s="120">
        <f>SUM(G122,J122,K122,L122:AC122)</f>
        <v>0</v>
      </c>
      <c r="AO122" s="19">
        <f>SUM(H122,AD122:AM122)</f>
        <v>0</v>
      </c>
      <c r="AP122" s="19">
        <f>SUM(Tableau6[[#This Row],[Total Juillet]:[Total Août]])</f>
        <v>0</v>
      </c>
    </row>
    <row r="123" spans="1:42" s="20" customFormat="1" x14ac:dyDescent="0.25">
      <c r="A123" s="28" t="s">
        <v>132</v>
      </c>
      <c r="B123" s="12">
        <v>40543</v>
      </c>
      <c r="C123" s="13">
        <f ca="1">IF(MONTH(TODAY())&gt;MONTH(B123),YEAR(TODAY())-YEAR(B123),IF(MONTH(TODAY())&lt;MONTH(B123),YEAR(TODAY())-YEAR(B123)-1,IF(DAY(TODAY())&lt;DAY(B123),YEAR(TODAY())-YEAR(B123)-1,YEAR(TODAY())-YEAR(B123))))</f>
        <v>4</v>
      </c>
      <c r="D123" s="14"/>
      <c r="E123" s="14"/>
      <c r="F123" s="14"/>
      <c r="G123" s="16"/>
      <c r="H123" s="16"/>
      <c r="I123" s="17"/>
      <c r="J123" s="115"/>
      <c r="K123" s="18"/>
      <c r="L123" s="18"/>
      <c r="M123" s="18"/>
      <c r="N123" s="18"/>
      <c r="O123" s="115"/>
      <c r="P123" s="18"/>
      <c r="Q123" s="18"/>
      <c r="R123" s="18"/>
      <c r="S123" s="128"/>
      <c r="T123" s="115"/>
      <c r="U123" s="18"/>
      <c r="V123" s="18"/>
      <c r="W123" s="18"/>
      <c r="X123" s="128"/>
      <c r="Y123" s="115"/>
      <c r="Z123" s="18"/>
      <c r="AA123" s="18"/>
      <c r="AB123" s="18"/>
      <c r="AC123" s="128"/>
      <c r="AD123" s="115"/>
      <c r="AE123" s="18"/>
      <c r="AF123" s="18"/>
      <c r="AG123" s="18"/>
      <c r="AH123" s="18"/>
      <c r="AI123" s="115"/>
      <c r="AJ123" s="18"/>
      <c r="AK123" s="18"/>
      <c r="AL123" s="18"/>
      <c r="AM123" s="128"/>
      <c r="AN123" s="120">
        <f>SUM(G123,J123,K123,L123:AC123)</f>
        <v>0</v>
      </c>
      <c r="AO123" s="19">
        <f>SUM(H123,AD123:AM123)</f>
        <v>0</v>
      </c>
      <c r="AP123" s="19">
        <f>SUM(Tableau6[[#This Row],[Total Juillet]:[Total Août]])</f>
        <v>0</v>
      </c>
    </row>
    <row r="124" spans="1:42" x14ac:dyDescent="0.25">
      <c r="A124" s="28" t="s">
        <v>133</v>
      </c>
      <c r="B124" s="12">
        <v>39814</v>
      </c>
      <c r="C124" s="13">
        <f ca="1">IF(MONTH(TODAY())&gt;MONTH(B124),YEAR(TODAY())-YEAR(B124),IF(MONTH(TODAY())&lt;MONTH(B124),YEAR(TODAY())-YEAR(B124)-1,IF(DAY(TODAY())&lt;DAY(B124),YEAR(TODAY())-YEAR(B124)-1,YEAR(TODAY())-YEAR(B124))))</f>
        <v>6</v>
      </c>
      <c r="D124" s="14"/>
      <c r="E124" s="14"/>
      <c r="F124" s="14"/>
      <c r="G124" s="16"/>
      <c r="H124" s="16"/>
      <c r="I124" s="17"/>
      <c r="J124" s="115"/>
      <c r="K124" s="18"/>
      <c r="L124" s="18"/>
      <c r="M124" s="18"/>
      <c r="N124" s="18"/>
      <c r="O124" s="115"/>
      <c r="P124" s="18"/>
      <c r="Q124" s="18"/>
      <c r="R124" s="18"/>
      <c r="S124" s="128"/>
      <c r="T124" s="115"/>
      <c r="U124" s="18"/>
      <c r="V124" s="18"/>
      <c r="W124" s="18"/>
      <c r="X124" s="128"/>
      <c r="Y124" s="115"/>
      <c r="Z124" s="18"/>
      <c r="AA124" s="18"/>
      <c r="AB124" s="18"/>
      <c r="AC124" s="128"/>
      <c r="AD124" s="115"/>
      <c r="AE124" s="18"/>
      <c r="AF124" s="18"/>
      <c r="AG124" s="18"/>
      <c r="AH124" s="18"/>
      <c r="AI124" s="115"/>
      <c r="AJ124" s="18"/>
      <c r="AK124" s="18"/>
      <c r="AL124" s="18"/>
      <c r="AM124" s="128"/>
      <c r="AN124" s="120">
        <f>SUM(G124,J124,K124,L124:AC124)</f>
        <v>0</v>
      </c>
      <c r="AO124" s="19">
        <f>SUM(H124,AD124:AM124)</f>
        <v>0</v>
      </c>
      <c r="AP124" s="19">
        <f>SUM(Tableau6[[#This Row],[Total Juillet]:[Total Août]])</f>
        <v>0</v>
      </c>
    </row>
    <row r="125" spans="1:42" ht="15.75" thickBot="1" x14ac:dyDescent="0.3">
      <c r="A125" s="28" t="s">
        <v>134</v>
      </c>
      <c r="B125" s="12">
        <v>32540</v>
      </c>
      <c r="C125" s="13">
        <f ca="1">IF(MONTH(TODAY())&gt;MONTH(B125),YEAR(TODAY())-YEAR(B125),IF(MONTH(TODAY())&lt;MONTH(B125),YEAR(TODAY())-YEAR(B125)-1,IF(DAY(TODAY())&lt;DAY(B125),YEAR(TODAY())-YEAR(B125)-1,YEAR(TODAY())-YEAR(B125))))</f>
        <v>26</v>
      </c>
      <c r="D125" s="14"/>
      <c r="E125" s="14"/>
      <c r="F125" s="14"/>
      <c r="G125" s="16"/>
      <c r="H125" s="16"/>
      <c r="I125" s="17"/>
      <c r="J125" s="115"/>
      <c r="K125" s="18"/>
      <c r="L125" s="18"/>
      <c r="M125" s="18"/>
      <c r="N125" s="18"/>
      <c r="O125" s="115"/>
      <c r="P125" s="18"/>
      <c r="Q125" s="18"/>
      <c r="R125" s="18"/>
      <c r="S125" s="128"/>
      <c r="T125" s="115"/>
      <c r="U125" s="18"/>
      <c r="V125" s="18"/>
      <c r="W125" s="18"/>
      <c r="X125" s="128"/>
      <c r="Y125" s="115"/>
      <c r="Z125" s="18"/>
      <c r="AA125" s="18"/>
      <c r="AB125" s="18"/>
      <c r="AC125" s="128"/>
      <c r="AD125" s="115"/>
      <c r="AE125" s="18"/>
      <c r="AF125" s="18"/>
      <c r="AG125" s="18"/>
      <c r="AH125" s="18"/>
      <c r="AI125" s="115"/>
      <c r="AJ125" s="18"/>
      <c r="AK125" s="18"/>
      <c r="AL125" s="18"/>
      <c r="AM125" s="128"/>
      <c r="AN125" s="120">
        <f>SUM(G125,J125,K125,L125:AC125)</f>
        <v>0</v>
      </c>
      <c r="AO125" s="19">
        <f>SUM(H125,AD125:AM125)</f>
        <v>0</v>
      </c>
      <c r="AP125" s="19">
        <f>SUM(Tableau6[[#This Row],[Total Juillet]:[Total Août]])</f>
        <v>0</v>
      </c>
    </row>
    <row r="126" spans="1:42" ht="15.75" thickBot="1" x14ac:dyDescent="0.3">
      <c r="A126" s="71" t="s">
        <v>141</v>
      </c>
      <c r="B126" s="72"/>
      <c r="C126" s="72"/>
      <c r="D126" s="72"/>
      <c r="E126" s="72"/>
      <c r="F126" s="73"/>
      <c r="G126" s="6">
        <f>SUM(G5:G125)</f>
        <v>0</v>
      </c>
      <c r="H126" s="7">
        <f>SUM(H5:H125)</f>
        <v>0</v>
      </c>
      <c r="I126" s="5"/>
      <c r="J126" s="116"/>
      <c r="K126" s="4"/>
      <c r="L126" s="4"/>
      <c r="M126" s="4"/>
      <c r="N126" s="4"/>
      <c r="O126" s="116"/>
      <c r="P126" s="4"/>
      <c r="Q126" s="4"/>
      <c r="R126" s="4"/>
      <c r="S126" s="129"/>
      <c r="T126" s="116"/>
      <c r="U126" s="4"/>
      <c r="V126" s="4"/>
      <c r="W126" s="4"/>
      <c r="X126" s="129"/>
      <c r="Y126" s="116"/>
      <c r="Z126" s="4"/>
      <c r="AA126" s="4"/>
      <c r="AB126" s="4"/>
      <c r="AC126" s="129"/>
      <c r="AD126" s="116"/>
      <c r="AE126" s="4"/>
      <c r="AF126" s="4"/>
      <c r="AG126" s="4"/>
      <c r="AH126" s="4"/>
      <c r="AI126" s="116"/>
      <c r="AJ126" s="4"/>
      <c r="AK126" s="4"/>
      <c r="AL126" s="4"/>
      <c r="AM126" s="129"/>
      <c r="AN126" s="121"/>
      <c r="AO126" s="10"/>
      <c r="AP126" s="11"/>
    </row>
    <row r="127" spans="1:42" ht="15.75" thickBot="1" x14ac:dyDescent="0.3">
      <c r="A127" s="68" t="s">
        <v>138</v>
      </c>
      <c r="B127" s="69"/>
      <c r="C127" s="69"/>
      <c r="D127" s="69"/>
      <c r="E127" s="69"/>
      <c r="F127" s="69"/>
      <c r="G127" s="69"/>
      <c r="H127" s="70"/>
      <c r="I127" s="5"/>
      <c r="J127" s="117">
        <f>SUM(J5:J125)</f>
        <v>0</v>
      </c>
      <c r="K127" s="8">
        <f>SUM(K5:K125)</f>
        <v>0</v>
      </c>
      <c r="L127" s="8">
        <f>SUM(L5:L125)</f>
        <v>0</v>
      </c>
      <c r="M127" s="8">
        <f>SUM(M5:M125)</f>
        <v>0</v>
      </c>
      <c r="N127" s="8">
        <f>SUM(N5:N125)</f>
        <v>0</v>
      </c>
      <c r="O127" s="117">
        <f>SUM(O5:O125)</f>
        <v>0</v>
      </c>
      <c r="P127" s="8">
        <f>SUM(P5:P125)</f>
        <v>0</v>
      </c>
      <c r="Q127" s="8">
        <f>SUM(Q5:Q125)</f>
        <v>0</v>
      </c>
      <c r="R127" s="8">
        <f>SUM(R5:R125)</f>
        <v>0</v>
      </c>
      <c r="S127" s="130">
        <f>SUM(S5:S125)</f>
        <v>0</v>
      </c>
      <c r="T127" s="117">
        <f>SUM(T5:T125)</f>
        <v>0</v>
      </c>
      <c r="U127" s="8">
        <f>SUM(U5:U125)</f>
        <v>0</v>
      </c>
      <c r="V127" s="8">
        <f>SUM(V5:V125)</f>
        <v>0</v>
      </c>
      <c r="W127" s="8">
        <f>SUM(W5:W125)</f>
        <v>0</v>
      </c>
      <c r="X127" s="130">
        <f>SUM(X5:X125)</f>
        <v>0</v>
      </c>
      <c r="Y127" s="117">
        <f>SUM(Y5:Y125)</f>
        <v>0</v>
      </c>
      <c r="Z127" s="8">
        <f>SUM(Z5:Z125)</f>
        <v>0</v>
      </c>
      <c r="AA127" s="8">
        <f>SUM(AA5:AA125)</f>
        <v>0</v>
      </c>
      <c r="AB127" s="8">
        <f>SUM(AB5:AB125)</f>
        <v>0</v>
      </c>
      <c r="AC127" s="130">
        <f>SUM(AC5:AC125)</f>
        <v>0</v>
      </c>
      <c r="AD127" s="117">
        <f>SUM(AD5:AD125)</f>
        <v>0</v>
      </c>
      <c r="AE127" s="8">
        <f>SUM(AE5:AE125)</f>
        <v>0</v>
      </c>
      <c r="AF127" s="8">
        <f>SUM(AF5:AF125)</f>
        <v>0</v>
      </c>
      <c r="AG127" s="8">
        <f>SUM(AG5:AG125)</f>
        <v>0</v>
      </c>
      <c r="AH127" s="8">
        <f>SUM(AH5:AH125)</f>
        <v>0</v>
      </c>
      <c r="AI127" s="117">
        <f>SUM(AI5:AI125)</f>
        <v>0</v>
      </c>
      <c r="AJ127" s="8">
        <f>SUM(AJ5:AJ125)</f>
        <v>0</v>
      </c>
      <c r="AK127" s="8">
        <f>SUM(AK5:AK125)</f>
        <v>0</v>
      </c>
      <c r="AL127" s="8">
        <f>SUM(AL5:AL125)</f>
        <v>0</v>
      </c>
      <c r="AM127" s="130">
        <f>SUM(AM5:AM125)</f>
        <v>0</v>
      </c>
      <c r="AN127" s="122">
        <f>SUM(AN5:AN125)</f>
        <v>0</v>
      </c>
      <c r="AO127" s="9">
        <f>SUM(AO5:AO125)</f>
        <v>0</v>
      </c>
      <c r="AP127" s="9">
        <f>SUM(AP5:AP125)</f>
        <v>0</v>
      </c>
    </row>
    <row r="128" spans="1:42" x14ac:dyDescent="0.25">
      <c r="A128" s="1"/>
      <c r="B128" s="2"/>
      <c r="C128" s="3"/>
      <c r="D128" s="3"/>
      <c r="E128" s="3"/>
      <c r="F128" s="3"/>
      <c r="G128" s="3"/>
      <c r="H128" s="3"/>
    </row>
    <row r="129" spans="1:8" x14ac:dyDescent="0.25">
      <c r="A129" s="1"/>
      <c r="B129" s="2"/>
      <c r="C129" s="3"/>
      <c r="D129" s="3"/>
      <c r="E129" s="3"/>
      <c r="F129" s="3"/>
      <c r="G129" s="3"/>
      <c r="H129" s="3"/>
    </row>
    <row r="130" spans="1:8" x14ac:dyDescent="0.25">
      <c r="A130" s="1"/>
      <c r="B130" s="2"/>
      <c r="C130" s="3"/>
      <c r="D130" s="3"/>
      <c r="E130" s="3"/>
      <c r="F130" s="3"/>
      <c r="G130" s="3"/>
      <c r="H130" s="3"/>
    </row>
    <row r="131" spans="1:8" x14ac:dyDescent="0.25">
      <c r="A131" s="1"/>
      <c r="B131" s="2"/>
      <c r="C131" s="3"/>
      <c r="D131" s="3"/>
      <c r="E131" s="3"/>
      <c r="F131" s="3"/>
      <c r="G131" s="3"/>
      <c r="H131" s="3"/>
    </row>
    <row r="132" spans="1:8" x14ac:dyDescent="0.25">
      <c r="A132" s="1"/>
      <c r="B132" s="2"/>
      <c r="C132" s="3"/>
      <c r="D132" s="3"/>
      <c r="E132" s="3"/>
      <c r="F132" s="3"/>
      <c r="G132" s="3"/>
      <c r="H132" s="3"/>
    </row>
    <row r="133" spans="1:8" x14ac:dyDescent="0.25">
      <c r="A133" s="1"/>
      <c r="B133" s="2"/>
      <c r="C133" s="3"/>
      <c r="D133" s="3"/>
      <c r="E133" s="3"/>
      <c r="F133" s="3"/>
      <c r="G133" s="3"/>
      <c r="H133" s="3"/>
    </row>
    <row r="134" spans="1:8" x14ac:dyDescent="0.25">
      <c r="A134" s="1"/>
      <c r="B134" s="2"/>
      <c r="C134" s="3"/>
      <c r="D134" s="3"/>
      <c r="E134" s="3"/>
      <c r="F134" s="3"/>
      <c r="G134" s="3"/>
      <c r="H134" s="3"/>
    </row>
    <row r="135" spans="1:8" x14ac:dyDescent="0.25">
      <c r="A135" s="1"/>
      <c r="B135" s="2"/>
      <c r="C135" s="3"/>
      <c r="D135" s="3"/>
      <c r="E135" s="3"/>
      <c r="F135" s="3"/>
      <c r="G135" s="3"/>
      <c r="H135" s="3"/>
    </row>
    <row r="136" spans="1:8" x14ac:dyDescent="0.25">
      <c r="A136" s="1"/>
      <c r="B136" s="2"/>
      <c r="C136" s="3"/>
      <c r="D136" s="3"/>
      <c r="E136" s="3"/>
      <c r="F136" s="3"/>
      <c r="G136" s="3"/>
      <c r="H136" s="3"/>
    </row>
    <row r="137" spans="1:8" x14ac:dyDescent="0.25">
      <c r="A137" s="1"/>
      <c r="B137" s="2"/>
      <c r="C137" s="3"/>
      <c r="D137" s="3"/>
      <c r="E137" s="3"/>
      <c r="F137" s="3"/>
      <c r="G137" s="3"/>
      <c r="H137" s="3"/>
    </row>
    <row r="138" spans="1:8" x14ac:dyDescent="0.25">
      <c r="A138" s="1"/>
      <c r="B138" s="2"/>
      <c r="C138" s="3"/>
      <c r="D138" s="3"/>
      <c r="E138" s="3"/>
      <c r="F138" s="3"/>
      <c r="G138" s="3"/>
      <c r="H138" s="3"/>
    </row>
    <row r="139" spans="1:8" x14ac:dyDescent="0.25">
      <c r="A139" s="1"/>
      <c r="B139" s="2"/>
      <c r="C139" s="3"/>
      <c r="D139" s="3"/>
      <c r="E139" s="3"/>
      <c r="F139" s="3"/>
      <c r="G139" s="3"/>
      <c r="H139" s="3"/>
    </row>
    <row r="140" spans="1:8" x14ac:dyDescent="0.25">
      <c r="A140" s="1"/>
      <c r="B140" s="2"/>
      <c r="C140" s="3"/>
      <c r="D140" s="3"/>
      <c r="E140" s="3"/>
      <c r="F140" s="3"/>
      <c r="G140" s="3"/>
      <c r="H140" s="3"/>
    </row>
    <row r="141" spans="1:8" x14ac:dyDescent="0.25">
      <c r="A141" s="1"/>
      <c r="B141" s="2"/>
      <c r="C141" s="3"/>
      <c r="D141" s="3"/>
      <c r="E141" s="3"/>
      <c r="F141" s="3"/>
      <c r="G141" s="3"/>
      <c r="H141" s="3"/>
    </row>
    <row r="142" spans="1:8" x14ac:dyDescent="0.25">
      <c r="A142" s="1"/>
      <c r="B142" s="2"/>
      <c r="C142" s="3"/>
      <c r="D142" s="3"/>
      <c r="E142" s="3"/>
      <c r="F142" s="3"/>
      <c r="G142" s="3"/>
      <c r="H142" s="3"/>
    </row>
    <row r="143" spans="1:8" x14ac:dyDescent="0.25">
      <c r="A143" s="1"/>
      <c r="B143" s="2"/>
      <c r="C143" s="3"/>
      <c r="D143" s="3"/>
      <c r="E143" s="3"/>
      <c r="F143" s="3"/>
      <c r="G143" s="3"/>
      <c r="H143" s="3"/>
    </row>
    <row r="144" spans="1:8" x14ac:dyDescent="0.25">
      <c r="A144" s="1"/>
      <c r="B144" s="2"/>
      <c r="C144" s="3"/>
      <c r="D144" s="3"/>
      <c r="E144" s="3"/>
      <c r="F144" s="3"/>
      <c r="G144" s="3"/>
      <c r="H144" s="3"/>
    </row>
    <row r="145" spans="1:8" x14ac:dyDescent="0.25">
      <c r="A145" s="1"/>
      <c r="B145" s="2"/>
      <c r="C145" s="3"/>
      <c r="D145" s="3"/>
      <c r="E145" s="3"/>
      <c r="F145" s="3"/>
      <c r="G145" s="3"/>
      <c r="H145" s="3"/>
    </row>
    <row r="146" spans="1:8" x14ac:dyDescent="0.25">
      <c r="A146" s="1"/>
      <c r="B146" s="2"/>
      <c r="C146" s="3"/>
      <c r="D146" s="3"/>
      <c r="E146" s="3"/>
      <c r="F146" s="3"/>
      <c r="G146" s="3"/>
      <c r="H146" s="3"/>
    </row>
    <row r="147" spans="1:8" x14ac:dyDescent="0.25">
      <c r="A147" s="1"/>
      <c r="B147" s="2"/>
      <c r="C147" s="3"/>
      <c r="D147" s="3"/>
      <c r="E147" s="3"/>
      <c r="F147" s="3"/>
      <c r="G147" s="3"/>
      <c r="H147" s="3"/>
    </row>
    <row r="148" spans="1:8" x14ac:dyDescent="0.25">
      <c r="A148" s="1"/>
      <c r="B148" s="2"/>
      <c r="C148" s="3"/>
      <c r="D148" s="3"/>
      <c r="E148" s="3"/>
      <c r="F148" s="3"/>
      <c r="G148" s="3"/>
      <c r="H148" s="3"/>
    </row>
    <row r="149" spans="1:8" x14ac:dyDescent="0.25">
      <c r="A149" s="1"/>
      <c r="B149" s="2"/>
      <c r="C149" s="3"/>
      <c r="D149" s="3"/>
      <c r="E149" s="3"/>
      <c r="F149" s="3"/>
      <c r="G149" s="3"/>
      <c r="H149" s="3"/>
    </row>
    <row r="150" spans="1:8" x14ac:dyDescent="0.25">
      <c r="A150" s="1"/>
      <c r="B150" s="2"/>
      <c r="C150" s="3"/>
      <c r="D150" s="3"/>
      <c r="E150" s="3"/>
      <c r="F150" s="3"/>
      <c r="G150" s="3"/>
      <c r="H150" s="3"/>
    </row>
    <row r="151" spans="1:8" x14ac:dyDescent="0.25">
      <c r="A151" s="1"/>
      <c r="B151" s="2"/>
      <c r="C151" s="3"/>
      <c r="D151" s="3"/>
      <c r="E151" s="3"/>
      <c r="F151" s="3"/>
      <c r="G151" s="3"/>
      <c r="H151" s="3"/>
    </row>
    <row r="152" spans="1:8" x14ac:dyDescent="0.25">
      <c r="A152" s="1"/>
      <c r="B152" s="2"/>
      <c r="C152" s="3"/>
      <c r="D152" s="3"/>
      <c r="E152" s="3"/>
      <c r="F152" s="3"/>
      <c r="G152" s="3"/>
      <c r="H152" s="3"/>
    </row>
    <row r="153" spans="1:8" x14ac:dyDescent="0.25">
      <c r="A153" s="1"/>
      <c r="B153" s="2"/>
      <c r="C153" s="3"/>
      <c r="D153" s="3"/>
      <c r="E153" s="3"/>
      <c r="F153" s="3"/>
      <c r="G153" s="3"/>
      <c r="H153" s="3"/>
    </row>
    <row r="154" spans="1:8" x14ac:dyDescent="0.25">
      <c r="A154" s="1"/>
      <c r="B154" s="2"/>
      <c r="C154" s="3"/>
      <c r="D154" s="3"/>
      <c r="E154" s="3"/>
      <c r="F154" s="3"/>
      <c r="G154" s="3"/>
      <c r="H154" s="3"/>
    </row>
    <row r="155" spans="1:8" x14ac:dyDescent="0.25">
      <c r="A155" s="1"/>
      <c r="B155" s="2"/>
      <c r="C155" s="3"/>
      <c r="D155" s="3"/>
      <c r="E155" s="3"/>
      <c r="F155" s="3"/>
      <c r="G155" s="3"/>
      <c r="H155" s="3"/>
    </row>
    <row r="156" spans="1:8" x14ac:dyDescent="0.25">
      <c r="A156" s="1"/>
      <c r="B156" s="2"/>
      <c r="C156" s="3"/>
      <c r="D156" s="3"/>
      <c r="E156" s="3"/>
      <c r="F156" s="3"/>
      <c r="G156" s="3"/>
      <c r="H156" s="3"/>
    </row>
    <row r="157" spans="1:8" x14ac:dyDescent="0.25">
      <c r="A157" s="1"/>
      <c r="B157" s="2"/>
      <c r="C157" s="3"/>
      <c r="D157" s="3"/>
      <c r="E157" s="3"/>
      <c r="F157" s="3"/>
      <c r="G157" s="3"/>
      <c r="H157" s="3"/>
    </row>
    <row r="158" spans="1:8" x14ac:dyDescent="0.25">
      <c r="A158" s="1"/>
      <c r="B158" s="2"/>
      <c r="C158" s="3"/>
      <c r="D158" s="3"/>
      <c r="E158" s="3"/>
      <c r="F158" s="3"/>
      <c r="G158" s="3"/>
      <c r="H158" s="3"/>
    </row>
    <row r="159" spans="1:8" x14ac:dyDescent="0.25">
      <c r="A159" s="1"/>
      <c r="B159" s="2"/>
      <c r="C159" s="3"/>
      <c r="D159" s="3"/>
      <c r="E159" s="3"/>
      <c r="F159" s="3"/>
      <c r="G159" s="3"/>
      <c r="H159" s="3"/>
    </row>
    <row r="160" spans="1:8" x14ac:dyDescent="0.25">
      <c r="A160" s="1"/>
      <c r="B160" s="2"/>
      <c r="C160" s="3"/>
      <c r="D160" s="3"/>
      <c r="E160" s="3"/>
      <c r="F160" s="3"/>
      <c r="G160" s="3"/>
      <c r="H160" s="3"/>
    </row>
    <row r="161" spans="1:8" x14ac:dyDescent="0.25">
      <c r="A161" s="1"/>
      <c r="B161" s="2"/>
      <c r="C161" s="3"/>
      <c r="D161" s="3"/>
      <c r="E161" s="3"/>
      <c r="F161" s="3"/>
      <c r="G161" s="3"/>
      <c r="H161" s="3"/>
    </row>
    <row r="162" spans="1:8" x14ac:dyDescent="0.25">
      <c r="A162" s="1"/>
      <c r="B162" s="2"/>
      <c r="C162" s="3"/>
      <c r="D162" s="3"/>
      <c r="E162" s="3"/>
      <c r="F162" s="3"/>
      <c r="G162" s="3"/>
      <c r="H162" s="3"/>
    </row>
    <row r="163" spans="1:8" x14ac:dyDescent="0.25">
      <c r="A163" s="1"/>
      <c r="B163" s="2"/>
      <c r="C163" s="3"/>
      <c r="D163" s="3"/>
      <c r="E163" s="3"/>
      <c r="F163" s="3"/>
      <c r="G163" s="3"/>
      <c r="H163" s="3"/>
    </row>
    <row r="164" spans="1:8" x14ac:dyDescent="0.25">
      <c r="A164" s="1"/>
      <c r="B164" s="2"/>
      <c r="C164" s="3"/>
      <c r="D164" s="3"/>
      <c r="E164" s="3"/>
      <c r="F164" s="3"/>
      <c r="G164" s="3"/>
      <c r="H164" s="3"/>
    </row>
    <row r="165" spans="1:8" x14ac:dyDescent="0.25">
      <c r="A165" s="1"/>
      <c r="B165" s="2"/>
      <c r="C165" s="3"/>
      <c r="D165" s="3"/>
      <c r="E165" s="3"/>
      <c r="F165" s="3"/>
      <c r="G165" s="3"/>
      <c r="H165" s="3"/>
    </row>
  </sheetData>
  <sortState ref="A4:AP122">
    <sortCondition ref="A1"/>
  </sortState>
  <mergeCells count="10">
    <mergeCell ref="A127:H127"/>
    <mergeCell ref="A126:F126"/>
    <mergeCell ref="J1:AC1"/>
    <mergeCell ref="AD1:AM1"/>
    <mergeCell ref="J2:N2"/>
    <mergeCell ref="O2:S2"/>
    <mergeCell ref="T2:X2"/>
    <mergeCell ref="Y2:AC2"/>
    <mergeCell ref="AD2:AH2"/>
    <mergeCell ref="AI2:AM2"/>
  </mergeCells>
  <conditionalFormatting sqref="A127 A5:A6 A12:A125">
    <cfRule type="expression" dxfId="48" priority="156">
      <formula>IF(F5,1)</formula>
    </cfRule>
    <cfRule type="expression" dxfId="47" priority="157">
      <formula>IF(E5,1)</formula>
    </cfRule>
    <cfRule type="expression" dxfId="46" priority="158">
      <formula>IF(D5,1)</formula>
    </cfRule>
  </conditionalFormatting>
  <conditionalFormatting sqref="A130">
    <cfRule type="expression" dxfId="45" priority="150">
      <formula>IF(F130,1)</formula>
    </cfRule>
    <cfRule type="expression" dxfId="44" priority="151">
      <formula>IF(E130,1)</formula>
    </cfRule>
    <cfRule type="expression" dxfId="43" priority="152">
      <formula>IF(D130,1)</formula>
    </cfRule>
  </conditionalFormatting>
  <conditionalFormatting sqref="A134">
    <cfRule type="expression" dxfId="42" priority="45">
      <formula>IF(F134,1)</formula>
    </cfRule>
    <cfRule type="expression" dxfId="41" priority="46">
      <formula>IF(E134,1)</formula>
    </cfRule>
    <cfRule type="expression" dxfId="40" priority="47">
      <formula>IF(D134,1)</formula>
    </cfRule>
  </conditionalFormatting>
  <conditionalFormatting sqref="A132">
    <cfRule type="expression" dxfId="39" priority="24">
      <formula>IF(F132,1)</formula>
    </cfRule>
    <cfRule type="expression" dxfId="38" priority="25">
      <formula>IF(E132,1)</formula>
    </cfRule>
    <cfRule type="expression" dxfId="37" priority="26">
      <formula>IF(D132,1)</formula>
    </cfRule>
  </conditionalFormatting>
  <conditionalFormatting sqref="A7:A10">
    <cfRule type="expression" dxfId="36" priority="7">
      <formula>IF(F7,1)</formula>
    </cfRule>
    <cfRule type="expression" dxfId="35" priority="8">
      <formula>IF(E7,1)</formula>
    </cfRule>
    <cfRule type="expression" dxfId="34" priority="9">
      <formula>IF(D7,1)</formula>
    </cfRule>
  </conditionalFormatting>
  <conditionalFormatting sqref="A11">
    <cfRule type="expression" dxfId="33" priority="4">
      <formula>IF(F11,1)</formula>
    </cfRule>
    <cfRule type="expression" dxfId="32" priority="5">
      <formula>IF(E11,1)</formula>
    </cfRule>
    <cfRule type="expression" dxfId="31" priority="6">
      <formula>IF(D11,1)</formula>
    </cfRule>
  </conditionalFormatting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ajouterunenfant">
                <anchor moveWithCells="1" sizeWithCells="1">
                  <from>
                    <xdr:col>0</xdr:col>
                    <xdr:colOff>0</xdr:colOff>
                    <xdr:row>128</xdr:row>
                    <xdr:rowOff>0</xdr:rowOff>
                  </from>
                  <to>
                    <xdr:col>0</xdr:col>
                    <xdr:colOff>1257300</xdr:colOff>
                    <xdr:row>129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tierdeaz">
                <anchor moveWithCells="1" sizeWithCells="1">
                  <from>
                    <xdr:col>1</xdr:col>
                    <xdr:colOff>19050</xdr:colOff>
                    <xdr:row>128</xdr:row>
                    <xdr:rowOff>0</xdr:rowOff>
                  </from>
                  <to>
                    <xdr:col>3</xdr:col>
                    <xdr:colOff>180975</xdr:colOff>
                    <xdr:row>129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K218"/>
  <sheetViews>
    <sheetView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C4" sqref="C4"/>
    </sheetView>
  </sheetViews>
  <sheetFormatPr baseColWidth="10" defaultColWidth="11.42578125" defaultRowHeight="15" x14ac:dyDescent="0.25"/>
  <cols>
    <col min="1" max="1" width="20.7109375" customWidth="1"/>
    <col min="2" max="2" width="10.7109375" style="36" customWidth="1"/>
    <col min="3" max="4" width="6.7109375" style="36" customWidth="1"/>
    <col min="5" max="9" width="5.7109375" style="36" customWidth="1"/>
    <col min="10" max="34" width="5.7109375" customWidth="1"/>
    <col min="35" max="37" width="7.7109375" customWidth="1"/>
  </cols>
  <sheetData>
    <row r="1" spans="1:37" ht="15.75" thickBot="1" x14ac:dyDescent="0.3">
      <c r="E1" s="83" t="s">
        <v>6</v>
      </c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5"/>
      <c r="Y1" s="83" t="s">
        <v>7</v>
      </c>
      <c r="Z1" s="84"/>
      <c r="AA1" s="84"/>
      <c r="AB1" s="84"/>
      <c r="AC1" s="84"/>
      <c r="AD1" s="84"/>
      <c r="AE1" s="84"/>
      <c r="AF1" s="84"/>
      <c r="AG1" s="84"/>
      <c r="AH1" s="84"/>
    </row>
    <row r="2" spans="1:37" x14ac:dyDescent="0.25">
      <c r="B2"/>
      <c r="E2" s="101" t="s">
        <v>8</v>
      </c>
      <c r="F2" s="102"/>
      <c r="G2" s="102"/>
      <c r="H2" s="102"/>
      <c r="I2" s="102"/>
      <c r="J2" s="103" t="s">
        <v>9</v>
      </c>
      <c r="K2" s="104"/>
      <c r="L2" s="104"/>
      <c r="M2" s="104"/>
      <c r="N2" s="104"/>
      <c r="O2" s="103" t="s">
        <v>10</v>
      </c>
      <c r="P2" s="104"/>
      <c r="Q2" s="104"/>
      <c r="R2" s="104"/>
      <c r="S2" s="104"/>
      <c r="T2" s="103" t="s">
        <v>11</v>
      </c>
      <c r="U2" s="104"/>
      <c r="V2" s="104"/>
      <c r="W2" s="104"/>
      <c r="X2" s="104"/>
      <c r="Y2" s="103" t="s">
        <v>12</v>
      </c>
      <c r="Z2" s="104"/>
      <c r="AA2" s="104"/>
      <c r="AB2" s="104"/>
      <c r="AC2" s="104"/>
      <c r="AD2" s="103" t="s">
        <v>13</v>
      </c>
      <c r="AE2" s="104"/>
      <c r="AF2" s="104"/>
      <c r="AG2" s="104"/>
      <c r="AH2" s="105"/>
      <c r="AI2" s="86" t="s">
        <v>135</v>
      </c>
      <c r="AJ2" s="86" t="s">
        <v>136</v>
      </c>
      <c r="AK2" s="77" t="s">
        <v>137</v>
      </c>
    </row>
    <row r="3" spans="1:37" ht="15" hidden="1" customHeight="1" x14ac:dyDescent="0.25">
      <c r="A3" s="32" t="s">
        <v>2</v>
      </c>
      <c r="B3" s="36" t="s">
        <v>145</v>
      </c>
      <c r="D3" s="57"/>
      <c r="E3" s="106" t="s">
        <v>8</v>
      </c>
      <c r="F3" s="75"/>
      <c r="G3" s="75"/>
      <c r="H3" s="75"/>
      <c r="I3" s="75"/>
      <c r="J3" s="89" t="s">
        <v>9</v>
      </c>
      <c r="K3" s="76"/>
      <c r="L3" s="76"/>
      <c r="M3" s="76"/>
      <c r="N3" s="76"/>
      <c r="O3" s="89" t="s">
        <v>10</v>
      </c>
      <c r="P3" s="76"/>
      <c r="Q3" s="76"/>
      <c r="R3" s="76"/>
      <c r="S3" s="76"/>
      <c r="T3" s="89" t="s">
        <v>11</v>
      </c>
      <c r="U3" s="76"/>
      <c r="V3" s="76"/>
      <c r="W3" s="76"/>
      <c r="X3" s="76"/>
      <c r="Y3" s="89" t="s">
        <v>12</v>
      </c>
      <c r="Z3" s="76"/>
      <c r="AA3" s="76"/>
      <c r="AB3" s="76"/>
      <c r="AC3" s="76"/>
      <c r="AD3" s="89" t="s">
        <v>13</v>
      </c>
      <c r="AE3" s="76"/>
      <c r="AF3" s="76"/>
      <c r="AG3" s="76"/>
      <c r="AH3" s="107"/>
      <c r="AI3" s="87"/>
      <c r="AJ3" s="87"/>
      <c r="AK3" s="78"/>
    </row>
    <row r="4" spans="1:37" ht="50.25" thickBot="1" x14ac:dyDescent="0.3">
      <c r="D4" s="57"/>
      <c r="E4" s="108" t="s">
        <v>181</v>
      </c>
      <c r="F4" s="109" t="s">
        <v>182</v>
      </c>
      <c r="G4" s="109" t="s">
        <v>183</v>
      </c>
      <c r="H4" s="109" t="s">
        <v>184</v>
      </c>
      <c r="I4" s="110" t="s">
        <v>185</v>
      </c>
      <c r="J4" s="108" t="s">
        <v>181</v>
      </c>
      <c r="K4" s="109" t="s">
        <v>182</v>
      </c>
      <c r="L4" s="109" t="s">
        <v>183</v>
      </c>
      <c r="M4" s="109" t="s">
        <v>184</v>
      </c>
      <c r="N4" s="110" t="s">
        <v>185</v>
      </c>
      <c r="O4" s="108" t="s">
        <v>181</v>
      </c>
      <c r="P4" s="109" t="s">
        <v>182</v>
      </c>
      <c r="Q4" s="109" t="s">
        <v>183</v>
      </c>
      <c r="R4" s="109" t="s">
        <v>184</v>
      </c>
      <c r="S4" s="110" t="s">
        <v>185</v>
      </c>
      <c r="T4" s="108" t="s">
        <v>181</v>
      </c>
      <c r="U4" s="109" t="s">
        <v>182</v>
      </c>
      <c r="V4" s="109" t="s">
        <v>183</v>
      </c>
      <c r="W4" s="109" t="s">
        <v>184</v>
      </c>
      <c r="X4" s="110" t="s">
        <v>185</v>
      </c>
      <c r="Y4" s="108" t="s">
        <v>181</v>
      </c>
      <c r="Z4" s="109" t="s">
        <v>182</v>
      </c>
      <c r="AA4" s="109" t="s">
        <v>183</v>
      </c>
      <c r="AB4" s="109" t="s">
        <v>184</v>
      </c>
      <c r="AC4" s="110" t="s">
        <v>185</v>
      </c>
      <c r="AD4" s="108" t="s">
        <v>181</v>
      </c>
      <c r="AE4" s="109" t="s">
        <v>182</v>
      </c>
      <c r="AF4" s="109" t="s">
        <v>183</v>
      </c>
      <c r="AG4" s="109" t="s">
        <v>184</v>
      </c>
      <c r="AH4" s="110" t="s">
        <v>185</v>
      </c>
      <c r="AI4" s="87"/>
      <c r="AJ4" s="87"/>
      <c r="AK4" s="78"/>
    </row>
    <row r="5" spans="1:37" ht="15.75" hidden="1" customHeight="1" thickBot="1" x14ac:dyDescent="0.3">
      <c r="B5" s="32" t="s">
        <v>146</v>
      </c>
      <c r="J5" s="56"/>
      <c r="K5" s="57"/>
      <c r="L5" s="57"/>
      <c r="M5" s="57"/>
      <c r="N5" s="57"/>
      <c r="O5" s="56"/>
      <c r="P5" s="57"/>
      <c r="Q5" s="57"/>
      <c r="R5" s="57"/>
      <c r="S5" s="57"/>
      <c r="T5" s="56"/>
      <c r="U5" s="57"/>
      <c r="V5" s="57"/>
      <c r="W5" s="57"/>
      <c r="X5" s="57"/>
      <c r="Y5" s="56"/>
      <c r="Z5" s="57"/>
      <c r="AA5" s="57"/>
      <c r="AB5" s="57"/>
      <c r="AC5" s="57"/>
      <c r="AD5" s="56"/>
      <c r="AE5" s="57"/>
      <c r="AF5" s="57"/>
      <c r="AG5" s="57"/>
      <c r="AH5" s="57"/>
      <c r="AI5" s="87"/>
      <c r="AJ5" s="87"/>
      <c r="AK5" s="78"/>
    </row>
    <row r="6" spans="1:37" ht="30.75" thickBot="1" x14ac:dyDescent="0.3">
      <c r="A6" s="59" t="s">
        <v>0</v>
      </c>
      <c r="B6" s="58" t="s">
        <v>149</v>
      </c>
      <c r="C6" s="63" t="s">
        <v>147</v>
      </c>
      <c r="D6" s="61" t="s">
        <v>148</v>
      </c>
      <c r="E6" s="94" t="s">
        <v>151</v>
      </c>
      <c r="F6" s="97" t="s">
        <v>186</v>
      </c>
      <c r="G6" s="97" t="s">
        <v>187</v>
      </c>
      <c r="H6" s="97" t="s">
        <v>188</v>
      </c>
      <c r="I6" s="97" t="s">
        <v>189</v>
      </c>
      <c r="J6" s="98" t="s">
        <v>190</v>
      </c>
      <c r="K6" s="99" t="s">
        <v>191</v>
      </c>
      <c r="L6" s="99" t="s">
        <v>192</v>
      </c>
      <c r="M6" s="99" t="s">
        <v>193</v>
      </c>
      <c r="N6" s="99" t="s">
        <v>194</v>
      </c>
      <c r="O6" s="94" t="s">
        <v>195</v>
      </c>
      <c r="P6" s="100" t="s">
        <v>196</v>
      </c>
      <c r="Q6" s="100" t="s">
        <v>197</v>
      </c>
      <c r="R6" s="100" t="s">
        <v>198</v>
      </c>
      <c r="S6" s="100" t="s">
        <v>199</v>
      </c>
      <c r="T6" s="94" t="s">
        <v>200</v>
      </c>
      <c r="U6" s="100" t="s">
        <v>201</v>
      </c>
      <c r="V6" s="100" t="s">
        <v>202</v>
      </c>
      <c r="W6" s="100" t="s">
        <v>203</v>
      </c>
      <c r="X6" s="100" t="s">
        <v>204</v>
      </c>
      <c r="Y6" s="94" t="s">
        <v>205</v>
      </c>
      <c r="Z6" s="100" t="s">
        <v>206</v>
      </c>
      <c r="AA6" s="100" t="s">
        <v>207</v>
      </c>
      <c r="AB6" s="100" t="s">
        <v>208</v>
      </c>
      <c r="AC6" s="100" t="s">
        <v>209</v>
      </c>
      <c r="AD6" s="94" t="s">
        <v>210</v>
      </c>
      <c r="AE6" s="100" t="s">
        <v>211</v>
      </c>
      <c r="AF6" s="100" t="s">
        <v>212</v>
      </c>
      <c r="AG6" s="100" t="s">
        <v>213</v>
      </c>
      <c r="AH6" s="100" t="s">
        <v>214</v>
      </c>
      <c r="AI6" s="88"/>
      <c r="AJ6" s="88"/>
      <c r="AK6" s="79"/>
    </row>
    <row r="7" spans="1:37" x14ac:dyDescent="0.25">
      <c r="A7" s="64" t="s">
        <v>15</v>
      </c>
      <c r="B7" s="40">
        <v>4</v>
      </c>
      <c r="C7" s="50"/>
      <c r="D7" s="40"/>
      <c r="E7" s="49"/>
      <c r="F7" s="38"/>
      <c r="G7" s="38"/>
      <c r="H7" s="38"/>
      <c r="I7" s="38"/>
      <c r="J7" s="49"/>
      <c r="K7" s="38"/>
      <c r="L7" s="38"/>
      <c r="M7" s="38"/>
      <c r="N7" s="38"/>
      <c r="O7" s="49"/>
      <c r="P7" s="38"/>
      <c r="Q7" s="38"/>
      <c r="R7" s="38"/>
      <c r="S7" s="38"/>
      <c r="T7" s="49"/>
      <c r="U7" s="38"/>
      <c r="V7" s="38"/>
      <c r="W7" s="38"/>
      <c r="X7" s="38"/>
      <c r="Y7" s="49"/>
      <c r="Z7" s="38"/>
      <c r="AA7" s="38"/>
      <c r="AB7" s="38"/>
      <c r="AC7" s="38"/>
      <c r="AD7" s="49"/>
      <c r="AE7" s="38"/>
      <c r="AF7" s="38"/>
      <c r="AG7" s="38"/>
      <c r="AH7" s="38"/>
      <c r="AI7" s="67">
        <f t="shared" ref="AI7:AI47" si="0">SUM(C7,E7,E7,E7:X7)</f>
        <v>0</v>
      </c>
      <c r="AJ7" s="67">
        <f t="shared" ref="AJ7:AJ47" si="1">SUM(D7,Y7:AH7)</f>
        <v>0</v>
      </c>
      <c r="AK7" s="67">
        <f t="shared" ref="AK7:AK47" si="2">SUM(AI7:AJ7)</f>
        <v>0</v>
      </c>
    </row>
    <row r="8" spans="1:37" x14ac:dyDescent="0.25">
      <c r="A8" s="64" t="s">
        <v>16</v>
      </c>
      <c r="B8" s="40">
        <v>5</v>
      </c>
      <c r="C8" s="50"/>
      <c r="D8" s="40"/>
      <c r="E8" s="50"/>
      <c r="F8" s="41"/>
      <c r="G8" s="41"/>
      <c r="H8" s="41"/>
      <c r="I8" s="41"/>
      <c r="J8" s="50"/>
      <c r="K8" s="41"/>
      <c r="L8" s="41"/>
      <c r="M8" s="41"/>
      <c r="N8" s="41"/>
      <c r="O8" s="50"/>
      <c r="P8" s="41"/>
      <c r="Q8" s="41"/>
      <c r="R8" s="41"/>
      <c r="S8" s="41"/>
      <c r="T8" s="50"/>
      <c r="U8" s="41"/>
      <c r="V8" s="41"/>
      <c r="W8" s="41"/>
      <c r="X8" s="41"/>
      <c r="Y8" s="50"/>
      <c r="Z8" s="41"/>
      <c r="AA8" s="41"/>
      <c r="AB8" s="41"/>
      <c r="AC8" s="41"/>
      <c r="AD8" s="50"/>
      <c r="AE8" s="41"/>
      <c r="AF8" s="41"/>
      <c r="AG8" s="41"/>
      <c r="AH8" s="41"/>
      <c r="AI8" s="67">
        <f t="shared" si="0"/>
        <v>0</v>
      </c>
      <c r="AJ8" s="67">
        <f t="shared" si="1"/>
        <v>0</v>
      </c>
      <c r="AK8" s="67">
        <f t="shared" si="2"/>
        <v>0</v>
      </c>
    </row>
    <row r="9" spans="1:37" x14ac:dyDescent="0.25">
      <c r="A9" s="64" t="s">
        <v>20</v>
      </c>
      <c r="B9" s="40">
        <v>5</v>
      </c>
      <c r="C9" s="50"/>
      <c r="D9" s="40"/>
      <c r="E9" s="50"/>
      <c r="F9" s="41"/>
      <c r="G9" s="41"/>
      <c r="H9" s="41"/>
      <c r="I9" s="41"/>
      <c r="J9" s="50"/>
      <c r="K9" s="41"/>
      <c r="L9" s="41"/>
      <c r="M9" s="41"/>
      <c r="N9" s="41"/>
      <c r="O9" s="50"/>
      <c r="P9" s="41"/>
      <c r="Q9" s="41"/>
      <c r="R9" s="41"/>
      <c r="S9" s="41"/>
      <c r="T9" s="50"/>
      <c r="U9" s="41"/>
      <c r="V9" s="41"/>
      <c r="W9" s="41"/>
      <c r="X9" s="41"/>
      <c r="Y9" s="50"/>
      <c r="Z9" s="41"/>
      <c r="AA9" s="41"/>
      <c r="AB9" s="41"/>
      <c r="AC9" s="41"/>
      <c r="AD9" s="50"/>
      <c r="AE9" s="41"/>
      <c r="AF9" s="41"/>
      <c r="AG9" s="41"/>
      <c r="AH9" s="41"/>
      <c r="AI9" s="67">
        <f t="shared" si="0"/>
        <v>0</v>
      </c>
      <c r="AJ9" s="67">
        <f t="shared" si="1"/>
        <v>0</v>
      </c>
      <c r="AK9" s="67">
        <f t="shared" si="2"/>
        <v>0</v>
      </c>
    </row>
    <row r="10" spans="1:37" x14ac:dyDescent="0.25">
      <c r="A10" s="64" t="s">
        <v>27</v>
      </c>
      <c r="B10" s="40">
        <v>4</v>
      </c>
      <c r="C10" s="50"/>
      <c r="D10" s="40"/>
      <c r="E10" s="50"/>
      <c r="F10" s="41"/>
      <c r="G10" s="41"/>
      <c r="H10" s="41"/>
      <c r="I10" s="41"/>
      <c r="J10" s="50"/>
      <c r="K10" s="41"/>
      <c r="L10" s="41"/>
      <c r="M10" s="41"/>
      <c r="N10" s="41"/>
      <c r="O10" s="50"/>
      <c r="P10" s="41"/>
      <c r="Q10" s="41"/>
      <c r="R10" s="41"/>
      <c r="S10" s="41"/>
      <c r="T10" s="50"/>
      <c r="U10" s="41"/>
      <c r="V10" s="41"/>
      <c r="W10" s="41"/>
      <c r="X10" s="41"/>
      <c r="Y10" s="50"/>
      <c r="Z10" s="41"/>
      <c r="AA10" s="41"/>
      <c r="AB10" s="41"/>
      <c r="AC10" s="41"/>
      <c r="AD10" s="50"/>
      <c r="AE10" s="41"/>
      <c r="AF10" s="41"/>
      <c r="AG10" s="41"/>
      <c r="AH10" s="41"/>
      <c r="AI10" s="67">
        <f t="shared" si="0"/>
        <v>0</v>
      </c>
      <c r="AJ10" s="67">
        <f t="shared" si="1"/>
        <v>0</v>
      </c>
      <c r="AK10" s="67">
        <f t="shared" si="2"/>
        <v>0</v>
      </c>
    </row>
    <row r="11" spans="1:37" x14ac:dyDescent="0.25">
      <c r="A11" s="64" t="s">
        <v>29</v>
      </c>
      <c r="B11" s="40">
        <v>4</v>
      </c>
      <c r="C11" s="50"/>
      <c r="D11" s="40"/>
      <c r="E11" s="50"/>
      <c r="F11" s="41"/>
      <c r="G11" s="41"/>
      <c r="H11" s="41"/>
      <c r="I11" s="41"/>
      <c r="J11" s="50"/>
      <c r="K11" s="41"/>
      <c r="L11" s="41"/>
      <c r="M11" s="41"/>
      <c r="N11" s="41"/>
      <c r="O11" s="50"/>
      <c r="P11" s="41"/>
      <c r="Q11" s="41"/>
      <c r="R11" s="41"/>
      <c r="S11" s="41"/>
      <c r="T11" s="50"/>
      <c r="U11" s="41"/>
      <c r="V11" s="41"/>
      <c r="W11" s="41"/>
      <c r="X11" s="41"/>
      <c r="Y11" s="50"/>
      <c r="Z11" s="41"/>
      <c r="AA11" s="41"/>
      <c r="AB11" s="41"/>
      <c r="AC11" s="41"/>
      <c r="AD11" s="50"/>
      <c r="AE11" s="41"/>
      <c r="AF11" s="41"/>
      <c r="AG11" s="41"/>
      <c r="AH11" s="41"/>
      <c r="AI11" s="67">
        <f t="shared" si="0"/>
        <v>0</v>
      </c>
      <c r="AJ11" s="67">
        <f t="shared" si="1"/>
        <v>0</v>
      </c>
      <c r="AK11" s="67">
        <f t="shared" si="2"/>
        <v>0</v>
      </c>
    </row>
    <row r="12" spans="1:37" x14ac:dyDescent="0.25">
      <c r="A12" s="64" t="s">
        <v>32</v>
      </c>
      <c r="B12" s="40">
        <v>4</v>
      </c>
      <c r="C12" s="50"/>
      <c r="D12" s="40"/>
      <c r="E12" s="50"/>
      <c r="F12" s="41"/>
      <c r="G12" s="41"/>
      <c r="H12" s="41"/>
      <c r="I12" s="41"/>
      <c r="J12" s="50"/>
      <c r="K12" s="41"/>
      <c r="L12" s="41"/>
      <c r="M12" s="41"/>
      <c r="N12" s="41"/>
      <c r="O12" s="50"/>
      <c r="P12" s="41"/>
      <c r="Q12" s="41"/>
      <c r="R12" s="41"/>
      <c r="S12" s="41"/>
      <c r="T12" s="50"/>
      <c r="U12" s="41"/>
      <c r="V12" s="41"/>
      <c r="W12" s="41"/>
      <c r="X12" s="41"/>
      <c r="Y12" s="50"/>
      <c r="Z12" s="41"/>
      <c r="AA12" s="41"/>
      <c r="AB12" s="41"/>
      <c r="AC12" s="41"/>
      <c r="AD12" s="50"/>
      <c r="AE12" s="41"/>
      <c r="AF12" s="41"/>
      <c r="AG12" s="41"/>
      <c r="AH12" s="41"/>
      <c r="AI12" s="67">
        <f t="shared" si="0"/>
        <v>0</v>
      </c>
      <c r="AJ12" s="67">
        <f t="shared" si="1"/>
        <v>0</v>
      </c>
      <c r="AK12" s="67">
        <f t="shared" si="2"/>
        <v>0</v>
      </c>
    </row>
    <row r="13" spans="1:37" x14ac:dyDescent="0.25">
      <c r="A13" s="64" t="s">
        <v>33</v>
      </c>
      <c r="B13" s="40">
        <v>4</v>
      </c>
      <c r="C13" s="50"/>
      <c r="D13" s="40"/>
      <c r="E13" s="50"/>
      <c r="F13" s="41"/>
      <c r="G13" s="41"/>
      <c r="H13" s="41"/>
      <c r="I13" s="41"/>
      <c r="J13" s="50"/>
      <c r="K13" s="41"/>
      <c r="L13" s="41"/>
      <c r="M13" s="41"/>
      <c r="N13" s="41"/>
      <c r="O13" s="50"/>
      <c r="P13" s="41"/>
      <c r="Q13" s="41"/>
      <c r="R13" s="41"/>
      <c r="S13" s="41"/>
      <c r="T13" s="50"/>
      <c r="U13" s="41"/>
      <c r="V13" s="41"/>
      <c r="W13" s="41"/>
      <c r="X13" s="41"/>
      <c r="Y13" s="50"/>
      <c r="Z13" s="41"/>
      <c r="AA13" s="41"/>
      <c r="AB13" s="41"/>
      <c r="AC13" s="41"/>
      <c r="AD13" s="50"/>
      <c r="AE13" s="41"/>
      <c r="AF13" s="41"/>
      <c r="AG13" s="41"/>
      <c r="AH13" s="41"/>
      <c r="AI13" s="67">
        <f t="shared" si="0"/>
        <v>0</v>
      </c>
      <c r="AJ13" s="67">
        <f t="shared" si="1"/>
        <v>0</v>
      </c>
      <c r="AK13" s="67">
        <f t="shared" si="2"/>
        <v>0</v>
      </c>
    </row>
    <row r="14" spans="1:37" x14ac:dyDescent="0.25">
      <c r="A14" s="64" t="s">
        <v>40</v>
      </c>
      <c r="B14" s="40">
        <v>4</v>
      </c>
      <c r="C14" s="50"/>
      <c r="D14" s="40"/>
      <c r="E14" s="50"/>
      <c r="F14" s="41"/>
      <c r="G14" s="41"/>
      <c r="H14" s="41"/>
      <c r="I14" s="41"/>
      <c r="J14" s="50"/>
      <c r="K14" s="41"/>
      <c r="L14" s="41"/>
      <c r="M14" s="41"/>
      <c r="N14" s="41"/>
      <c r="O14" s="50"/>
      <c r="P14" s="41"/>
      <c r="Q14" s="41"/>
      <c r="R14" s="41"/>
      <c r="S14" s="41"/>
      <c r="T14" s="50"/>
      <c r="U14" s="41"/>
      <c r="V14" s="41"/>
      <c r="W14" s="41"/>
      <c r="X14" s="41"/>
      <c r="Y14" s="50"/>
      <c r="Z14" s="41"/>
      <c r="AA14" s="41"/>
      <c r="AB14" s="41"/>
      <c r="AC14" s="41"/>
      <c r="AD14" s="50"/>
      <c r="AE14" s="41"/>
      <c r="AF14" s="41"/>
      <c r="AG14" s="41"/>
      <c r="AH14" s="41"/>
      <c r="AI14" s="67">
        <f t="shared" si="0"/>
        <v>0</v>
      </c>
      <c r="AJ14" s="67">
        <f t="shared" si="1"/>
        <v>0</v>
      </c>
      <c r="AK14" s="67">
        <f t="shared" si="2"/>
        <v>0</v>
      </c>
    </row>
    <row r="15" spans="1:37" x14ac:dyDescent="0.25">
      <c r="A15" s="64" t="s">
        <v>41</v>
      </c>
      <c r="B15" s="40">
        <v>4</v>
      </c>
      <c r="C15" s="50"/>
      <c r="D15" s="40"/>
      <c r="E15" s="50"/>
      <c r="F15" s="41"/>
      <c r="G15" s="41"/>
      <c r="H15" s="41"/>
      <c r="I15" s="41"/>
      <c r="J15" s="50"/>
      <c r="K15" s="41"/>
      <c r="L15" s="41"/>
      <c r="M15" s="41"/>
      <c r="N15" s="41"/>
      <c r="O15" s="50"/>
      <c r="P15" s="41"/>
      <c r="Q15" s="41"/>
      <c r="R15" s="41"/>
      <c r="S15" s="41"/>
      <c r="T15" s="50"/>
      <c r="U15" s="41"/>
      <c r="V15" s="41"/>
      <c r="W15" s="41"/>
      <c r="X15" s="41"/>
      <c r="Y15" s="50"/>
      <c r="Z15" s="41"/>
      <c r="AA15" s="41"/>
      <c r="AB15" s="41"/>
      <c r="AC15" s="41"/>
      <c r="AD15" s="50"/>
      <c r="AE15" s="41"/>
      <c r="AF15" s="41"/>
      <c r="AG15" s="41"/>
      <c r="AH15" s="41"/>
      <c r="AI15" s="67">
        <f t="shared" si="0"/>
        <v>0</v>
      </c>
      <c r="AJ15" s="67">
        <f t="shared" si="1"/>
        <v>0</v>
      </c>
      <c r="AK15" s="67">
        <f t="shared" si="2"/>
        <v>0</v>
      </c>
    </row>
    <row r="16" spans="1:37" x14ac:dyDescent="0.25">
      <c r="A16" s="64" t="s">
        <v>46</v>
      </c>
      <c r="B16" s="40">
        <v>4</v>
      </c>
      <c r="C16" s="50"/>
      <c r="D16" s="40"/>
      <c r="E16" s="49"/>
      <c r="F16" s="38"/>
      <c r="G16" s="41"/>
      <c r="H16" s="41"/>
      <c r="I16" s="41"/>
      <c r="J16" s="50"/>
      <c r="K16" s="41"/>
      <c r="L16" s="41"/>
      <c r="M16" s="41"/>
      <c r="N16" s="41"/>
      <c r="O16" s="50"/>
      <c r="P16" s="41"/>
      <c r="Q16" s="41"/>
      <c r="R16" s="41"/>
      <c r="S16" s="41"/>
      <c r="T16" s="50"/>
      <c r="U16" s="41"/>
      <c r="V16" s="41"/>
      <c r="W16" s="41"/>
      <c r="X16" s="41"/>
      <c r="Y16" s="50"/>
      <c r="Z16" s="41"/>
      <c r="AA16" s="41"/>
      <c r="AB16" s="41"/>
      <c r="AC16" s="41"/>
      <c r="AD16" s="50"/>
      <c r="AE16" s="41"/>
      <c r="AF16" s="41"/>
      <c r="AG16" s="41"/>
      <c r="AH16" s="41"/>
      <c r="AI16" s="67">
        <f t="shared" si="0"/>
        <v>0</v>
      </c>
      <c r="AJ16" s="67">
        <f t="shared" si="1"/>
        <v>0</v>
      </c>
      <c r="AK16" s="67">
        <f t="shared" si="2"/>
        <v>0</v>
      </c>
    </row>
    <row r="17" spans="1:37" x14ac:dyDescent="0.25">
      <c r="A17" s="64" t="s">
        <v>50</v>
      </c>
      <c r="B17" s="40">
        <v>4</v>
      </c>
      <c r="C17" s="50"/>
      <c r="D17" s="40"/>
      <c r="E17" s="50"/>
      <c r="F17" s="41"/>
      <c r="G17" s="41"/>
      <c r="H17" s="41"/>
      <c r="I17" s="41"/>
      <c r="J17" s="50"/>
      <c r="K17" s="41"/>
      <c r="L17" s="41"/>
      <c r="M17" s="41"/>
      <c r="N17" s="41"/>
      <c r="O17" s="50"/>
      <c r="P17" s="41"/>
      <c r="Q17" s="41"/>
      <c r="R17" s="41"/>
      <c r="S17" s="41"/>
      <c r="T17" s="50"/>
      <c r="U17" s="41"/>
      <c r="V17" s="41"/>
      <c r="W17" s="41"/>
      <c r="X17" s="41"/>
      <c r="Y17" s="50"/>
      <c r="Z17" s="41"/>
      <c r="AA17" s="41"/>
      <c r="AB17" s="41"/>
      <c r="AC17" s="41"/>
      <c r="AD17" s="50"/>
      <c r="AE17" s="41"/>
      <c r="AF17" s="41"/>
      <c r="AG17" s="41"/>
      <c r="AH17" s="41"/>
      <c r="AI17" s="67">
        <f t="shared" si="0"/>
        <v>0</v>
      </c>
      <c r="AJ17" s="67">
        <f t="shared" si="1"/>
        <v>0</v>
      </c>
      <c r="AK17" s="67">
        <f t="shared" si="2"/>
        <v>0</v>
      </c>
    </row>
    <row r="18" spans="1:37" x14ac:dyDescent="0.25">
      <c r="A18" s="64" t="s">
        <v>54</v>
      </c>
      <c r="B18" s="40">
        <v>4</v>
      </c>
      <c r="C18" s="50"/>
      <c r="D18" s="40"/>
      <c r="E18" s="50"/>
      <c r="F18" s="41"/>
      <c r="G18" s="41"/>
      <c r="H18" s="41"/>
      <c r="I18" s="41"/>
      <c r="J18" s="50"/>
      <c r="K18" s="41"/>
      <c r="L18" s="41"/>
      <c r="M18" s="41"/>
      <c r="N18" s="41"/>
      <c r="O18" s="50"/>
      <c r="P18" s="41"/>
      <c r="Q18" s="41"/>
      <c r="R18" s="41"/>
      <c r="S18" s="41"/>
      <c r="T18" s="50"/>
      <c r="U18" s="41"/>
      <c r="V18" s="41"/>
      <c r="W18" s="41"/>
      <c r="X18" s="41"/>
      <c r="Y18" s="50"/>
      <c r="Z18" s="41"/>
      <c r="AA18" s="41"/>
      <c r="AB18" s="41"/>
      <c r="AC18" s="41"/>
      <c r="AD18" s="50"/>
      <c r="AE18" s="41"/>
      <c r="AF18" s="41"/>
      <c r="AG18" s="41"/>
      <c r="AH18" s="41"/>
      <c r="AI18" s="67">
        <f t="shared" si="0"/>
        <v>0</v>
      </c>
      <c r="AJ18" s="67">
        <f t="shared" si="1"/>
        <v>0</v>
      </c>
      <c r="AK18" s="67">
        <f t="shared" si="2"/>
        <v>0</v>
      </c>
    </row>
    <row r="19" spans="1:37" x14ac:dyDescent="0.25">
      <c r="A19" s="64" t="s">
        <v>56</v>
      </c>
      <c r="B19" s="40">
        <v>4</v>
      </c>
      <c r="C19" s="50"/>
      <c r="D19" s="40"/>
      <c r="E19" s="50"/>
      <c r="F19" s="41"/>
      <c r="G19" s="41"/>
      <c r="H19" s="41"/>
      <c r="I19" s="41"/>
      <c r="J19" s="50"/>
      <c r="K19" s="41"/>
      <c r="L19" s="41"/>
      <c r="M19" s="41"/>
      <c r="N19" s="41"/>
      <c r="O19" s="50"/>
      <c r="P19" s="41"/>
      <c r="Q19" s="41"/>
      <c r="R19" s="41"/>
      <c r="S19" s="41"/>
      <c r="T19" s="50"/>
      <c r="U19" s="41"/>
      <c r="V19" s="41"/>
      <c r="W19" s="41"/>
      <c r="X19" s="41"/>
      <c r="Y19" s="50"/>
      <c r="Z19" s="41"/>
      <c r="AA19" s="41"/>
      <c r="AB19" s="41"/>
      <c r="AC19" s="41"/>
      <c r="AD19" s="50"/>
      <c r="AE19" s="41"/>
      <c r="AF19" s="41"/>
      <c r="AG19" s="41"/>
      <c r="AH19" s="41"/>
      <c r="AI19" s="67">
        <f t="shared" si="0"/>
        <v>0</v>
      </c>
      <c r="AJ19" s="67">
        <f t="shared" si="1"/>
        <v>0</v>
      </c>
      <c r="AK19" s="67">
        <f t="shared" si="2"/>
        <v>0</v>
      </c>
    </row>
    <row r="20" spans="1:37" x14ac:dyDescent="0.25">
      <c r="A20" s="64" t="s">
        <v>57</v>
      </c>
      <c r="B20" s="40">
        <v>4</v>
      </c>
      <c r="C20" s="50"/>
      <c r="D20" s="40"/>
      <c r="E20" s="50"/>
      <c r="F20" s="41"/>
      <c r="G20" s="41"/>
      <c r="H20" s="41"/>
      <c r="I20" s="41"/>
      <c r="J20" s="50"/>
      <c r="K20" s="41"/>
      <c r="L20" s="41"/>
      <c r="M20" s="41"/>
      <c r="N20" s="41"/>
      <c r="O20" s="50"/>
      <c r="P20" s="41"/>
      <c r="Q20" s="41"/>
      <c r="R20" s="41"/>
      <c r="S20" s="41"/>
      <c r="T20" s="50"/>
      <c r="U20" s="41"/>
      <c r="V20" s="41"/>
      <c r="W20" s="41"/>
      <c r="X20" s="41"/>
      <c r="Y20" s="50"/>
      <c r="Z20" s="41"/>
      <c r="AA20" s="41"/>
      <c r="AB20" s="41"/>
      <c r="AC20" s="41"/>
      <c r="AD20" s="50"/>
      <c r="AE20" s="41"/>
      <c r="AF20" s="41"/>
      <c r="AG20" s="41"/>
      <c r="AH20" s="41"/>
      <c r="AI20" s="67">
        <f t="shared" si="0"/>
        <v>0</v>
      </c>
      <c r="AJ20" s="67">
        <f t="shared" si="1"/>
        <v>0</v>
      </c>
      <c r="AK20" s="67">
        <f t="shared" si="2"/>
        <v>0</v>
      </c>
    </row>
    <row r="21" spans="1:37" x14ac:dyDescent="0.25">
      <c r="A21" s="64" t="s">
        <v>60</v>
      </c>
      <c r="B21" s="40">
        <v>4</v>
      </c>
      <c r="C21" s="50"/>
      <c r="D21" s="40"/>
      <c r="E21" s="50"/>
      <c r="F21" s="41"/>
      <c r="G21" s="41"/>
      <c r="H21" s="41"/>
      <c r="I21" s="41"/>
      <c r="J21" s="50"/>
      <c r="K21" s="41"/>
      <c r="L21" s="41"/>
      <c r="M21" s="41"/>
      <c r="N21" s="41"/>
      <c r="O21" s="50"/>
      <c r="P21" s="41"/>
      <c r="Q21" s="41"/>
      <c r="R21" s="41"/>
      <c r="S21" s="41"/>
      <c r="T21" s="50"/>
      <c r="U21" s="41"/>
      <c r="V21" s="41"/>
      <c r="W21" s="41"/>
      <c r="X21" s="41"/>
      <c r="Y21" s="50"/>
      <c r="Z21" s="41"/>
      <c r="AA21" s="41"/>
      <c r="AB21" s="41"/>
      <c r="AC21" s="41"/>
      <c r="AD21" s="50"/>
      <c r="AE21" s="41"/>
      <c r="AF21" s="41"/>
      <c r="AG21" s="41"/>
      <c r="AH21" s="41"/>
      <c r="AI21" s="67">
        <f t="shared" si="0"/>
        <v>0</v>
      </c>
      <c r="AJ21" s="67">
        <f t="shared" si="1"/>
        <v>0</v>
      </c>
      <c r="AK21" s="67">
        <f t="shared" si="2"/>
        <v>0</v>
      </c>
    </row>
    <row r="22" spans="1:37" x14ac:dyDescent="0.25">
      <c r="A22" s="64" t="s">
        <v>64</v>
      </c>
      <c r="B22" s="40">
        <v>4</v>
      </c>
      <c r="C22" s="50"/>
      <c r="D22" s="40"/>
      <c r="E22" s="50"/>
      <c r="F22" s="41"/>
      <c r="G22" s="41"/>
      <c r="H22" s="41"/>
      <c r="I22" s="41"/>
      <c r="J22" s="50"/>
      <c r="K22" s="41"/>
      <c r="L22" s="41"/>
      <c r="M22" s="41"/>
      <c r="N22" s="41"/>
      <c r="O22" s="50"/>
      <c r="P22" s="41"/>
      <c r="Q22" s="41"/>
      <c r="R22" s="41"/>
      <c r="S22" s="41"/>
      <c r="T22" s="50"/>
      <c r="U22" s="41"/>
      <c r="V22" s="41"/>
      <c r="W22" s="41"/>
      <c r="X22" s="41"/>
      <c r="Y22" s="50"/>
      <c r="Z22" s="41"/>
      <c r="AA22" s="41"/>
      <c r="AB22" s="41"/>
      <c r="AC22" s="41"/>
      <c r="AD22" s="50"/>
      <c r="AE22" s="41"/>
      <c r="AF22" s="41"/>
      <c r="AG22" s="41"/>
      <c r="AH22" s="41"/>
      <c r="AI22" s="67">
        <f t="shared" si="0"/>
        <v>0</v>
      </c>
      <c r="AJ22" s="67">
        <f t="shared" si="1"/>
        <v>0</v>
      </c>
      <c r="AK22" s="67">
        <f t="shared" si="2"/>
        <v>0</v>
      </c>
    </row>
    <row r="23" spans="1:37" x14ac:dyDescent="0.25">
      <c r="A23" s="64" t="s">
        <v>66</v>
      </c>
      <c r="B23" s="40">
        <v>4</v>
      </c>
      <c r="C23" s="50"/>
      <c r="D23" s="40"/>
      <c r="E23" s="50"/>
      <c r="F23" s="41"/>
      <c r="G23" s="41"/>
      <c r="H23" s="41"/>
      <c r="I23" s="41"/>
      <c r="J23" s="50"/>
      <c r="K23" s="41"/>
      <c r="L23" s="41"/>
      <c r="M23" s="41"/>
      <c r="N23" s="41"/>
      <c r="O23" s="50"/>
      <c r="P23" s="41"/>
      <c r="Q23" s="41"/>
      <c r="R23" s="41"/>
      <c r="S23" s="41"/>
      <c r="T23" s="50"/>
      <c r="U23" s="41"/>
      <c r="V23" s="41"/>
      <c r="W23" s="41"/>
      <c r="X23" s="41"/>
      <c r="Y23" s="50"/>
      <c r="Z23" s="41"/>
      <c r="AA23" s="41"/>
      <c r="AB23" s="41"/>
      <c r="AC23" s="41"/>
      <c r="AD23" s="50"/>
      <c r="AE23" s="41"/>
      <c r="AF23" s="41"/>
      <c r="AG23" s="41"/>
      <c r="AH23" s="41"/>
      <c r="AI23" s="67">
        <f t="shared" si="0"/>
        <v>0</v>
      </c>
      <c r="AJ23" s="67">
        <f t="shared" si="1"/>
        <v>0</v>
      </c>
      <c r="AK23" s="67">
        <f t="shared" si="2"/>
        <v>0</v>
      </c>
    </row>
    <row r="24" spans="1:37" x14ac:dyDescent="0.25">
      <c r="A24" s="64" t="s">
        <v>67</v>
      </c>
      <c r="B24" s="40">
        <v>4</v>
      </c>
      <c r="C24" s="50"/>
      <c r="D24" s="40"/>
      <c r="E24" s="50"/>
      <c r="F24" s="41"/>
      <c r="G24" s="41"/>
      <c r="H24" s="41"/>
      <c r="I24" s="41"/>
      <c r="J24" s="50"/>
      <c r="K24" s="41"/>
      <c r="L24" s="41"/>
      <c r="M24" s="41"/>
      <c r="N24" s="41"/>
      <c r="O24" s="50"/>
      <c r="P24" s="41"/>
      <c r="Q24" s="41"/>
      <c r="R24" s="41"/>
      <c r="S24" s="41"/>
      <c r="T24" s="50"/>
      <c r="U24" s="41"/>
      <c r="V24" s="41"/>
      <c r="W24" s="41"/>
      <c r="X24" s="41"/>
      <c r="Y24" s="50"/>
      <c r="Z24" s="41"/>
      <c r="AA24" s="41"/>
      <c r="AB24" s="41"/>
      <c r="AC24" s="41"/>
      <c r="AD24" s="50"/>
      <c r="AE24" s="41"/>
      <c r="AF24" s="41"/>
      <c r="AG24" s="41"/>
      <c r="AH24" s="41"/>
      <c r="AI24" s="67">
        <f t="shared" si="0"/>
        <v>0</v>
      </c>
      <c r="AJ24" s="67">
        <f t="shared" si="1"/>
        <v>0</v>
      </c>
      <c r="AK24" s="67">
        <f t="shared" si="2"/>
        <v>0</v>
      </c>
    </row>
    <row r="25" spans="1:37" x14ac:dyDescent="0.25">
      <c r="A25" s="64" t="s">
        <v>69</v>
      </c>
      <c r="B25" s="40">
        <v>4</v>
      </c>
      <c r="C25" s="50"/>
      <c r="D25" s="40"/>
      <c r="E25" s="50"/>
      <c r="F25" s="41"/>
      <c r="G25" s="41"/>
      <c r="H25" s="41"/>
      <c r="I25" s="41"/>
      <c r="J25" s="50"/>
      <c r="K25" s="41"/>
      <c r="L25" s="41"/>
      <c r="M25" s="41"/>
      <c r="N25" s="41"/>
      <c r="O25" s="50"/>
      <c r="P25" s="41"/>
      <c r="Q25" s="41"/>
      <c r="R25" s="41"/>
      <c r="S25" s="41"/>
      <c r="T25" s="50"/>
      <c r="U25" s="41"/>
      <c r="V25" s="41"/>
      <c r="W25" s="41"/>
      <c r="X25" s="41"/>
      <c r="Y25" s="50"/>
      <c r="Z25" s="41"/>
      <c r="AA25" s="41"/>
      <c r="AB25" s="41"/>
      <c r="AC25" s="41"/>
      <c r="AD25" s="50"/>
      <c r="AE25" s="41"/>
      <c r="AF25" s="41"/>
      <c r="AG25" s="41"/>
      <c r="AH25" s="41"/>
      <c r="AI25" s="67">
        <f t="shared" si="0"/>
        <v>0</v>
      </c>
      <c r="AJ25" s="67">
        <f t="shared" si="1"/>
        <v>0</v>
      </c>
      <c r="AK25" s="67">
        <f t="shared" si="2"/>
        <v>0</v>
      </c>
    </row>
    <row r="26" spans="1:37" x14ac:dyDescent="0.25">
      <c r="A26" s="65" t="s">
        <v>71</v>
      </c>
      <c r="B26" s="39">
        <v>4</v>
      </c>
      <c r="C26" s="49"/>
      <c r="D26" s="39"/>
      <c r="E26" s="49"/>
      <c r="F26" s="38"/>
      <c r="G26" s="38"/>
      <c r="H26" s="38"/>
      <c r="I26" s="38"/>
      <c r="J26" s="49"/>
      <c r="K26" s="38"/>
      <c r="L26" s="38"/>
      <c r="M26" s="38"/>
      <c r="N26" s="38"/>
      <c r="O26" s="49"/>
      <c r="P26" s="38"/>
      <c r="Q26" s="38"/>
      <c r="R26" s="38"/>
      <c r="S26" s="38"/>
      <c r="T26" s="49"/>
      <c r="U26" s="38"/>
      <c r="V26" s="38"/>
      <c r="W26" s="38"/>
      <c r="X26" s="38"/>
      <c r="Y26" s="49"/>
      <c r="Z26" s="38"/>
      <c r="AA26" s="38"/>
      <c r="AB26" s="38"/>
      <c r="AC26" s="38"/>
      <c r="AD26" s="49"/>
      <c r="AE26" s="38"/>
      <c r="AF26" s="38"/>
      <c r="AG26" s="38"/>
      <c r="AH26" s="38"/>
      <c r="AI26" s="67">
        <f t="shared" si="0"/>
        <v>0</v>
      </c>
      <c r="AJ26" s="67">
        <f t="shared" si="1"/>
        <v>0</v>
      </c>
      <c r="AK26" s="67">
        <f t="shared" si="2"/>
        <v>0</v>
      </c>
    </row>
    <row r="27" spans="1:37" x14ac:dyDescent="0.25">
      <c r="A27" s="65" t="s">
        <v>76</v>
      </c>
      <c r="B27" s="39">
        <v>4</v>
      </c>
      <c r="C27" s="49"/>
      <c r="D27" s="39"/>
      <c r="E27" s="49"/>
      <c r="F27" s="38"/>
      <c r="G27" s="38"/>
      <c r="H27" s="38"/>
      <c r="I27" s="38"/>
      <c r="J27" s="49"/>
      <c r="K27" s="38"/>
      <c r="L27" s="38"/>
      <c r="M27" s="38"/>
      <c r="N27" s="38"/>
      <c r="O27" s="49"/>
      <c r="P27" s="38"/>
      <c r="Q27" s="38"/>
      <c r="R27" s="38"/>
      <c r="S27" s="38"/>
      <c r="T27" s="49"/>
      <c r="U27" s="38"/>
      <c r="V27" s="38"/>
      <c r="W27" s="38"/>
      <c r="X27" s="38"/>
      <c r="Y27" s="49"/>
      <c r="Z27" s="38"/>
      <c r="AA27" s="38"/>
      <c r="AB27" s="38"/>
      <c r="AC27" s="38"/>
      <c r="AD27" s="49"/>
      <c r="AE27" s="38"/>
      <c r="AF27" s="38"/>
      <c r="AG27" s="38"/>
      <c r="AH27" s="38"/>
      <c r="AI27" s="67">
        <f t="shared" si="0"/>
        <v>0</v>
      </c>
      <c r="AJ27" s="67">
        <f t="shared" si="1"/>
        <v>0</v>
      </c>
      <c r="AK27" s="67">
        <f t="shared" si="2"/>
        <v>0</v>
      </c>
    </row>
    <row r="28" spans="1:37" x14ac:dyDescent="0.25">
      <c r="A28" s="65" t="s">
        <v>77</v>
      </c>
      <c r="B28" s="39">
        <v>4</v>
      </c>
      <c r="C28" s="49"/>
      <c r="D28" s="39"/>
      <c r="E28" s="49"/>
      <c r="F28" s="38"/>
      <c r="G28" s="38"/>
      <c r="H28" s="38"/>
      <c r="I28" s="38"/>
      <c r="J28" s="49"/>
      <c r="K28" s="38"/>
      <c r="L28" s="38"/>
      <c r="M28" s="38"/>
      <c r="N28" s="38"/>
      <c r="O28" s="49"/>
      <c r="P28" s="38"/>
      <c r="Q28" s="38"/>
      <c r="R28" s="38"/>
      <c r="S28" s="38"/>
      <c r="T28" s="49"/>
      <c r="U28" s="38"/>
      <c r="V28" s="38"/>
      <c r="W28" s="38"/>
      <c r="X28" s="38"/>
      <c r="Y28" s="49"/>
      <c r="Z28" s="38"/>
      <c r="AA28" s="38"/>
      <c r="AB28" s="38"/>
      <c r="AC28" s="38"/>
      <c r="AD28" s="49"/>
      <c r="AE28" s="38"/>
      <c r="AF28" s="38"/>
      <c r="AG28" s="38"/>
      <c r="AH28" s="38"/>
      <c r="AI28" s="67">
        <f t="shared" si="0"/>
        <v>0</v>
      </c>
      <c r="AJ28" s="67">
        <f t="shared" si="1"/>
        <v>0</v>
      </c>
      <c r="AK28" s="67">
        <f t="shared" si="2"/>
        <v>0</v>
      </c>
    </row>
    <row r="29" spans="1:37" x14ac:dyDescent="0.25">
      <c r="A29" s="65" t="s">
        <v>78</v>
      </c>
      <c r="B29" s="39">
        <v>4</v>
      </c>
      <c r="C29" s="49"/>
      <c r="D29" s="39"/>
      <c r="E29" s="49"/>
      <c r="F29" s="38"/>
      <c r="G29" s="38"/>
      <c r="H29" s="38"/>
      <c r="I29" s="38"/>
      <c r="J29" s="49"/>
      <c r="K29" s="38"/>
      <c r="L29" s="38"/>
      <c r="M29" s="38"/>
      <c r="N29" s="38"/>
      <c r="O29" s="49"/>
      <c r="P29" s="38"/>
      <c r="Q29" s="38"/>
      <c r="R29" s="38"/>
      <c r="S29" s="38"/>
      <c r="T29" s="49"/>
      <c r="U29" s="38"/>
      <c r="V29" s="38"/>
      <c r="W29" s="38"/>
      <c r="X29" s="38"/>
      <c r="Y29" s="49"/>
      <c r="Z29" s="38"/>
      <c r="AA29" s="38"/>
      <c r="AB29" s="38"/>
      <c r="AC29" s="38"/>
      <c r="AD29" s="49"/>
      <c r="AE29" s="38"/>
      <c r="AF29" s="38"/>
      <c r="AG29" s="38"/>
      <c r="AH29" s="38"/>
      <c r="AI29" s="67">
        <f t="shared" si="0"/>
        <v>0</v>
      </c>
      <c r="AJ29" s="67">
        <f t="shared" si="1"/>
        <v>0</v>
      </c>
      <c r="AK29" s="67">
        <f t="shared" si="2"/>
        <v>0</v>
      </c>
    </row>
    <row r="30" spans="1:37" x14ac:dyDescent="0.25">
      <c r="A30" s="65" t="s">
        <v>82</v>
      </c>
      <c r="B30" s="39">
        <v>4</v>
      </c>
      <c r="C30" s="49"/>
      <c r="D30" s="39"/>
      <c r="E30" s="49"/>
      <c r="F30" s="38"/>
      <c r="G30" s="38"/>
      <c r="H30" s="38"/>
      <c r="I30" s="38"/>
      <c r="J30" s="49"/>
      <c r="K30" s="38"/>
      <c r="L30" s="38"/>
      <c r="M30" s="38"/>
      <c r="N30" s="38"/>
      <c r="O30" s="49"/>
      <c r="P30" s="38"/>
      <c r="Q30" s="38"/>
      <c r="R30" s="38"/>
      <c r="S30" s="38"/>
      <c r="T30" s="49"/>
      <c r="U30" s="38"/>
      <c r="V30" s="38"/>
      <c r="W30" s="38"/>
      <c r="X30" s="38"/>
      <c r="Y30" s="49"/>
      <c r="Z30" s="38"/>
      <c r="AA30" s="38"/>
      <c r="AB30" s="38"/>
      <c r="AC30" s="38"/>
      <c r="AD30" s="49"/>
      <c r="AE30" s="38"/>
      <c r="AF30" s="38"/>
      <c r="AG30" s="38"/>
      <c r="AH30" s="38"/>
      <c r="AI30" s="67">
        <f t="shared" si="0"/>
        <v>0</v>
      </c>
      <c r="AJ30" s="67">
        <f t="shared" si="1"/>
        <v>0</v>
      </c>
      <c r="AK30" s="67">
        <f t="shared" si="2"/>
        <v>0</v>
      </c>
    </row>
    <row r="31" spans="1:37" x14ac:dyDescent="0.25">
      <c r="A31" s="65" t="s">
        <v>83</v>
      </c>
      <c r="B31" s="39">
        <v>4</v>
      </c>
      <c r="C31" s="49"/>
      <c r="D31" s="39"/>
      <c r="E31" s="49"/>
      <c r="F31" s="38"/>
      <c r="G31" s="38"/>
      <c r="H31" s="38"/>
      <c r="I31" s="38"/>
      <c r="J31" s="49"/>
      <c r="K31" s="38"/>
      <c r="L31" s="38"/>
      <c r="M31" s="38"/>
      <c r="N31" s="38"/>
      <c r="O31" s="49"/>
      <c r="P31" s="38"/>
      <c r="Q31" s="38"/>
      <c r="R31" s="38"/>
      <c r="S31" s="38"/>
      <c r="T31" s="49"/>
      <c r="U31" s="38"/>
      <c r="V31" s="38"/>
      <c r="W31" s="38"/>
      <c r="X31" s="38"/>
      <c r="Y31" s="49"/>
      <c r="Z31" s="38"/>
      <c r="AA31" s="38"/>
      <c r="AB31" s="38"/>
      <c r="AC31" s="38"/>
      <c r="AD31" s="49"/>
      <c r="AE31" s="38"/>
      <c r="AF31" s="38"/>
      <c r="AG31" s="38"/>
      <c r="AH31" s="38"/>
      <c r="AI31" s="67">
        <f t="shared" si="0"/>
        <v>0</v>
      </c>
      <c r="AJ31" s="67">
        <f t="shared" si="1"/>
        <v>0</v>
      </c>
      <c r="AK31" s="67">
        <f t="shared" si="2"/>
        <v>0</v>
      </c>
    </row>
    <row r="32" spans="1:37" x14ac:dyDescent="0.25">
      <c r="A32" s="65" t="s">
        <v>84</v>
      </c>
      <c r="B32" s="39">
        <v>4</v>
      </c>
      <c r="C32" s="49"/>
      <c r="D32" s="39"/>
      <c r="E32" s="49"/>
      <c r="F32" s="38"/>
      <c r="G32" s="38"/>
      <c r="H32" s="38"/>
      <c r="I32" s="38"/>
      <c r="J32" s="49"/>
      <c r="K32" s="38"/>
      <c r="L32" s="38"/>
      <c r="M32" s="38"/>
      <c r="N32" s="38"/>
      <c r="O32" s="49"/>
      <c r="P32" s="38"/>
      <c r="Q32" s="38"/>
      <c r="R32" s="38"/>
      <c r="S32" s="38"/>
      <c r="T32" s="49"/>
      <c r="U32" s="38"/>
      <c r="V32" s="38"/>
      <c r="W32" s="38"/>
      <c r="X32" s="38"/>
      <c r="Y32" s="49"/>
      <c r="Z32" s="38"/>
      <c r="AA32" s="38"/>
      <c r="AB32" s="38"/>
      <c r="AC32" s="38"/>
      <c r="AD32" s="49"/>
      <c r="AE32" s="38"/>
      <c r="AF32" s="38"/>
      <c r="AG32" s="38"/>
      <c r="AH32" s="38"/>
      <c r="AI32" s="67">
        <f t="shared" si="0"/>
        <v>0</v>
      </c>
      <c r="AJ32" s="67">
        <f t="shared" si="1"/>
        <v>0</v>
      </c>
      <c r="AK32" s="67">
        <f t="shared" si="2"/>
        <v>0</v>
      </c>
    </row>
    <row r="33" spans="1:37" x14ac:dyDescent="0.25">
      <c r="A33" s="65" t="s">
        <v>86</v>
      </c>
      <c r="B33" s="39">
        <v>4</v>
      </c>
      <c r="C33" s="49"/>
      <c r="D33" s="39"/>
      <c r="E33" s="49"/>
      <c r="F33" s="38"/>
      <c r="G33" s="38"/>
      <c r="H33" s="38"/>
      <c r="I33" s="38"/>
      <c r="J33" s="49"/>
      <c r="K33" s="38"/>
      <c r="L33" s="38"/>
      <c r="M33" s="38"/>
      <c r="N33" s="38"/>
      <c r="O33" s="49"/>
      <c r="P33" s="38"/>
      <c r="Q33" s="38"/>
      <c r="R33" s="38"/>
      <c r="S33" s="38"/>
      <c r="T33" s="49"/>
      <c r="U33" s="38"/>
      <c r="V33" s="38"/>
      <c r="W33" s="38"/>
      <c r="X33" s="38"/>
      <c r="Y33" s="49"/>
      <c r="Z33" s="38"/>
      <c r="AA33" s="38"/>
      <c r="AB33" s="38"/>
      <c r="AC33" s="38"/>
      <c r="AD33" s="49"/>
      <c r="AE33" s="38"/>
      <c r="AF33" s="38"/>
      <c r="AG33" s="38"/>
      <c r="AH33" s="38"/>
      <c r="AI33" s="67">
        <f t="shared" si="0"/>
        <v>0</v>
      </c>
      <c r="AJ33" s="67">
        <f t="shared" si="1"/>
        <v>0</v>
      </c>
      <c r="AK33" s="67">
        <f t="shared" si="2"/>
        <v>0</v>
      </c>
    </row>
    <row r="34" spans="1:37" x14ac:dyDescent="0.25">
      <c r="A34" s="65" t="s">
        <v>88</v>
      </c>
      <c r="B34" s="39">
        <v>4</v>
      </c>
      <c r="C34" s="49"/>
      <c r="D34" s="39"/>
      <c r="E34" s="49"/>
      <c r="F34" s="38"/>
      <c r="G34" s="38"/>
      <c r="H34" s="38"/>
      <c r="I34" s="38"/>
      <c r="J34" s="49"/>
      <c r="K34" s="38"/>
      <c r="L34" s="38"/>
      <c r="M34" s="38"/>
      <c r="N34" s="38"/>
      <c r="O34" s="49"/>
      <c r="P34" s="38"/>
      <c r="Q34" s="38"/>
      <c r="R34" s="38"/>
      <c r="S34" s="38"/>
      <c r="T34" s="49"/>
      <c r="U34" s="38"/>
      <c r="V34" s="38"/>
      <c r="W34" s="38"/>
      <c r="X34" s="38"/>
      <c r="Y34" s="49"/>
      <c r="Z34" s="38"/>
      <c r="AA34" s="38"/>
      <c r="AB34" s="38"/>
      <c r="AC34" s="38"/>
      <c r="AD34" s="49"/>
      <c r="AE34" s="38"/>
      <c r="AF34" s="38"/>
      <c r="AG34" s="38"/>
      <c r="AH34" s="38"/>
      <c r="AI34" s="67">
        <f t="shared" si="0"/>
        <v>0</v>
      </c>
      <c r="AJ34" s="67">
        <f t="shared" si="1"/>
        <v>0</v>
      </c>
      <c r="AK34" s="67">
        <f t="shared" si="2"/>
        <v>0</v>
      </c>
    </row>
    <row r="35" spans="1:37" x14ac:dyDescent="0.25">
      <c r="A35" s="65" t="s">
        <v>90</v>
      </c>
      <c r="B35" s="39">
        <v>4</v>
      </c>
      <c r="C35" s="49"/>
      <c r="D35" s="39"/>
      <c r="E35" s="49"/>
      <c r="F35" s="38"/>
      <c r="G35" s="38"/>
      <c r="H35" s="38"/>
      <c r="I35" s="38"/>
      <c r="J35" s="49"/>
      <c r="K35" s="38"/>
      <c r="L35" s="38"/>
      <c r="M35" s="38"/>
      <c r="N35" s="38"/>
      <c r="O35" s="49"/>
      <c r="P35" s="38"/>
      <c r="Q35" s="38"/>
      <c r="R35" s="38"/>
      <c r="S35" s="38"/>
      <c r="T35" s="49"/>
      <c r="U35" s="38"/>
      <c r="V35" s="38"/>
      <c r="W35" s="38"/>
      <c r="X35" s="38"/>
      <c r="Y35" s="49"/>
      <c r="Z35" s="38"/>
      <c r="AA35" s="38"/>
      <c r="AB35" s="38"/>
      <c r="AC35" s="38"/>
      <c r="AD35" s="49"/>
      <c r="AE35" s="38"/>
      <c r="AF35" s="38"/>
      <c r="AG35" s="38"/>
      <c r="AH35" s="38"/>
      <c r="AI35" s="67">
        <f t="shared" si="0"/>
        <v>0</v>
      </c>
      <c r="AJ35" s="67">
        <f t="shared" si="1"/>
        <v>0</v>
      </c>
      <c r="AK35" s="67">
        <f t="shared" si="2"/>
        <v>0</v>
      </c>
    </row>
    <row r="36" spans="1:37" x14ac:dyDescent="0.25">
      <c r="A36" s="65" t="s">
        <v>93</v>
      </c>
      <c r="B36" s="39">
        <v>4</v>
      </c>
      <c r="C36" s="49"/>
      <c r="D36" s="39"/>
      <c r="E36" s="49"/>
      <c r="F36" s="38"/>
      <c r="G36" s="38"/>
      <c r="H36" s="38"/>
      <c r="I36" s="38"/>
      <c r="J36" s="49"/>
      <c r="K36" s="38"/>
      <c r="L36" s="38"/>
      <c r="M36" s="38"/>
      <c r="N36" s="38"/>
      <c r="O36" s="49"/>
      <c r="P36" s="38"/>
      <c r="Q36" s="38"/>
      <c r="R36" s="38"/>
      <c r="S36" s="38"/>
      <c r="T36" s="49"/>
      <c r="U36" s="38"/>
      <c r="V36" s="38"/>
      <c r="W36" s="38"/>
      <c r="X36" s="38"/>
      <c r="Y36" s="49"/>
      <c r="Z36" s="38"/>
      <c r="AA36" s="38"/>
      <c r="AB36" s="38"/>
      <c r="AC36" s="38"/>
      <c r="AD36" s="49"/>
      <c r="AE36" s="38"/>
      <c r="AF36" s="38"/>
      <c r="AG36" s="38"/>
      <c r="AH36" s="38"/>
      <c r="AI36" s="67">
        <f t="shared" si="0"/>
        <v>0</v>
      </c>
      <c r="AJ36" s="67">
        <f t="shared" si="1"/>
        <v>0</v>
      </c>
      <c r="AK36" s="67">
        <f t="shared" si="2"/>
        <v>0</v>
      </c>
    </row>
    <row r="37" spans="1:37" x14ac:dyDescent="0.25">
      <c r="A37" s="65" t="s">
        <v>97</v>
      </c>
      <c r="B37" s="39">
        <v>4</v>
      </c>
      <c r="C37" s="49"/>
      <c r="D37" s="39"/>
      <c r="E37" s="49"/>
      <c r="F37" s="38"/>
      <c r="G37" s="38"/>
      <c r="H37" s="38"/>
      <c r="I37" s="38"/>
      <c r="J37" s="49"/>
      <c r="K37" s="38"/>
      <c r="L37" s="38"/>
      <c r="M37" s="38"/>
      <c r="N37" s="38"/>
      <c r="O37" s="49"/>
      <c r="P37" s="38"/>
      <c r="Q37" s="38"/>
      <c r="R37" s="38"/>
      <c r="S37" s="38"/>
      <c r="T37" s="49"/>
      <c r="U37" s="38"/>
      <c r="V37" s="38"/>
      <c r="W37" s="38"/>
      <c r="X37" s="38"/>
      <c r="Y37" s="49"/>
      <c r="Z37" s="38"/>
      <c r="AA37" s="38"/>
      <c r="AB37" s="38"/>
      <c r="AC37" s="38"/>
      <c r="AD37" s="49"/>
      <c r="AE37" s="38"/>
      <c r="AF37" s="38"/>
      <c r="AG37" s="38"/>
      <c r="AH37" s="38"/>
      <c r="AI37" s="67">
        <f t="shared" si="0"/>
        <v>0</v>
      </c>
      <c r="AJ37" s="67">
        <f t="shared" si="1"/>
        <v>0</v>
      </c>
      <c r="AK37" s="67">
        <f t="shared" si="2"/>
        <v>0</v>
      </c>
    </row>
    <row r="38" spans="1:37" x14ac:dyDescent="0.25">
      <c r="A38" s="65" t="s">
        <v>102</v>
      </c>
      <c r="B38" s="39">
        <v>4</v>
      </c>
      <c r="C38" s="49"/>
      <c r="D38" s="39"/>
      <c r="E38" s="49"/>
      <c r="F38" s="38"/>
      <c r="G38" s="38"/>
      <c r="H38" s="38"/>
      <c r="I38" s="38"/>
      <c r="J38" s="49"/>
      <c r="K38" s="38"/>
      <c r="L38" s="38"/>
      <c r="M38" s="38"/>
      <c r="N38" s="38"/>
      <c r="O38" s="49"/>
      <c r="P38" s="38"/>
      <c r="Q38" s="38"/>
      <c r="R38" s="38"/>
      <c r="S38" s="38"/>
      <c r="T38" s="49"/>
      <c r="U38" s="38"/>
      <c r="V38" s="38"/>
      <c r="W38" s="38"/>
      <c r="X38" s="38"/>
      <c r="Y38" s="49"/>
      <c r="Z38" s="38"/>
      <c r="AA38" s="38"/>
      <c r="AB38" s="38"/>
      <c r="AC38" s="38"/>
      <c r="AD38" s="49"/>
      <c r="AE38" s="38"/>
      <c r="AF38" s="38"/>
      <c r="AG38" s="38"/>
      <c r="AH38" s="38"/>
      <c r="AI38" s="67">
        <f t="shared" si="0"/>
        <v>0</v>
      </c>
      <c r="AJ38" s="67">
        <f t="shared" si="1"/>
        <v>0</v>
      </c>
      <c r="AK38" s="67">
        <f t="shared" si="2"/>
        <v>0</v>
      </c>
    </row>
    <row r="39" spans="1:37" x14ac:dyDescent="0.25">
      <c r="A39" s="65" t="s">
        <v>108</v>
      </c>
      <c r="B39" s="39">
        <v>4</v>
      </c>
      <c r="C39" s="49"/>
      <c r="D39" s="39"/>
      <c r="E39" s="49"/>
      <c r="F39" s="38"/>
      <c r="G39" s="38"/>
      <c r="H39" s="38"/>
      <c r="I39" s="38"/>
      <c r="J39" s="49"/>
      <c r="K39" s="38"/>
      <c r="L39" s="38"/>
      <c r="M39" s="38"/>
      <c r="N39" s="38"/>
      <c r="O39" s="49"/>
      <c r="P39" s="38"/>
      <c r="Q39" s="38"/>
      <c r="R39" s="38"/>
      <c r="S39" s="38"/>
      <c r="T39" s="49"/>
      <c r="U39" s="38"/>
      <c r="V39" s="38"/>
      <c r="W39" s="38"/>
      <c r="X39" s="38"/>
      <c r="Y39" s="49"/>
      <c r="Z39" s="38"/>
      <c r="AA39" s="38"/>
      <c r="AB39" s="38"/>
      <c r="AC39" s="38"/>
      <c r="AD39" s="49"/>
      <c r="AE39" s="38"/>
      <c r="AF39" s="38"/>
      <c r="AG39" s="38"/>
      <c r="AH39" s="38"/>
      <c r="AI39" s="67">
        <f t="shared" si="0"/>
        <v>0</v>
      </c>
      <c r="AJ39" s="67">
        <f t="shared" si="1"/>
        <v>0</v>
      </c>
      <c r="AK39" s="67">
        <f t="shared" si="2"/>
        <v>0</v>
      </c>
    </row>
    <row r="40" spans="1:37" x14ac:dyDescent="0.25">
      <c r="A40" s="65" t="s">
        <v>109</v>
      </c>
      <c r="B40" s="39">
        <v>4</v>
      </c>
      <c r="C40" s="49"/>
      <c r="D40" s="39"/>
      <c r="E40" s="49"/>
      <c r="F40" s="38"/>
      <c r="G40" s="38"/>
      <c r="H40" s="38"/>
      <c r="I40" s="38"/>
      <c r="J40" s="49"/>
      <c r="K40" s="38"/>
      <c r="L40" s="38"/>
      <c r="M40" s="38"/>
      <c r="N40" s="38"/>
      <c r="O40" s="49"/>
      <c r="P40" s="38"/>
      <c r="Q40" s="38"/>
      <c r="R40" s="38"/>
      <c r="S40" s="38"/>
      <c r="T40" s="49"/>
      <c r="U40" s="38"/>
      <c r="V40" s="38"/>
      <c r="W40" s="38"/>
      <c r="X40" s="38"/>
      <c r="Y40" s="49"/>
      <c r="Z40" s="38"/>
      <c r="AA40" s="38"/>
      <c r="AB40" s="38"/>
      <c r="AC40" s="38"/>
      <c r="AD40" s="49"/>
      <c r="AE40" s="38"/>
      <c r="AF40" s="38"/>
      <c r="AG40" s="38"/>
      <c r="AH40" s="38"/>
      <c r="AI40" s="67">
        <f t="shared" si="0"/>
        <v>0</v>
      </c>
      <c r="AJ40" s="67">
        <f t="shared" si="1"/>
        <v>0</v>
      </c>
      <c r="AK40" s="67">
        <f t="shared" si="2"/>
        <v>0</v>
      </c>
    </row>
    <row r="41" spans="1:37" x14ac:dyDescent="0.25">
      <c r="A41" s="65" t="s">
        <v>111</v>
      </c>
      <c r="B41" s="39">
        <v>4</v>
      </c>
      <c r="C41" s="49"/>
      <c r="D41" s="39"/>
      <c r="E41" s="49"/>
      <c r="F41" s="38"/>
      <c r="G41" s="38"/>
      <c r="H41" s="38"/>
      <c r="I41" s="38"/>
      <c r="J41" s="49"/>
      <c r="K41" s="38"/>
      <c r="L41" s="38"/>
      <c r="M41" s="38"/>
      <c r="N41" s="38"/>
      <c r="O41" s="49"/>
      <c r="P41" s="38"/>
      <c r="Q41" s="38"/>
      <c r="R41" s="38"/>
      <c r="S41" s="38"/>
      <c r="T41" s="49"/>
      <c r="U41" s="38"/>
      <c r="V41" s="38"/>
      <c r="W41" s="38"/>
      <c r="X41" s="38"/>
      <c r="Y41" s="49"/>
      <c r="Z41" s="38"/>
      <c r="AA41" s="38"/>
      <c r="AB41" s="38"/>
      <c r="AC41" s="38"/>
      <c r="AD41" s="49"/>
      <c r="AE41" s="38"/>
      <c r="AF41" s="38"/>
      <c r="AG41" s="38"/>
      <c r="AH41" s="38"/>
      <c r="AI41" s="67">
        <f t="shared" si="0"/>
        <v>0</v>
      </c>
      <c r="AJ41" s="67">
        <f t="shared" si="1"/>
        <v>0</v>
      </c>
      <c r="AK41" s="67">
        <f t="shared" si="2"/>
        <v>0</v>
      </c>
    </row>
    <row r="42" spans="1:37" x14ac:dyDescent="0.25">
      <c r="A42" s="65" t="s">
        <v>112</v>
      </c>
      <c r="B42" s="39">
        <v>4</v>
      </c>
      <c r="C42" s="49"/>
      <c r="D42" s="39"/>
      <c r="E42" s="49"/>
      <c r="F42" s="38"/>
      <c r="G42" s="38"/>
      <c r="H42" s="38"/>
      <c r="I42" s="38"/>
      <c r="J42" s="49"/>
      <c r="K42" s="38"/>
      <c r="L42" s="38"/>
      <c r="M42" s="38"/>
      <c r="N42" s="38"/>
      <c r="O42" s="49"/>
      <c r="P42" s="38"/>
      <c r="Q42" s="38"/>
      <c r="R42" s="38"/>
      <c r="S42" s="38"/>
      <c r="T42" s="49"/>
      <c r="U42" s="38"/>
      <c r="V42" s="38"/>
      <c r="W42" s="38"/>
      <c r="X42" s="38"/>
      <c r="Y42" s="49"/>
      <c r="Z42" s="38"/>
      <c r="AA42" s="38"/>
      <c r="AB42" s="38"/>
      <c r="AC42" s="38"/>
      <c r="AD42" s="49"/>
      <c r="AE42" s="38"/>
      <c r="AF42" s="38"/>
      <c r="AG42" s="38"/>
      <c r="AH42" s="38"/>
      <c r="AI42" s="67">
        <f t="shared" si="0"/>
        <v>0</v>
      </c>
      <c r="AJ42" s="67">
        <f t="shared" si="1"/>
        <v>0</v>
      </c>
      <c r="AK42" s="67">
        <f t="shared" si="2"/>
        <v>0</v>
      </c>
    </row>
    <row r="43" spans="1:37" x14ac:dyDescent="0.25">
      <c r="A43" s="65" t="s">
        <v>114</v>
      </c>
      <c r="B43" s="39">
        <v>4</v>
      </c>
      <c r="C43" s="49"/>
      <c r="D43" s="39"/>
      <c r="E43" s="49"/>
      <c r="F43" s="38"/>
      <c r="G43" s="38"/>
      <c r="H43" s="38"/>
      <c r="I43" s="38"/>
      <c r="J43" s="49"/>
      <c r="K43" s="38"/>
      <c r="L43" s="38"/>
      <c r="M43" s="38"/>
      <c r="N43" s="38"/>
      <c r="O43" s="49"/>
      <c r="P43" s="38"/>
      <c r="Q43" s="38"/>
      <c r="R43" s="38"/>
      <c r="S43" s="38"/>
      <c r="T43" s="49"/>
      <c r="U43" s="38"/>
      <c r="V43" s="38"/>
      <c r="W43" s="38"/>
      <c r="X43" s="38"/>
      <c r="Y43" s="49"/>
      <c r="Z43" s="38"/>
      <c r="AA43" s="38"/>
      <c r="AB43" s="38"/>
      <c r="AC43" s="38"/>
      <c r="AD43" s="49"/>
      <c r="AE43" s="38"/>
      <c r="AF43" s="38"/>
      <c r="AG43" s="38"/>
      <c r="AH43" s="38"/>
      <c r="AI43" s="67">
        <f t="shared" si="0"/>
        <v>0</v>
      </c>
      <c r="AJ43" s="67">
        <f t="shared" si="1"/>
        <v>0</v>
      </c>
      <c r="AK43" s="67">
        <f t="shared" si="2"/>
        <v>0</v>
      </c>
    </row>
    <row r="44" spans="1:37" x14ac:dyDescent="0.25">
      <c r="A44" s="65" t="s">
        <v>116</v>
      </c>
      <c r="B44" s="39">
        <v>4</v>
      </c>
      <c r="C44" s="49"/>
      <c r="D44" s="39"/>
      <c r="E44" s="49"/>
      <c r="F44" s="38"/>
      <c r="G44" s="38"/>
      <c r="H44" s="38"/>
      <c r="I44" s="38"/>
      <c r="J44" s="49"/>
      <c r="K44" s="38"/>
      <c r="L44" s="38"/>
      <c r="M44" s="38"/>
      <c r="N44" s="38"/>
      <c r="O44" s="49"/>
      <c r="P44" s="38"/>
      <c r="Q44" s="38"/>
      <c r="R44" s="38"/>
      <c r="S44" s="38"/>
      <c r="T44" s="49"/>
      <c r="U44" s="38"/>
      <c r="V44" s="38"/>
      <c r="W44" s="38"/>
      <c r="X44" s="38"/>
      <c r="Y44" s="49"/>
      <c r="Z44" s="38"/>
      <c r="AA44" s="38"/>
      <c r="AB44" s="38"/>
      <c r="AC44" s="38"/>
      <c r="AD44" s="49"/>
      <c r="AE44" s="38"/>
      <c r="AF44" s="38"/>
      <c r="AG44" s="38"/>
      <c r="AH44" s="38"/>
      <c r="AI44" s="67">
        <f t="shared" si="0"/>
        <v>0</v>
      </c>
      <c r="AJ44" s="67">
        <f t="shared" si="1"/>
        <v>0</v>
      </c>
      <c r="AK44" s="67">
        <f t="shared" si="2"/>
        <v>0</v>
      </c>
    </row>
    <row r="45" spans="1:37" x14ac:dyDescent="0.25">
      <c r="A45" s="65" t="s">
        <v>124</v>
      </c>
      <c r="B45" s="39">
        <v>4</v>
      </c>
      <c r="C45" s="49"/>
      <c r="D45" s="39"/>
      <c r="E45" s="49"/>
      <c r="F45" s="38"/>
      <c r="G45" s="38"/>
      <c r="H45" s="38"/>
      <c r="I45" s="38"/>
      <c r="J45" s="49"/>
      <c r="K45" s="38"/>
      <c r="L45" s="38"/>
      <c r="M45" s="38"/>
      <c r="N45" s="38"/>
      <c r="O45" s="49"/>
      <c r="P45" s="38"/>
      <c r="Q45" s="38"/>
      <c r="R45" s="38"/>
      <c r="S45" s="38"/>
      <c r="T45" s="49"/>
      <c r="U45" s="38"/>
      <c r="V45" s="38"/>
      <c r="W45" s="38"/>
      <c r="X45" s="38"/>
      <c r="Y45" s="49"/>
      <c r="Z45" s="38"/>
      <c r="AA45" s="38"/>
      <c r="AB45" s="38"/>
      <c r="AC45" s="38"/>
      <c r="AD45" s="49"/>
      <c r="AE45" s="38"/>
      <c r="AF45" s="38"/>
      <c r="AG45" s="38"/>
      <c r="AH45" s="38"/>
      <c r="AI45" s="67">
        <f t="shared" si="0"/>
        <v>0</v>
      </c>
      <c r="AJ45" s="67">
        <f t="shared" si="1"/>
        <v>0</v>
      </c>
      <c r="AK45" s="67">
        <f t="shared" si="2"/>
        <v>0</v>
      </c>
    </row>
    <row r="46" spans="1:37" x14ac:dyDescent="0.25">
      <c r="A46" s="65" t="s">
        <v>126</v>
      </c>
      <c r="B46" s="39">
        <v>4</v>
      </c>
      <c r="C46" s="49"/>
      <c r="D46" s="39"/>
      <c r="E46" s="49"/>
      <c r="F46" s="38"/>
      <c r="G46" s="38"/>
      <c r="H46" s="38"/>
      <c r="I46" s="38"/>
      <c r="J46" s="49"/>
      <c r="K46" s="38"/>
      <c r="L46" s="38"/>
      <c r="M46" s="38"/>
      <c r="N46" s="38"/>
      <c r="O46" s="49"/>
      <c r="P46" s="38"/>
      <c r="Q46" s="38"/>
      <c r="R46" s="38"/>
      <c r="S46" s="38"/>
      <c r="T46" s="49"/>
      <c r="U46" s="38"/>
      <c r="V46" s="38"/>
      <c r="W46" s="38"/>
      <c r="X46" s="38"/>
      <c r="Y46" s="49"/>
      <c r="Z46" s="38"/>
      <c r="AA46" s="38"/>
      <c r="AB46" s="38"/>
      <c r="AC46" s="38"/>
      <c r="AD46" s="49"/>
      <c r="AE46" s="38"/>
      <c r="AF46" s="38"/>
      <c r="AG46" s="38"/>
      <c r="AH46" s="38"/>
      <c r="AI46" s="67">
        <f t="shared" si="0"/>
        <v>0</v>
      </c>
      <c r="AJ46" s="67">
        <f t="shared" si="1"/>
        <v>0</v>
      </c>
      <c r="AK46" s="67">
        <f t="shared" si="2"/>
        <v>0</v>
      </c>
    </row>
    <row r="47" spans="1:37" x14ac:dyDescent="0.25">
      <c r="A47" s="65" t="s">
        <v>130</v>
      </c>
      <c r="B47" s="39">
        <v>4</v>
      </c>
      <c r="C47" s="49"/>
      <c r="D47" s="39"/>
      <c r="E47" s="49"/>
      <c r="F47" s="38"/>
      <c r="G47" s="38"/>
      <c r="H47" s="38">
        <v>1</v>
      </c>
      <c r="I47" s="38"/>
      <c r="J47" s="49"/>
      <c r="K47" s="38"/>
      <c r="L47" s="38"/>
      <c r="M47" s="38"/>
      <c r="N47" s="38"/>
      <c r="O47" s="49"/>
      <c r="P47" s="38"/>
      <c r="Q47" s="38"/>
      <c r="R47" s="38"/>
      <c r="S47" s="38"/>
      <c r="T47" s="49"/>
      <c r="U47" s="38"/>
      <c r="V47" s="38"/>
      <c r="W47" s="38"/>
      <c r="X47" s="38"/>
      <c r="Y47" s="49"/>
      <c r="Z47" s="38"/>
      <c r="AA47" s="38"/>
      <c r="AB47" s="38"/>
      <c r="AC47" s="38"/>
      <c r="AD47" s="49"/>
      <c r="AE47" s="38"/>
      <c r="AF47" s="38"/>
      <c r="AG47" s="38"/>
      <c r="AH47" s="38"/>
      <c r="AI47" s="67">
        <f t="shared" si="0"/>
        <v>1</v>
      </c>
      <c r="AJ47" s="67">
        <f t="shared" si="1"/>
        <v>0</v>
      </c>
      <c r="AK47" s="67">
        <f t="shared" si="2"/>
        <v>1</v>
      </c>
    </row>
    <row r="48" spans="1:37" hidden="1" x14ac:dyDescent="0.25">
      <c r="A48" s="66" t="s">
        <v>132</v>
      </c>
      <c r="B48" s="46">
        <v>4</v>
      </c>
      <c r="C48" s="51"/>
      <c r="D48" s="46"/>
      <c r="E48" s="51"/>
      <c r="F48" s="47"/>
      <c r="G48" s="37"/>
      <c r="H48" s="37"/>
      <c r="I48" s="37"/>
      <c r="J48" s="51"/>
      <c r="K48" s="37"/>
      <c r="L48" s="37"/>
      <c r="M48" s="37"/>
      <c r="N48" s="37"/>
      <c r="O48" s="51"/>
      <c r="P48" s="47"/>
      <c r="Q48" s="47"/>
      <c r="R48" s="47"/>
      <c r="S48" s="47"/>
      <c r="T48" s="51"/>
      <c r="U48" s="47"/>
      <c r="V48" s="47"/>
      <c r="W48" s="47"/>
      <c r="X48" s="47"/>
      <c r="Y48" s="51"/>
      <c r="Z48" s="47"/>
      <c r="AA48" s="47"/>
      <c r="AB48" s="47"/>
      <c r="AC48" s="47"/>
      <c r="AD48" s="51"/>
      <c r="AE48" s="47"/>
      <c r="AF48" s="47"/>
      <c r="AG48" s="47"/>
      <c r="AH48" s="47"/>
      <c r="AI48" s="67"/>
      <c r="AJ48" s="67"/>
      <c r="AK48" s="67"/>
    </row>
    <row r="49" spans="1:37" hidden="1" x14ac:dyDescent="0.25">
      <c r="A49" s="66" t="s">
        <v>144</v>
      </c>
      <c r="B49" s="46">
        <v>170</v>
      </c>
      <c r="C49" s="51"/>
      <c r="D49" s="46"/>
      <c r="E49" s="51"/>
      <c r="F49" s="47"/>
      <c r="G49" s="37"/>
      <c r="H49" s="37">
        <v>1</v>
      </c>
      <c r="I49" s="37"/>
      <c r="J49" s="51"/>
      <c r="K49" s="37"/>
      <c r="L49" s="37"/>
      <c r="M49" s="37"/>
      <c r="N49" s="37"/>
      <c r="O49" s="51"/>
      <c r="P49" s="47"/>
      <c r="Q49" s="47"/>
      <c r="R49" s="47"/>
      <c r="S49" s="47"/>
      <c r="T49" s="51"/>
      <c r="U49" s="47"/>
      <c r="V49" s="47"/>
      <c r="W49" s="47"/>
      <c r="X49" s="47"/>
      <c r="Y49" s="51"/>
      <c r="Z49" s="47"/>
      <c r="AA49" s="47"/>
      <c r="AB49" s="47"/>
      <c r="AC49" s="47"/>
      <c r="AD49" s="51"/>
      <c r="AE49" s="47"/>
      <c r="AF49" s="47"/>
      <c r="AG49" s="47"/>
      <c r="AH49" s="47"/>
      <c r="AI49" s="67"/>
      <c r="AJ49" s="67"/>
      <c r="AK49" s="67"/>
    </row>
    <row r="50" spans="1:37" ht="15.75" thickBot="1" x14ac:dyDescent="0.3">
      <c r="A50" s="91"/>
      <c r="B50" s="62"/>
      <c r="C50" s="53"/>
      <c r="D50" s="62"/>
      <c r="E50" s="52"/>
      <c r="F50" s="48"/>
      <c r="G50" s="42"/>
      <c r="H50" s="42"/>
      <c r="I50" s="42"/>
      <c r="J50" s="53"/>
      <c r="K50" s="42"/>
      <c r="L50" s="42"/>
      <c r="M50" s="42"/>
      <c r="N50" s="42"/>
      <c r="O50" s="53"/>
      <c r="P50" s="42"/>
      <c r="Q50" s="42"/>
      <c r="R50" s="42"/>
      <c r="S50" s="42"/>
      <c r="T50" s="53"/>
      <c r="U50" s="42"/>
      <c r="V50" s="42"/>
      <c r="W50" s="42"/>
      <c r="X50" s="42"/>
      <c r="Y50" s="53"/>
      <c r="Z50" s="42"/>
      <c r="AA50" s="42"/>
      <c r="AB50" s="42"/>
      <c r="AC50" s="42"/>
      <c r="AD50" s="53"/>
      <c r="AE50" s="42"/>
      <c r="AF50" s="42"/>
      <c r="AG50" s="42"/>
      <c r="AH50" s="42"/>
      <c r="AI50" s="67"/>
      <c r="AJ50" s="67"/>
      <c r="AK50" s="67"/>
    </row>
    <row r="51" spans="1:37" ht="15.75" thickBot="1" x14ac:dyDescent="0.3">
      <c r="A51" s="92" t="s">
        <v>141</v>
      </c>
      <c r="B51" s="93"/>
      <c r="C51" s="90">
        <f>SUM(C7:C47)</f>
        <v>0</v>
      </c>
      <c r="D51" s="60">
        <f>SUM(D7:D47)</f>
        <v>0</v>
      </c>
      <c r="E51" s="45"/>
      <c r="F51" s="45"/>
      <c r="G51" s="45"/>
      <c r="H51" s="45"/>
      <c r="I51" s="45"/>
      <c r="J51" s="54"/>
      <c r="K51" s="45"/>
      <c r="L51" s="45"/>
      <c r="M51" s="45"/>
      <c r="N51" s="45"/>
      <c r="O51" s="54"/>
      <c r="P51" s="45"/>
      <c r="Q51" s="45"/>
      <c r="R51" s="45"/>
      <c r="S51" s="45"/>
      <c r="T51" s="54"/>
      <c r="U51" s="45"/>
      <c r="V51" s="45"/>
      <c r="W51" s="45"/>
      <c r="X51" s="45"/>
      <c r="Y51" s="54"/>
      <c r="Z51" s="45"/>
      <c r="AA51" s="45"/>
      <c r="AB51" s="45"/>
      <c r="AC51" s="45"/>
      <c r="AD51" s="54"/>
      <c r="AE51" s="45"/>
      <c r="AF51" s="45"/>
      <c r="AG51" s="45"/>
      <c r="AH51" s="45"/>
      <c r="AI51" s="67"/>
      <c r="AJ51" s="67"/>
      <c r="AK51" s="67"/>
    </row>
    <row r="52" spans="1:37" ht="15.75" thickBot="1" x14ac:dyDescent="0.3">
      <c r="A52" s="43"/>
      <c r="B52" s="80" t="s">
        <v>138</v>
      </c>
      <c r="C52" s="81"/>
      <c r="D52" s="82"/>
      <c r="E52" s="55">
        <f t="shared" ref="E52:AH52" si="3">SUM(E7:E47)</f>
        <v>0</v>
      </c>
      <c r="F52" s="44">
        <f t="shared" si="3"/>
        <v>0</v>
      </c>
      <c r="G52" s="44">
        <f t="shared" si="3"/>
        <v>0</v>
      </c>
      <c r="H52" s="44">
        <f t="shared" si="3"/>
        <v>1</v>
      </c>
      <c r="I52" s="44">
        <f t="shared" si="3"/>
        <v>0</v>
      </c>
      <c r="J52" s="55">
        <f t="shared" si="3"/>
        <v>0</v>
      </c>
      <c r="K52" s="44">
        <f t="shared" si="3"/>
        <v>0</v>
      </c>
      <c r="L52" s="44">
        <f t="shared" si="3"/>
        <v>0</v>
      </c>
      <c r="M52" s="44">
        <f t="shared" si="3"/>
        <v>0</v>
      </c>
      <c r="N52" s="44">
        <f t="shared" si="3"/>
        <v>0</v>
      </c>
      <c r="O52" s="55">
        <f t="shared" si="3"/>
        <v>0</v>
      </c>
      <c r="P52" s="44">
        <f t="shared" si="3"/>
        <v>0</v>
      </c>
      <c r="Q52" s="44">
        <f t="shared" si="3"/>
        <v>0</v>
      </c>
      <c r="R52" s="44">
        <f t="shared" si="3"/>
        <v>0</v>
      </c>
      <c r="S52" s="44">
        <f t="shared" si="3"/>
        <v>0</v>
      </c>
      <c r="T52" s="55">
        <f t="shared" si="3"/>
        <v>0</v>
      </c>
      <c r="U52" s="44">
        <f t="shared" si="3"/>
        <v>0</v>
      </c>
      <c r="V52" s="44">
        <f t="shared" si="3"/>
        <v>0</v>
      </c>
      <c r="W52" s="44">
        <f t="shared" si="3"/>
        <v>0</v>
      </c>
      <c r="X52" s="44">
        <f t="shared" si="3"/>
        <v>0</v>
      </c>
      <c r="Y52" s="55">
        <f t="shared" si="3"/>
        <v>0</v>
      </c>
      <c r="Z52" s="44">
        <f t="shared" si="3"/>
        <v>0</v>
      </c>
      <c r="AA52" s="44">
        <f t="shared" si="3"/>
        <v>0</v>
      </c>
      <c r="AB52" s="44">
        <f t="shared" si="3"/>
        <v>0</v>
      </c>
      <c r="AC52" s="44">
        <f t="shared" si="3"/>
        <v>0</v>
      </c>
      <c r="AD52" s="55">
        <f t="shared" si="3"/>
        <v>0</v>
      </c>
      <c r="AE52" s="44">
        <f t="shared" si="3"/>
        <v>0</v>
      </c>
      <c r="AF52" s="44">
        <f t="shared" si="3"/>
        <v>0</v>
      </c>
      <c r="AG52" s="44">
        <f t="shared" si="3"/>
        <v>0</v>
      </c>
      <c r="AH52" s="44">
        <f t="shared" si="3"/>
        <v>0</v>
      </c>
      <c r="AI52" s="60">
        <f>SUM(AI7:AI50)</f>
        <v>1</v>
      </c>
      <c r="AJ52" s="60">
        <f>SUM(AJ7:AJ50)</f>
        <v>0</v>
      </c>
      <c r="AK52" s="60">
        <f>SUM(AK7:AK50)</f>
        <v>1</v>
      </c>
    </row>
    <row r="53" spans="1:37" x14ac:dyDescent="0.25">
      <c r="B53"/>
      <c r="C53"/>
      <c r="D53"/>
      <c r="E53"/>
      <c r="F53"/>
      <c r="G53"/>
      <c r="H53"/>
      <c r="I53"/>
    </row>
    <row r="54" spans="1:37" x14ac:dyDescent="0.25">
      <c r="B54"/>
      <c r="C54"/>
      <c r="D54"/>
      <c r="E54"/>
      <c r="F54"/>
      <c r="G54"/>
      <c r="H54"/>
      <c r="I54"/>
    </row>
    <row r="55" spans="1:37" x14ac:dyDescent="0.25">
      <c r="B55"/>
      <c r="C55"/>
      <c r="D55"/>
      <c r="E55"/>
      <c r="F55"/>
      <c r="G55"/>
      <c r="H55"/>
      <c r="I55"/>
    </row>
    <row r="56" spans="1:37" x14ac:dyDescent="0.25">
      <c r="B56"/>
      <c r="C56"/>
      <c r="D56"/>
      <c r="E56"/>
      <c r="F56"/>
      <c r="G56"/>
      <c r="H56"/>
      <c r="I56"/>
    </row>
    <row r="57" spans="1:37" x14ac:dyDescent="0.25">
      <c r="B57"/>
      <c r="C57"/>
      <c r="D57"/>
      <c r="E57"/>
      <c r="F57"/>
      <c r="G57"/>
      <c r="H57"/>
      <c r="I57"/>
    </row>
    <row r="58" spans="1:37" x14ac:dyDescent="0.25">
      <c r="B58"/>
      <c r="C58"/>
      <c r="D58"/>
      <c r="E58"/>
      <c r="F58"/>
      <c r="G58"/>
      <c r="H58"/>
      <c r="I58"/>
    </row>
    <row r="59" spans="1:37" x14ac:dyDescent="0.25">
      <c r="B59"/>
      <c r="C59"/>
      <c r="D59"/>
      <c r="E59"/>
      <c r="F59"/>
      <c r="G59"/>
      <c r="H59"/>
      <c r="I59"/>
    </row>
    <row r="60" spans="1:37" x14ac:dyDescent="0.25">
      <c r="B60"/>
      <c r="C60"/>
      <c r="D60"/>
      <c r="E60"/>
      <c r="F60"/>
      <c r="G60"/>
      <c r="H60"/>
      <c r="I60"/>
    </row>
    <row r="61" spans="1:37" x14ac:dyDescent="0.25">
      <c r="B61"/>
      <c r="C61"/>
      <c r="D61"/>
      <c r="E61"/>
      <c r="F61"/>
      <c r="G61"/>
      <c r="H61"/>
      <c r="I61"/>
    </row>
    <row r="62" spans="1:37" x14ac:dyDescent="0.25">
      <c r="B62"/>
      <c r="C62"/>
      <c r="D62"/>
      <c r="E62"/>
      <c r="F62"/>
      <c r="G62"/>
      <c r="H62"/>
      <c r="I62"/>
    </row>
    <row r="63" spans="1:37" x14ac:dyDescent="0.25">
      <c r="B63"/>
      <c r="C63"/>
      <c r="D63"/>
      <c r="E63"/>
      <c r="F63"/>
      <c r="G63"/>
      <c r="H63"/>
      <c r="I63"/>
    </row>
    <row r="64" spans="1:37" x14ac:dyDescent="0.25">
      <c r="B64"/>
      <c r="C64"/>
      <c r="D64"/>
      <c r="E64"/>
      <c r="F64"/>
      <c r="G64"/>
      <c r="H64"/>
      <c r="I64"/>
    </row>
    <row r="65" spans="2:9" x14ac:dyDescent="0.25">
      <c r="B65"/>
      <c r="C65"/>
      <c r="D65"/>
      <c r="E65"/>
      <c r="F65"/>
      <c r="G65"/>
      <c r="H65"/>
      <c r="I65"/>
    </row>
    <row r="66" spans="2:9" x14ac:dyDescent="0.25">
      <c r="B66"/>
      <c r="C66"/>
      <c r="D66"/>
      <c r="E66"/>
      <c r="F66"/>
      <c r="G66"/>
      <c r="H66"/>
      <c r="I66"/>
    </row>
    <row r="67" spans="2:9" x14ac:dyDescent="0.25">
      <c r="B67"/>
      <c r="C67"/>
      <c r="D67"/>
      <c r="E67"/>
      <c r="F67"/>
      <c r="G67"/>
      <c r="H67"/>
      <c r="I67"/>
    </row>
    <row r="68" spans="2:9" x14ac:dyDescent="0.25">
      <c r="B68"/>
      <c r="C68"/>
      <c r="D68"/>
      <c r="E68"/>
      <c r="F68"/>
      <c r="G68"/>
      <c r="H68"/>
      <c r="I68"/>
    </row>
    <row r="69" spans="2:9" x14ac:dyDescent="0.25">
      <c r="B69"/>
      <c r="C69"/>
      <c r="D69"/>
      <c r="E69"/>
      <c r="F69"/>
      <c r="G69"/>
      <c r="H69"/>
      <c r="I69"/>
    </row>
    <row r="70" spans="2:9" x14ac:dyDescent="0.25">
      <c r="B70"/>
      <c r="C70"/>
      <c r="D70"/>
      <c r="E70"/>
      <c r="F70"/>
      <c r="G70"/>
      <c r="H70"/>
      <c r="I70"/>
    </row>
    <row r="71" spans="2:9" x14ac:dyDescent="0.25">
      <c r="B71"/>
      <c r="C71"/>
      <c r="D71"/>
      <c r="E71"/>
      <c r="F71"/>
      <c r="G71"/>
      <c r="H71"/>
      <c r="I71"/>
    </row>
    <row r="72" spans="2:9" x14ac:dyDescent="0.25">
      <c r="B72"/>
      <c r="C72"/>
      <c r="D72"/>
      <c r="E72"/>
      <c r="F72"/>
      <c r="G72"/>
      <c r="H72"/>
      <c r="I72"/>
    </row>
    <row r="73" spans="2:9" x14ac:dyDescent="0.25">
      <c r="B73"/>
      <c r="C73"/>
      <c r="D73"/>
      <c r="E73"/>
      <c r="F73"/>
      <c r="G73"/>
      <c r="H73"/>
      <c r="I73"/>
    </row>
    <row r="74" spans="2:9" x14ac:dyDescent="0.25">
      <c r="B74"/>
      <c r="C74"/>
      <c r="D74"/>
      <c r="E74"/>
      <c r="F74"/>
      <c r="G74"/>
      <c r="H74"/>
      <c r="I74"/>
    </row>
    <row r="75" spans="2:9" x14ac:dyDescent="0.25">
      <c r="B75"/>
      <c r="C75"/>
      <c r="D75"/>
      <c r="E75"/>
      <c r="F75"/>
      <c r="G75"/>
      <c r="H75"/>
      <c r="I75"/>
    </row>
    <row r="76" spans="2:9" x14ac:dyDescent="0.25">
      <c r="B76"/>
      <c r="C76"/>
      <c r="D76"/>
      <c r="E76"/>
      <c r="F76"/>
      <c r="G76"/>
      <c r="H76"/>
      <c r="I76"/>
    </row>
    <row r="77" spans="2:9" x14ac:dyDescent="0.25">
      <c r="B77"/>
      <c r="C77"/>
      <c r="D77"/>
      <c r="E77"/>
      <c r="F77"/>
      <c r="G77"/>
      <c r="H77"/>
      <c r="I77"/>
    </row>
    <row r="78" spans="2:9" x14ac:dyDescent="0.25">
      <c r="B78"/>
      <c r="C78"/>
      <c r="D78"/>
      <c r="E78"/>
      <c r="F78"/>
      <c r="G78"/>
      <c r="H78"/>
      <c r="I78"/>
    </row>
    <row r="79" spans="2:9" x14ac:dyDescent="0.25">
      <c r="B79"/>
      <c r="C79"/>
      <c r="D79"/>
      <c r="E79"/>
      <c r="F79"/>
      <c r="G79"/>
      <c r="H79"/>
      <c r="I79"/>
    </row>
    <row r="80" spans="2:9" x14ac:dyDescent="0.25">
      <c r="B80"/>
      <c r="C80"/>
      <c r="D80"/>
      <c r="E80"/>
      <c r="F80"/>
      <c r="G80"/>
      <c r="H80"/>
      <c r="I80"/>
    </row>
    <row r="81" spans="2:9" x14ac:dyDescent="0.25">
      <c r="B81"/>
      <c r="C81"/>
      <c r="D81"/>
      <c r="E81"/>
      <c r="F81"/>
      <c r="G81"/>
      <c r="H81"/>
      <c r="I81"/>
    </row>
    <row r="82" spans="2:9" x14ac:dyDescent="0.25">
      <c r="B82"/>
      <c r="C82"/>
      <c r="D82"/>
      <c r="E82"/>
      <c r="F82"/>
      <c r="G82"/>
      <c r="H82"/>
      <c r="I82"/>
    </row>
    <row r="83" spans="2:9" x14ac:dyDescent="0.25">
      <c r="B83"/>
      <c r="C83"/>
      <c r="D83"/>
      <c r="E83"/>
      <c r="F83"/>
      <c r="G83"/>
      <c r="H83"/>
      <c r="I83"/>
    </row>
    <row r="84" spans="2:9" x14ac:dyDescent="0.25">
      <c r="B84"/>
      <c r="C84"/>
      <c r="D84"/>
      <c r="E84"/>
      <c r="F84"/>
      <c r="G84"/>
      <c r="H84"/>
      <c r="I84"/>
    </row>
    <row r="85" spans="2:9" x14ac:dyDescent="0.25">
      <c r="B85"/>
      <c r="C85"/>
      <c r="D85"/>
      <c r="E85"/>
      <c r="F85"/>
      <c r="G85"/>
      <c r="H85"/>
      <c r="I85"/>
    </row>
    <row r="86" spans="2:9" x14ac:dyDescent="0.25">
      <c r="B86"/>
      <c r="C86"/>
      <c r="D86"/>
      <c r="E86"/>
      <c r="F86"/>
      <c r="G86"/>
      <c r="H86"/>
      <c r="I86"/>
    </row>
    <row r="87" spans="2:9" x14ac:dyDescent="0.25">
      <c r="B87"/>
      <c r="C87"/>
      <c r="D87"/>
      <c r="E87"/>
      <c r="F87"/>
      <c r="G87"/>
      <c r="H87"/>
      <c r="I87"/>
    </row>
    <row r="88" spans="2:9" x14ac:dyDescent="0.25">
      <c r="B88"/>
      <c r="C88"/>
      <c r="D88"/>
      <c r="E88"/>
      <c r="F88"/>
      <c r="G88"/>
      <c r="H88"/>
      <c r="I88"/>
    </row>
    <row r="89" spans="2:9" x14ac:dyDescent="0.25">
      <c r="B89"/>
      <c r="C89"/>
      <c r="D89"/>
      <c r="E89"/>
      <c r="F89"/>
      <c r="G89"/>
      <c r="H89"/>
      <c r="I89"/>
    </row>
    <row r="90" spans="2:9" x14ac:dyDescent="0.25">
      <c r="B90"/>
      <c r="C90"/>
      <c r="D90"/>
      <c r="E90"/>
      <c r="F90"/>
      <c r="G90"/>
      <c r="H90"/>
      <c r="I90"/>
    </row>
    <row r="91" spans="2:9" x14ac:dyDescent="0.25">
      <c r="B91"/>
      <c r="C91"/>
      <c r="D91"/>
      <c r="E91"/>
      <c r="F91"/>
      <c r="G91"/>
      <c r="H91"/>
      <c r="I91"/>
    </row>
    <row r="92" spans="2:9" x14ac:dyDescent="0.25">
      <c r="B92"/>
      <c r="C92"/>
      <c r="D92"/>
      <c r="E92"/>
      <c r="F92"/>
      <c r="G92"/>
      <c r="H92"/>
      <c r="I92"/>
    </row>
    <row r="93" spans="2:9" x14ac:dyDescent="0.25">
      <c r="B93"/>
      <c r="C93"/>
      <c r="D93"/>
      <c r="E93"/>
      <c r="F93"/>
      <c r="G93"/>
      <c r="H93"/>
      <c r="I93"/>
    </row>
    <row r="94" spans="2:9" x14ac:dyDescent="0.25">
      <c r="B94"/>
      <c r="C94"/>
      <c r="D94"/>
      <c r="E94"/>
      <c r="F94"/>
      <c r="G94"/>
      <c r="H94"/>
      <c r="I94"/>
    </row>
    <row r="95" spans="2:9" x14ac:dyDescent="0.25">
      <c r="B95"/>
      <c r="C95"/>
      <c r="D95"/>
      <c r="E95"/>
      <c r="F95"/>
      <c r="G95"/>
      <c r="H95"/>
      <c r="I95"/>
    </row>
    <row r="96" spans="2:9" x14ac:dyDescent="0.25">
      <c r="B96"/>
      <c r="C96"/>
      <c r="D96"/>
      <c r="E96"/>
      <c r="F96"/>
      <c r="G96"/>
      <c r="H96"/>
      <c r="I96"/>
    </row>
    <row r="97" spans="2:9" x14ac:dyDescent="0.25">
      <c r="B97"/>
      <c r="C97"/>
      <c r="D97"/>
      <c r="E97"/>
      <c r="F97"/>
      <c r="G97"/>
      <c r="H97"/>
      <c r="I97"/>
    </row>
    <row r="98" spans="2:9" x14ac:dyDescent="0.25">
      <c r="B98"/>
      <c r="C98"/>
      <c r="D98"/>
      <c r="E98"/>
      <c r="F98"/>
      <c r="G98"/>
      <c r="H98"/>
      <c r="I98"/>
    </row>
    <row r="99" spans="2:9" x14ac:dyDescent="0.25">
      <c r="B99"/>
      <c r="C99"/>
      <c r="D99"/>
      <c r="E99"/>
      <c r="F99"/>
      <c r="G99"/>
      <c r="H99"/>
      <c r="I99"/>
    </row>
    <row r="100" spans="2:9" x14ac:dyDescent="0.25">
      <c r="B100"/>
      <c r="C100"/>
      <c r="D100"/>
      <c r="E100"/>
      <c r="F100"/>
      <c r="G100"/>
      <c r="H100"/>
      <c r="I100"/>
    </row>
    <row r="101" spans="2:9" x14ac:dyDescent="0.25">
      <c r="B101"/>
      <c r="C101"/>
      <c r="D101"/>
      <c r="E101"/>
      <c r="F101"/>
      <c r="G101"/>
      <c r="H101"/>
      <c r="I101"/>
    </row>
    <row r="102" spans="2:9" x14ac:dyDescent="0.25">
      <c r="B102"/>
      <c r="C102"/>
      <c r="D102"/>
      <c r="E102"/>
      <c r="F102"/>
      <c r="G102"/>
      <c r="H102"/>
      <c r="I102"/>
    </row>
    <row r="103" spans="2:9" x14ac:dyDescent="0.25">
      <c r="B103"/>
      <c r="C103"/>
      <c r="D103"/>
      <c r="E103"/>
      <c r="F103"/>
      <c r="G103"/>
      <c r="H103"/>
      <c r="I103"/>
    </row>
    <row r="104" spans="2:9" x14ac:dyDescent="0.25">
      <c r="B104"/>
      <c r="C104"/>
      <c r="D104"/>
      <c r="E104"/>
      <c r="F104"/>
      <c r="G104"/>
      <c r="H104"/>
      <c r="I104"/>
    </row>
    <row r="105" spans="2:9" x14ac:dyDescent="0.25">
      <c r="B105"/>
      <c r="C105"/>
      <c r="D105"/>
      <c r="E105"/>
      <c r="F105"/>
      <c r="G105"/>
      <c r="H105"/>
      <c r="I105"/>
    </row>
    <row r="106" spans="2:9" x14ac:dyDescent="0.25">
      <c r="B106"/>
      <c r="C106"/>
      <c r="D106"/>
      <c r="E106"/>
      <c r="F106"/>
      <c r="G106"/>
      <c r="H106"/>
      <c r="I106"/>
    </row>
    <row r="107" spans="2:9" x14ac:dyDescent="0.25">
      <c r="B107"/>
      <c r="C107"/>
      <c r="D107"/>
      <c r="E107"/>
      <c r="F107"/>
      <c r="G107"/>
      <c r="H107"/>
      <c r="I107"/>
    </row>
    <row r="108" spans="2:9" x14ac:dyDescent="0.25">
      <c r="B108"/>
      <c r="C108"/>
      <c r="D108"/>
      <c r="E108"/>
      <c r="F108"/>
      <c r="G108"/>
      <c r="H108"/>
      <c r="I108"/>
    </row>
    <row r="109" spans="2:9" x14ac:dyDescent="0.25">
      <c r="B109"/>
      <c r="C109"/>
      <c r="D109"/>
      <c r="E109"/>
      <c r="F109"/>
      <c r="G109"/>
      <c r="H109"/>
      <c r="I109"/>
    </row>
    <row r="110" spans="2:9" x14ac:dyDescent="0.25">
      <c r="B110"/>
      <c r="C110"/>
      <c r="D110"/>
      <c r="E110"/>
      <c r="F110"/>
      <c r="G110"/>
      <c r="H110"/>
      <c r="I110"/>
    </row>
    <row r="111" spans="2:9" x14ac:dyDescent="0.25">
      <c r="B111"/>
      <c r="C111"/>
      <c r="D111"/>
      <c r="E111"/>
      <c r="F111"/>
      <c r="G111"/>
      <c r="H111"/>
      <c r="I111"/>
    </row>
    <row r="112" spans="2:9" x14ac:dyDescent="0.25">
      <c r="B112"/>
      <c r="C112"/>
      <c r="D112"/>
      <c r="E112"/>
      <c r="F112"/>
      <c r="G112"/>
      <c r="H112"/>
      <c r="I112"/>
    </row>
    <row r="113" spans="2:9" x14ac:dyDescent="0.25">
      <c r="B113"/>
      <c r="C113"/>
      <c r="D113"/>
      <c r="E113"/>
      <c r="F113"/>
      <c r="G113"/>
      <c r="H113"/>
      <c r="I113"/>
    </row>
    <row r="114" spans="2:9" x14ac:dyDescent="0.25">
      <c r="B114"/>
      <c r="C114"/>
      <c r="D114"/>
      <c r="E114"/>
      <c r="F114"/>
      <c r="G114"/>
      <c r="H114"/>
      <c r="I114"/>
    </row>
    <row r="115" spans="2:9" x14ac:dyDescent="0.25">
      <c r="B115"/>
      <c r="C115"/>
      <c r="D115"/>
      <c r="E115"/>
      <c r="F115"/>
      <c r="G115"/>
      <c r="H115"/>
      <c r="I115"/>
    </row>
    <row r="116" spans="2:9" x14ac:dyDescent="0.25">
      <c r="B116"/>
      <c r="C116"/>
      <c r="D116"/>
      <c r="E116"/>
      <c r="F116"/>
      <c r="G116"/>
      <c r="H116"/>
      <c r="I116"/>
    </row>
    <row r="117" spans="2:9" x14ac:dyDescent="0.25">
      <c r="B117"/>
      <c r="C117"/>
      <c r="D117"/>
      <c r="E117"/>
      <c r="F117"/>
      <c r="G117"/>
      <c r="H117"/>
      <c r="I117"/>
    </row>
    <row r="118" spans="2:9" x14ac:dyDescent="0.25">
      <c r="B118"/>
      <c r="C118"/>
      <c r="D118"/>
      <c r="E118"/>
      <c r="F118"/>
      <c r="G118"/>
      <c r="H118"/>
      <c r="I118"/>
    </row>
    <row r="119" spans="2:9" x14ac:dyDescent="0.25">
      <c r="B119"/>
      <c r="C119"/>
      <c r="D119"/>
      <c r="E119"/>
      <c r="F119"/>
      <c r="G119"/>
      <c r="H119"/>
      <c r="I119"/>
    </row>
    <row r="120" spans="2:9" x14ac:dyDescent="0.25">
      <c r="B120"/>
      <c r="C120"/>
      <c r="D120"/>
      <c r="E120"/>
      <c r="F120"/>
      <c r="G120"/>
      <c r="H120"/>
      <c r="I120"/>
    </row>
    <row r="121" spans="2:9" x14ac:dyDescent="0.25">
      <c r="B121"/>
      <c r="C121"/>
      <c r="D121"/>
      <c r="E121"/>
      <c r="F121"/>
      <c r="G121"/>
      <c r="H121"/>
      <c r="I121"/>
    </row>
    <row r="122" spans="2:9" x14ac:dyDescent="0.25">
      <c r="B122"/>
    </row>
    <row r="123" spans="2:9" x14ac:dyDescent="0.25">
      <c r="B123"/>
    </row>
    <row r="124" spans="2:9" x14ac:dyDescent="0.25">
      <c r="B124"/>
    </row>
    <row r="125" spans="2:9" x14ac:dyDescent="0.25">
      <c r="B125"/>
    </row>
    <row r="126" spans="2:9" x14ac:dyDescent="0.25">
      <c r="B126"/>
    </row>
    <row r="127" spans="2:9" x14ac:dyDescent="0.25">
      <c r="B127"/>
    </row>
    <row r="128" spans="2:9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</sheetData>
  <mergeCells count="19">
    <mergeCell ref="E1:X1"/>
    <mergeCell ref="Y1:AH1"/>
    <mergeCell ref="E2:I2"/>
    <mergeCell ref="J2:N2"/>
    <mergeCell ref="O2:S2"/>
    <mergeCell ref="T2:X2"/>
    <mergeCell ref="Y2:AC2"/>
    <mergeCell ref="AD2:AH2"/>
    <mergeCell ref="J3:N3"/>
    <mergeCell ref="O3:S3"/>
    <mergeCell ref="T3:X3"/>
    <mergeCell ref="Y3:AC3"/>
    <mergeCell ref="AD3:AH3"/>
    <mergeCell ref="AK2:AK6"/>
    <mergeCell ref="B52:D52"/>
    <mergeCell ref="AI2:AI6"/>
    <mergeCell ref="AJ2:AJ6"/>
    <mergeCell ref="A51:B51"/>
    <mergeCell ref="E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8"/>
  <sheetViews>
    <sheetView topLeftCell="A52" workbookViewId="0">
      <selection activeCell="B86" sqref="B86"/>
    </sheetView>
  </sheetViews>
  <sheetFormatPr baseColWidth="10" defaultColWidth="11.42578125" defaultRowHeight="15" x14ac:dyDescent="0.25"/>
  <cols>
    <col min="1" max="1" width="20.7109375" customWidth="1"/>
    <col min="2" max="2" width="24.140625" style="36" bestFit="1" customWidth="1"/>
  </cols>
  <sheetData>
    <row r="1" spans="1:2" x14ac:dyDescent="0.25">
      <c r="A1" s="32" t="s">
        <v>2</v>
      </c>
      <c r="B1" s="36" t="s">
        <v>145</v>
      </c>
    </row>
    <row r="3" spans="1:2" x14ac:dyDescent="0.25">
      <c r="A3" s="34" t="s">
        <v>0</v>
      </c>
      <c r="B3" s="36" t="s">
        <v>143</v>
      </c>
    </row>
    <row r="4" spans="1:2" x14ac:dyDescent="0.25">
      <c r="A4" s="33" t="s">
        <v>14</v>
      </c>
      <c r="B4" s="37">
        <v>6</v>
      </c>
    </row>
    <row r="5" spans="1:2" x14ac:dyDescent="0.25">
      <c r="A5" s="33" t="s">
        <v>17</v>
      </c>
      <c r="B5" s="37">
        <v>6</v>
      </c>
    </row>
    <row r="6" spans="1:2" x14ac:dyDescent="0.25">
      <c r="A6" s="33" t="s">
        <v>18</v>
      </c>
      <c r="B6" s="37">
        <v>7</v>
      </c>
    </row>
    <row r="7" spans="1:2" x14ac:dyDescent="0.25">
      <c r="A7" s="33" t="s">
        <v>19</v>
      </c>
      <c r="B7" s="37">
        <v>8</v>
      </c>
    </row>
    <row r="8" spans="1:2" x14ac:dyDescent="0.25">
      <c r="A8" s="33" t="s">
        <v>25</v>
      </c>
      <c r="B8" s="37">
        <v>6</v>
      </c>
    </row>
    <row r="9" spans="1:2" x14ac:dyDescent="0.25">
      <c r="A9" s="33" t="s">
        <v>26</v>
      </c>
      <c r="B9" s="37">
        <v>6</v>
      </c>
    </row>
    <row r="10" spans="1:2" x14ac:dyDescent="0.25">
      <c r="A10" s="33" t="s">
        <v>28</v>
      </c>
      <c r="B10" s="37">
        <v>6</v>
      </c>
    </row>
    <row r="11" spans="1:2" x14ac:dyDescent="0.25">
      <c r="A11" s="33" t="s">
        <v>30</v>
      </c>
      <c r="B11" s="37">
        <v>6</v>
      </c>
    </row>
    <row r="12" spans="1:2" x14ac:dyDescent="0.25">
      <c r="A12" s="33" t="s">
        <v>31</v>
      </c>
      <c r="B12" s="37">
        <v>6</v>
      </c>
    </row>
    <row r="13" spans="1:2" x14ac:dyDescent="0.25">
      <c r="A13" s="33" t="s">
        <v>34</v>
      </c>
      <c r="B13" s="37">
        <v>6</v>
      </c>
    </row>
    <row r="14" spans="1:2" x14ac:dyDescent="0.25">
      <c r="A14" s="33" t="s">
        <v>35</v>
      </c>
      <c r="B14" s="37">
        <v>6</v>
      </c>
    </row>
    <row r="15" spans="1:2" x14ac:dyDescent="0.25">
      <c r="A15" s="33" t="s">
        <v>36</v>
      </c>
      <c r="B15" s="37">
        <v>6</v>
      </c>
    </row>
    <row r="16" spans="1:2" x14ac:dyDescent="0.25">
      <c r="A16" s="33" t="s">
        <v>37</v>
      </c>
      <c r="B16" s="37">
        <v>6</v>
      </c>
    </row>
    <row r="17" spans="1:2" x14ac:dyDescent="0.25">
      <c r="A17" s="33" t="s">
        <v>38</v>
      </c>
      <c r="B17" s="37">
        <v>6</v>
      </c>
    </row>
    <row r="18" spans="1:2" x14ac:dyDescent="0.25">
      <c r="A18" s="33" t="s">
        <v>39</v>
      </c>
      <c r="B18" s="37">
        <v>6</v>
      </c>
    </row>
    <row r="19" spans="1:2" x14ac:dyDescent="0.25">
      <c r="A19" s="33" t="s">
        <v>42</v>
      </c>
      <c r="B19" s="37">
        <v>6</v>
      </c>
    </row>
    <row r="20" spans="1:2" x14ac:dyDescent="0.25">
      <c r="A20" s="33" t="s">
        <v>43</v>
      </c>
      <c r="B20" s="37">
        <v>6</v>
      </c>
    </row>
    <row r="21" spans="1:2" x14ac:dyDescent="0.25">
      <c r="A21" s="33" t="s">
        <v>44</v>
      </c>
      <c r="B21" s="37">
        <v>6</v>
      </c>
    </row>
    <row r="22" spans="1:2" x14ac:dyDescent="0.25">
      <c r="A22" s="33" t="s">
        <v>45</v>
      </c>
      <c r="B22" s="37">
        <v>6</v>
      </c>
    </row>
    <row r="23" spans="1:2" x14ac:dyDescent="0.25">
      <c r="A23" s="33" t="s">
        <v>47</v>
      </c>
      <c r="B23" s="37">
        <v>6</v>
      </c>
    </row>
    <row r="24" spans="1:2" x14ac:dyDescent="0.25">
      <c r="A24" s="33" t="s">
        <v>48</v>
      </c>
      <c r="B24" s="37">
        <v>6</v>
      </c>
    </row>
    <row r="25" spans="1:2" x14ac:dyDescent="0.25">
      <c r="A25" s="33" t="s">
        <v>49</v>
      </c>
      <c r="B25" s="37">
        <v>6</v>
      </c>
    </row>
    <row r="26" spans="1:2" x14ac:dyDescent="0.25">
      <c r="A26" s="33" t="s">
        <v>51</v>
      </c>
      <c r="B26" s="37">
        <v>6</v>
      </c>
    </row>
    <row r="27" spans="1:2" x14ac:dyDescent="0.25">
      <c r="A27" s="33" t="s">
        <v>52</v>
      </c>
      <c r="B27" s="37">
        <v>6</v>
      </c>
    </row>
    <row r="28" spans="1:2" x14ac:dyDescent="0.25">
      <c r="A28" s="33" t="s">
        <v>53</v>
      </c>
      <c r="B28" s="37">
        <v>6</v>
      </c>
    </row>
    <row r="29" spans="1:2" x14ac:dyDescent="0.25">
      <c r="A29" s="33" t="s">
        <v>55</v>
      </c>
      <c r="B29" s="37">
        <v>6</v>
      </c>
    </row>
    <row r="30" spans="1:2" x14ac:dyDescent="0.25">
      <c r="A30" s="33" t="s">
        <v>58</v>
      </c>
      <c r="B30" s="37">
        <v>6</v>
      </c>
    </row>
    <row r="31" spans="1:2" x14ac:dyDescent="0.25">
      <c r="A31" s="33" t="s">
        <v>59</v>
      </c>
      <c r="B31" s="37">
        <v>6</v>
      </c>
    </row>
    <row r="32" spans="1:2" x14ac:dyDescent="0.25">
      <c r="A32" s="33" t="s">
        <v>61</v>
      </c>
      <c r="B32" s="37">
        <v>6</v>
      </c>
    </row>
    <row r="33" spans="1:2" x14ac:dyDescent="0.25">
      <c r="A33" s="33" t="s">
        <v>62</v>
      </c>
      <c r="B33" s="37">
        <v>6</v>
      </c>
    </row>
    <row r="34" spans="1:2" x14ac:dyDescent="0.25">
      <c r="A34" s="33" t="s">
        <v>63</v>
      </c>
      <c r="B34" s="37">
        <v>6</v>
      </c>
    </row>
    <row r="35" spans="1:2" x14ac:dyDescent="0.25">
      <c r="A35" s="33" t="s">
        <v>65</v>
      </c>
      <c r="B35" s="37">
        <v>6</v>
      </c>
    </row>
    <row r="36" spans="1:2" x14ac:dyDescent="0.25">
      <c r="A36" s="33" t="s">
        <v>68</v>
      </c>
      <c r="B36" s="37">
        <v>6</v>
      </c>
    </row>
    <row r="37" spans="1:2" x14ac:dyDescent="0.25">
      <c r="A37" s="33" t="s">
        <v>70</v>
      </c>
      <c r="B37" s="37">
        <v>6</v>
      </c>
    </row>
    <row r="38" spans="1:2" x14ac:dyDescent="0.25">
      <c r="A38" s="33" t="s">
        <v>72</v>
      </c>
      <c r="B38" s="37">
        <v>6</v>
      </c>
    </row>
    <row r="39" spans="1:2" x14ac:dyDescent="0.25">
      <c r="A39" s="33" t="s">
        <v>73</v>
      </c>
      <c r="B39" s="37">
        <v>6</v>
      </c>
    </row>
    <row r="40" spans="1:2" x14ac:dyDescent="0.25">
      <c r="A40" s="33" t="s">
        <v>74</v>
      </c>
      <c r="B40" s="37">
        <v>6</v>
      </c>
    </row>
    <row r="41" spans="1:2" x14ac:dyDescent="0.25">
      <c r="A41" s="33" t="s">
        <v>75</v>
      </c>
      <c r="B41" s="37">
        <v>6</v>
      </c>
    </row>
    <row r="42" spans="1:2" x14ac:dyDescent="0.25">
      <c r="A42" s="33" t="s">
        <v>79</v>
      </c>
      <c r="B42" s="37">
        <v>6</v>
      </c>
    </row>
    <row r="43" spans="1:2" x14ac:dyDescent="0.25">
      <c r="A43" s="33" t="s">
        <v>80</v>
      </c>
      <c r="B43" s="37">
        <v>6</v>
      </c>
    </row>
    <row r="44" spans="1:2" x14ac:dyDescent="0.25">
      <c r="A44" s="33" t="s">
        <v>81</v>
      </c>
      <c r="B44" s="37">
        <v>6</v>
      </c>
    </row>
    <row r="45" spans="1:2" x14ac:dyDescent="0.25">
      <c r="A45" s="33" t="s">
        <v>85</v>
      </c>
      <c r="B45" s="37">
        <v>6</v>
      </c>
    </row>
    <row r="46" spans="1:2" x14ac:dyDescent="0.25">
      <c r="A46" s="33" t="s">
        <v>87</v>
      </c>
      <c r="B46" s="37">
        <v>6</v>
      </c>
    </row>
    <row r="47" spans="1:2" x14ac:dyDescent="0.25">
      <c r="A47" s="33" t="s">
        <v>89</v>
      </c>
      <c r="B47" s="37">
        <v>6</v>
      </c>
    </row>
    <row r="48" spans="1:2" x14ac:dyDescent="0.25">
      <c r="A48" s="33" t="s">
        <v>91</v>
      </c>
      <c r="B48" s="37">
        <v>6</v>
      </c>
    </row>
    <row r="49" spans="1:2" x14ac:dyDescent="0.25">
      <c r="A49" s="33" t="s">
        <v>92</v>
      </c>
      <c r="B49" s="37">
        <v>6</v>
      </c>
    </row>
    <row r="50" spans="1:2" x14ac:dyDescent="0.25">
      <c r="A50" s="33" t="s">
        <v>94</v>
      </c>
      <c r="B50" s="37">
        <v>6</v>
      </c>
    </row>
    <row r="51" spans="1:2" x14ac:dyDescent="0.25">
      <c r="A51" s="33" t="s">
        <v>95</v>
      </c>
      <c r="B51" s="37">
        <v>6</v>
      </c>
    </row>
    <row r="52" spans="1:2" x14ac:dyDescent="0.25">
      <c r="A52" s="33" t="s">
        <v>96</v>
      </c>
      <c r="B52" s="37">
        <v>6</v>
      </c>
    </row>
    <row r="53" spans="1:2" x14ac:dyDescent="0.25">
      <c r="A53" s="33" t="s">
        <v>98</v>
      </c>
      <c r="B53" s="37">
        <v>6</v>
      </c>
    </row>
    <row r="54" spans="1:2" x14ac:dyDescent="0.25">
      <c r="A54" s="33" t="s">
        <v>99</v>
      </c>
      <c r="B54" s="37">
        <v>6</v>
      </c>
    </row>
    <row r="55" spans="1:2" x14ac:dyDescent="0.25">
      <c r="A55" s="33" t="s">
        <v>100</v>
      </c>
      <c r="B55" s="37">
        <v>6</v>
      </c>
    </row>
    <row r="56" spans="1:2" x14ac:dyDescent="0.25">
      <c r="A56" s="33" t="s">
        <v>101</v>
      </c>
      <c r="B56" s="37">
        <v>6</v>
      </c>
    </row>
    <row r="57" spans="1:2" x14ac:dyDescent="0.25">
      <c r="A57" s="33" t="s">
        <v>103</v>
      </c>
      <c r="B57" s="37">
        <v>6</v>
      </c>
    </row>
    <row r="58" spans="1:2" x14ac:dyDescent="0.25">
      <c r="A58" s="33" t="s">
        <v>104</v>
      </c>
      <c r="B58" s="37">
        <v>6</v>
      </c>
    </row>
    <row r="59" spans="1:2" x14ac:dyDescent="0.25">
      <c r="A59" s="33" t="s">
        <v>105</v>
      </c>
      <c r="B59" s="37">
        <v>6</v>
      </c>
    </row>
    <row r="60" spans="1:2" x14ac:dyDescent="0.25">
      <c r="A60" s="33" t="s">
        <v>106</v>
      </c>
      <c r="B60" s="37">
        <v>6</v>
      </c>
    </row>
    <row r="61" spans="1:2" x14ac:dyDescent="0.25">
      <c r="A61" s="33" t="s">
        <v>107</v>
      </c>
      <c r="B61" s="37">
        <v>6</v>
      </c>
    </row>
    <row r="62" spans="1:2" x14ac:dyDescent="0.25">
      <c r="A62" s="33" t="s">
        <v>110</v>
      </c>
      <c r="B62" s="37">
        <v>6</v>
      </c>
    </row>
    <row r="63" spans="1:2" x14ac:dyDescent="0.25">
      <c r="A63" s="33" t="s">
        <v>113</v>
      </c>
      <c r="B63" s="37">
        <v>6</v>
      </c>
    </row>
    <row r="64" spans="1:2" x14ac:dyDescent="0.25">
      <c r="A64" s="33" t="s">
        <v>115</v>
      </c>
      <c r="B64" s="37">
        <v>6</v>
      </c>
    </row>
    <row r="65" spans="1:2" x14ac:dyDescent="0.25">
      <c r="A65" s="33" t="s">
        <v>117</v>
      </c>
      <c r="B65" s="37">
        <v>6</v>
      </c>
    </row>
    <row r="66" spans="1:2" x14ac:dyDescent="0.25">
      <c r="A66" s="33" t="s">
        <v>118</v>
      </c>
      <c r="B66" s="37">
        <v>6</v>
      </c>
    </row>
    <row r="67" spans="1:2" x14ac:dyDescent="0.25">
      <c r="A67" s="33" t="s">
        <v>119</v>
      </c>
      <c r="B67" s="37">
        <v>6</v>
      </c>
    </row>
    <row r="68" spans="1:2" x14ac:dyDescent="0.25">
      <c r="A68" s="33" t="s">
        <v>120</v>
      </c>
      <c r="B68" s="37">
        <v>6</v>
      </c>
    </row>
    <row r="69" spans="1:2" x14ac:dyDescent="0.25">
      <c r="A69" s="33" t="s">
        <v>121</v>
      </c>
      <c r="B69" s="37">
        <v>6</v>
      </c>
    </row>
    <row r="70" spans="1:2" x14ac:dyDescent="0.25">
      <c r="A70" s="33" t="s">
        <v>122</v>
      </c>
      <c r="B70" s="37">
        <v>6</v>
      </c>
    </row>
    <row r="71" spans="1:2" x14ac:dyDescent="0.25">
      <c r="A71" s="33" t="s">
        <v>123</v>
      </c>
      <c r="B71" s="37">
        <v>6</v>
      </c>
    </row>
    <row r="72" spans="1:2" x14ac:dyDescent="0.25">
      <c r="A72" s="33" t="s">
        <v>125</v>
      </c>
      <c r="B72" s="37">
        <v>6</v>
      </c>
    </row>
    <row r="73" spans="1:2" x14ac:dyDescent="0.25">
      <c r="A73" s="33" t="s">
        <v>127</v>
      </c>
      <c r="B73" s="37">
        <v>6</v>
      </c>
    </row>
    <row r="74" spans="1:2" x14ac:dyDescent="0.25">
      <c r="A74" s="33" t="s">
        <v>128</v>
      </c>
      <c r="B74" s="37">
        <v>6</v>
      </c>
    </row>
    <row r="75" spans="1:2" x14ac:dyDescent="0.25">
      <c r="A75" s="33" t="s">
        <v>129</v>
      </c>
      <c r="B75" s="37">
        <v>6</v>
      </c>
    </row>
    <row r="76" spans="1:2" x14ac:dyDescent="0.25">
      <c r="A76" s="33" t="s">
        <v>131</v>
      </c>
      <c r="B76" s="37">
        <v>6</v>
      </c>
    </row>
    <row r="77" spans="1:2" hidden="1" x14ac:dyDescent="0.25">
      <c r="A77" s="33" t="s">
        <v>133</v>
      </c>
      <c r="B77" s="37">
        <v>6</v>
      </c>
    </row>
    <row r="78" spans="1:2" hidden="1" x14ac:dyDescent="0.25">
      <c r="A78" s="33" t="s">
        <v>144</v>
      </c>
      <c r="B78" s="37">
        <v>447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9"/>
  <sheetViews>
    <sheetView workbookViewId="0">
      <selection activeCell="B21" sqref="B21"/>
    </sheetView>
  </sheetViews>
  <sheetFormatPr baseColWidth="10" defaultColWidth="11.42578125" defaultRowHeight="15" x14ac:dyDescent="0.25"/>
  <cols>
    <col min="1" max="1" width="20.7109375" customWidth="1"/>
    <col min="2" max="2" width="21.85546875" style="36" bestFit="1" customWidth="1"/>
  </cols>
  <sheetData>
    <row r="1" spans="1:2" x14ac:dyDescent="0.25">
      <c r="A1" s="32" t="s">
        <v>2</v>
      </c>
      <c r="B1" s="36" t="s">
        <v>145</v>
      </c>
    </row>
    <row r="3" spans="1:2" x14ac:dyDescent="0.25">
      <c r="A3" s="35" t="s">
        <v>0</v>
      </c>
      <c r="B3" s="36" t="s">
        <v>143</v>
      </c>
    </row>
    <row r="4" spans="1:2" x14ac:dyDescent="0.25">
      <c r="A4" s="33" t="s">
        <v>21</v>
      </c>
      <c r="B4" s="37">
        <v>10</v>
      </c>
    </row>
    <row r="5" spans="1:2" x14ac:dyDescent="0.25">
      <c r="A5" s="33" t="s">
        <v>22</v>
      </c>
      <c r="B5" s="37">
        <v>11</v>
      </c>
    </row>
    <row r="6" spans="1:2" x14ac:dyDescent="0.25">
      <c r="A6" s="33" t="s">
        <v>23</v>
      </c>
      <c r="B6" s="37">
        <v>12</v>
      </c>
    </row>
    <row r="7" spans="1:2" x14ac:dyDescent="0.25">
      <c r="A7" s="33" t="s">
        <v>24</v>
      </c>
      <c r="B7" s="37">
        <v>13</v>
      </c>
    </row>
    <row r="8" spans="1:2" hidden="1" x14ac:dyDescent="0.25">
      <c r="A8" s="33" t="s">
        <v>144</v>
      </c>
      <c r="B8" s="37">
        <v>46</v>
      </c>
    </row>
    <row r="9" spans="1:2" hidden="1" x14ac:dyDescent="0.25">
      <c r="B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K29" sqref="K29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Inscriptions</vt:lpstr>
      <vt:lpstr>Présences 3-5 ans</vt:lpstr>
      <vt:lpstr>Présences 6-8 ans</vt:lpstr>
      <vt:lpstr>Présences 9-13 ans</vt:lpstr>
      <vt:lpstr>Appel Journalier 3-5 ans</vt:lpstr>
      <vt:lpstr>Appel Journalier 6-8 ans</vt:lpstr>
      <vt:lpstr>Appel Journalier 9-13 ans</vt:lpstr>
      <vt:lpstr>Repas à la Semaine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desoul</dc:creator>
  <cp:lastModifiedBy>jeremy desoul</cp:lastModifiedBy>
  <dcterms:created xsi:type="dcterms:W3CDTF">2015-06-26T07:01:43Z</dcterms:created>
  <dcterms:modified xsi:type="dcterms:W3CDTF">2015-06-29T05:30:42Z</dcterms:modified>
</cp:coreProperties>
</file>