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3715" windowHeight="10050"/>
  </bookViews>
  <sheets>
    <sheet name="Inscriptions" sheetId="1" r:id="rId1"/>
    <sheet name="Présences 3-5 ans" sheetId="9" r:id="rId2"/>
    <sheet name="Présences 6-8 ans" sheetId="3" r:id="rId3"/>
    <sheet name="Présences 9-13 ans" sheetId="4" r:id="rId4"/>
    <sheet name="Appel Journalier 3-5 ans" sheetId="5" r:id="rId5"/>
    <sheet name="Appel Journalier 6-8 ans" sheetId="6" r:id="rId6"/>
    <sheet name="Appel Journalier 9-13 ans" sheetId="7" r:id="rId7"/>
    <sheet name="Repas à la Semaine" sheetId="8" r:id="rId8"/>
  </sheets>
  <calcPr calcId="144525" calcOnSave="0"/>
</workbook>
</file>

<file path=xl/calcChain.xml><?xml version="1.0" encoding="utf-8"?>
<calcChain xmlns="http://schemas.openxmlformats.org/spreadsheetml/2006/main">
  <c r="AO125" i="1" l="1"/>
  <c r="AN125" i="1"/>
  <c r="C125" i="1"/>
  <c r="AO124" i="1"/>
  <c r="AN124" i="1"/>
  <c r="AP124" i="1" s="1"/>
  <c r="AO123" i="1"/>
  <c r="AN123" i="1"/>
  <c r="AP123" i="1" s="1"/>
  <c r="AO122" i="1"/>
  <c r="AN122" i="1"/>
  <c r="AP122" i="1" s="1"/>
  <c r="AO121" i="1"/>
  <c r="AN121" i="1"/>
  <c r="AP121" i="1" s="1"/>
  <c r="AO120" i="1"/>
  <c r="AN120" i="1"/>
  <c r="AP120" i="1" s="1"/>
  <c r="AO119" i="1"/>
  <c r="AN119" i="1"/>
  <c r="AP119" i="1" s="1"/>
  <c r="AO118" i="1"/>
  <c r="AN118" i="1"/>
  <c r="AP118" i="1" s="1"/>
  <c r="AO117" i="1"/>
  <c r="AN117" i="1"/>
  <c r="AP117" i="1" s="1"/>
  <c r="AO116" i="1"/>
  <c r="AN116" i="1"/>
  <c r="AP116" i="1" s="1"/>
  <c r="AO115" i="1"/>
  <c r="AN115" i="1"/>
  <c r="AP115" i="1" s="1"/>
  <c r="AO114" i="1"/>
  <c r="AN114" i="1"/>
  <c r="AP114" i="1" s="1"/>
  <c r="AO113" i="1"/>
  <c r="AN113" i="1"/>
  <c r="AP113" i="1" s="1"/>
  <c r="AO112" i="1"/>
  <c r="AN112" i="1"/>
  <c r="AP112" i="1" s="1"/>
  <c r="AO111" i="1"/>
  <c r="AN111" i="1"/>
  <c r="AP111" i="1" s="1"/>
  <c r="AO110" i="1"/>
  <c r="AN110" i="1"/>
  <c r="AP110" i="1" s="1"/>
  <c r="AO109" i="1"/>
  <c r="AN109" i="1"/>
  <c r="AP109" i="1" s="1"/>
  <c r="AO108" i="1"/>
  <c r="AN108" i="1"/>
  <c r="AP108" i="1" s="1"/>
  <c r="AO107" i="1"/>
  <c r="AN107" i="1"/>
  <c r="AP107" i="1" s="1"/>
  <c r="AO106" i="1"/>
  <c r="AN106" i="1"/>
  <c r="AP106" i="1" s="1"/>
  <c r="AO105" i="1"/>
  <c r="AN105" i="1"/>
  <c r="AP105" i="1" s="1"/>
  <c r="AO104" i="1"/>
  <c r="AN104" i="1"/>
  <c r="AP104" i="1" s="1"/>
  <c r="AO103" i="1"/>
  <c r="AN103" i="1"/>
  <c r="AP103" i="1" s="1"/>
  <c r="AO102" i="1"/>
  <c r="AN102" i="1"/>
  <c r="AP102" i="1" s="1"/>
  <c r="AO101" i="1"/>
  <c r="AN101" i="1"/>
  <c r="AP101" i="1" s="1"/>
  <c r="AO100" i="1"/>
  <c r="AN100" i="1"/>
  <c r="AP100" i="1" s="1"/>
  <c r="AO99" i="1"/>
  <c r="AN99" i="1"/>
  <c r="AP99" i="1" s="1"/>
  <c r="AO98" i="1"/>
  <c r="AN98" i="1"/>
  <c r="AP98" i="1" s="1"/>
  <c r="AO97" i="1"/>
  <c r="AN97" i="1"/>
  <c r="AP97" i="1" s="1"/>
  <c r="AO96" i="1"/>
  <c r="AN96" i="1"/>
  <c r="AP96" i="1" s="1"/>
  <c r="AO95" i="1"/>
  <c r="AN95" i="1"/>
  <c r="AP95" i="1" s="1"/>
  <c r="AO94" i="1"/>
  <c r="AN94" i="1"/>
  <c r="AP94" i="1" s="1"/>
  <c r="AO93" i="1"/>
  <c r="AN93" i="1"/>
  <c r="AP93" i="1" s="1"/>
  <c r="AO92" i="1"/>
  <c r="AN92" i="1"/>
  <c r="AP92" i="1" s="1"/>
  <c r="AO91" i="1"/>
  <c r="AN91" i="1"/>
  <c r="AP91" i="1" s="1"/>
  <c r="AO90" i="1"/>
  <c r="AN90" i="1"/>
  <c r="AP90" i="1" s="1"/>
  <c r="AO89" i="1"/>
  <c r="AN89" i="1"/>
  <c r="AP89" i="1" s="1"/>
  <c r="AO88" i="1"/>
  <c r="AN88" i="1"/>
  <c r="AP88" i="1" s="1"/>
  <c r="AO87" i="1"/>
  <c r="AN87" i="1"/>
  <c r="AP87" i="1" s="1"/>
  <c r="AO86" i="1"/>
  <c r="AN86" i="1"/>
  <c r="AP86" i="1" s="1"/>
  <c r="AO85" i="1"/>
  <c r="AN85" i="1"/>
  <c r="AP85" i="1" s="1"/>
  <c r="AO84" i="1"/>
  <c r="AN84" i="1"/>
  <c r="AP84" i="1" s="1"/>
  <c r="AO83" i="1"/>
  <c r="AN83" i="1"/>
  <c r="AP83" i="1" s="1"/>
  <c r="AO82" i="1"/>
  <c r="AN82" i="1"/>
  <c r="AP82" i="1" s="1"/>
  <c r="AO81" i="1"/>
  <c r="AN81" i="1"/>
  <c r="AP81" i="1" s="1"/>
  <c r="AO80" i="1"/>
  <c r="AN80" i="1"/>
  <c r="AP80" i="1" s="1"/>
  <c r="AO79" i="1"/>
  <c r="AN79" i="1"/>
  <c r="AP79" i="1" s="1"/>
  <c r="AO78" i="1"/>
  <c r="AN78" i="1"/>
  <c r="AP78" i="1" s="1"/>
  <c r="AO77" i="1"/>
  <c r="AN77" i="1"/>
  <c r="AP77" i="1" s="1"/>
  <c r="AO76" i="1"/>
  <c r="AN76" i="1"/>
  <c r="AP76" i="1" s="1"/>
  <c r="AO75" i="1"/>
  <c r="AN75" i="1"/>
  <c r="AP75" i="1" s="1"/>
  <c r="AO74" i="1"/>
  <c r="AN74" i="1"/>
  <c r="AP74" i="1" s="1"/>
  <c r="AO73" i="1"/>
  <c r="AN73" i="1"/>
  <c r="AP73" i="1" s="1"/>
  <c r="AO72" i="1"/>
  <c r="AN72" i="1"/>
  <c r="AP72" i="1" s="1"/>
  <c r="AO71" i="1"/>
  <c r="AN71" i="1"/>
  <c r="AP71" i="1" s="1"/>
  <c r="AO70" i="1"/>
  <c r="AN70" i="1"/>
  <c r="AP70" i="1" s="1"/>
  <c r="AO69" i="1"/>
  <c r="AN69" i="1"/>
  <c r="AP69" i="1" s="1"/>
  <c r="AO68" i="1"/>
  <c r="AN68" i="1"/>
  <c r="AP68" i="1" s="1"/>
  <c r="AO67" i="1"/>
  <c r="AN67" i="1"/>
  <c r="AP67" i="1" s="1"/>
  <c r="AO66" i="1"/>
  <c r="AN66" i="1"/>
  <c r="AP66" i="1" s="1"/>
  <c r="AO65" i="1"/>
  <c r="AN65" i="1"/>
  <c r="AP65" i="1" s="1"/>
  <c r="AO64" i="1"/>
  <c r="AN64" i="1"/>
  <c r="AP64" i="1" s="1"/>
  <c r="AO63" i="1"/>
  <c r="AN63" i="1"/>
  <c r="AP63" i="1" s="1"/>
  <c r="AO62" i="1"/>
  <c r="AN62" i="1"/>
  <c r="AP62" i="1" s="1"/>
  <c r="AO61" i="1"/>
  <c r="AN61" i="1"/>
  <c r="AP61" i="1" s="1"/>
  <c r="AO60" i="1"/>
  <c r="AN60" i="1"/>
  <c r="AP60" i="1" s="1"/>
  <c r="AO59" i="1"/>
  <c r="AN59" i="1"/>
  <c r="AP59" i="1" s="1"/>
  <c r="AO58" i="1"/>
  <c r="AN58" i="1"/>
  <c r="AP58" i="1" s="1"/>
  <c r="AO57" i="1"/>
  <c r="AN57" i="1"/>
  <c r="AP57" i="1" s="1"/>
  <c r="AO56" i="1"/>
  <c r="AN56" i="1"/>
  <c r="AP56" i="1" s="1"/>
  <c r="AO55" i="1"/>
  <c r="AN55" i="1"/>
  <c r="AP55" i="1" s="1"/>
  <c r="AO54" i="1"/>
  <c r="AN54" i="1"/>
  <c r="AP54" i="1" s="1"/>
  <c r="AO53" i="1"/>
  <c r="AN53" i="1"/>
  <c r="AP53" i="1" s="1"/>
  <c r="AO52" i="1"/>
  <c r="AN52" i="1"/>
  <c r="AP52" i="1" s="1"/>
  <c r="AO51" i="1"/>
  <c r="AN51" i="1"/>
  <c r="AP51" i="1" s="1"/>
  <c r="AO50" i="1"/>
  <c r="AN50" i="1"/>
  <c r="AP50" i="1" s="1"/>
  <c r="AO49" i="1"/>
  <c r="AN49" i="1"/>
  <c r="AP49" i="1" s="1"/>
  <c r="AO48" i="1"/>
  <c r="AN48" i="1"/>
  <c r="AP48" i="1" s="1"/>
  <c r="AO47" i="1"/>
  <c r="AN47" i="1"/>
  <c r="AP47" i="1" s="1"/>
  <c r="AO46" i="1"/>
  <c r="AN46" i="1"/>
  <c r="AP46" i="1" s="1"/>
  <c r="AO45" i="1"/>
  <c r="AN45" i="1"/>
  <c r="AP45" i="1" s="1"/>
  <c r="AO44" i="1"/>
  <c r="AN44" i="1"/>
  <c r="AP44" i="1" s="1"/>
  <c r="AO43" i="1"/>
  <c r="AN43" i="1"/>
  <c r="AP43" i="1" s="1"/>
  <c r="AO42" i="1"/>
  <c r="AN42" i="1"/>
  <c r="AP42" i="1" s="1"/>
  <c r="AO41" i="1"/>
  <c r="AN41" i="1"/>
  <c r="AP41" i="1" s="1"/>
  <c r="AO40" i="1"/>
  <c r="AN40" i="1"/>
  <c r="AP40" i="1" s="1"/>
  <c r="AO39" i="1"/>
  <c r="AN39" i="1"/>
  <c r="AP39" i="1" s="1"/>
  <c r="AO38" i="1"/>
  <c r="AN38" i="1"/>
  <c r="AP38" i="1" s="1"/>
  <c r="AO37" i="1"/>
  <c r="AN37" i="1"/>
  <c r="AP37" i="1" s="1"/>
  <c r="AO36" i="1"/>
  <c r="AN36" i="1"/>
  <c r="AP36" i="1" s="1"/>
  <c r="AO35" i="1"/>
  <c r="AN35" i="1"/>
  <c r="AP35" i="1" s="1"/>
  <c r="AO34" i="1"/>
  <c r="AN34" i="1"/>
  <c r="AP34" i="1" s="1"/>
  <c r="AO33" i="1"/>
  <c r="AN33" i="1"/>
  <c r="AP33" i="1" s="1"/>
  <c r="AO32" i="1"/>
  <c r="AN32" i="1"/>
  <c r="AP32" i="1" s="1"/>
  <c r="AO31" i="1"/>
  <c r="AN31" i="1"/>
  <c r="AP31" i="1" s="1"/>
  <c r="AO30" i="1"/>
  <c r="AN30" i="1"/>
  <c r="AP30" i="1" s="1"/>
  <c r="AO29" i="1"/>
  <c r="AN29" i="1"/>
  <c r="AP29" i="1" s="1"/>
  <c r="AO28" i="1"/>
  <c r="AN28" i="1"/>
  <c r="AP28" i="1" s="1"/>
  <c r="AO27" i="1"/>
  <c r="AN27" i="1"/>
  <c r="AP27" i="1" s="1"/>
  <c r="AO26" i="1"/>
  <c r="AN26" i="1"/>
  <c r="AP26" i="1" s="1"/>
  <c r="AO25" i="1"/>
  <c r="AN25" i="1"/>
  <c r="AP25" i="1" s="1"/>
  <c r="AO24" i="1"/>
  <c r="AN24" i="1"/>
  <c r="AP24" i="1" s="1"/>
  <c r="AO23" i="1"/>
  <c r="AN23" i="1"/>
  <c r="AP23" i="1" s="1"/>
  <c r="AO22" i="1"/>
  <c r="AN22" i="1"/>
  <c r="AP22" i="1" s="1"/>
  <c r="AO21" i="1"/>
  <c r="AN21" i="1"/>
  <c r="AP21" i="1" s="1"/>
  <c r="AO20" i="1"/>
  <c r="AN20" i="1"/>
  <c r="AP20" i="1" s="1"/>
  <c r="AO19" i="1"/>
  <c r="AN19" i="1"/>
  <c r="AP19" i="1" s="1"/>
  <c r="AO18" i="1"/>
  <c r="AN18" i="1"/>
  <c r="AP18" i="1" s="1"/>
  <c r="AO17" i="1"/>
  <c r="AN17" i="1"/>
  <c r="AP17" i="1" s="1"/>
  <c r="AO16" i="1"/>
  <c r="AN16" i="1"/>
  <c r="AP16" i="1" s="1"/>
  <c r="AO15" i="1"/>
  <c r="AN15" i="1"/>
  <c r="AP15" i="1" s="1"/>
  <c r="AO14" i="1"/>
  <c r="AN14" i="1"/>
  <c r="AP14" i="1" s="1"/>
  <c r="AO13" i="1"/>
  <c r="AN13" i="1"/>
  <c r="AP13" i="1" s="1"/>
  <c r="AO12" i="1"/>
  <c r="AN12" i="1"/>
  <c r="AP12" i="1" s="1"/>
  <c r="AO11" i="1"/>
  <c r="AN11" i="1"/>
  <c r="AP11" i="1" s="1"/>
  <c r="AO10" i="1"/>
  <c r="AN10" i="1"/>
  <c r="AP10" i="1" s="1"/>
  <c r="AO9" i="1"/>
  <c r="AN9" i="1"/>
  <c r="AP9" i="1" s="1"/>
  <c r="AO8" i="1"/>
  <c r="AN8" i="1"/>
  <c r="AP8" i="1" s="1"/>
  <c r="AO7" i="1"/>
  <c r="AN7" i="1"/>
  <c r="AP7" i="1" s="1"/>
  <c r="AO6" i="1"/>
  <c r="AN6" i="1"/>
  <c r="AP6" i="1" s="1"/>
  <c r="AO5" i="1"/>
  <c r="AN5" i="1"/>
  <c r="AP5" i="1" s="1"/>
  <c r="C4" i="1"/>
  <c r="AN4" i="1"/>
  <c r="AP4" i="1" s="1"/>
  <c r="AO4" i="1"/>
  <c r="AM136" i="1" l="1"/>
  <c r="AL136" i="1"/>
  <c r="AK136" i="1"/>
  <c r="AJ136" i="1"/>
  <c r="AI136" i="1"/>
  <c r="AH136" i="1"/>
  <c r="AG136" i="1"/>
  <c r="AF136" i="1"/>
  <c r="AE136" i="1"/>
  <c r="AD136" i="1"/>
  <c r="AC136" i="1"/>
  <c r="AB136" i="1"/>
  <c r="AA136" i="1"/>
  <c r="Z136" i="1"/>
  <c r="Y136" i="1"/>
  <c r="X136" i="1"/>
  <c r="W136" i="1"/>
  <c r="V136" i="1"/>
  <c r="U136" i="1"/>
  <c r="T136" i="1"/>
  <c r="S136" i="1"/>
  <c r="R136" i="1"/>
  <c r="Q136" i="1"/>
  <c r="P136" i="1"/>
  <c r="O136" i="1"/>
  <c r="N136" i="1"/>
  <c r="M136" i="1"/>
  <c r="L136" i="1"/>
  <c r="K136" i="1"/>
  <c r="J136" i="1"/>
  <c r="AP132" i="1"/>
  <c r="AO132" i="1"/>
  <c r="AN132" i="1"/>
  <c r="AP131" i="1"/>
  <c r="AO131" i="1"/>
  <c r="AN131" i="1"/>
  <c r="AP130" i="1"/>
  <c r="AO130" i="1"/>
  <c r="AN130" i="1"/>
  <c r="AP129" i="1"/>
  <c r="AO129" i="1"/>
  <c r="AN129" i="1"/>
  <c r="AP128" i="1"/>
  <c r="AO128" i="1"/>
  <c r="AN128" i="1"/>
  <c r="AP127" i="1"/>
  <c r="AO127" i="1"/>
  <c r="AN127" i="1"/>
  <c r="AP126" i="1"/>
  <c r="AO126" i="1"/>
  <c r="AN126" i="1"/>
  <c r="C132" i="1" l="1"/>
  <c r="C131" i="1" l="1"/>
  <c r="C130" i="1"/>
  <c r="C129" i="1"/>
  <c r="C128" i="1"/>
  <c r="C126" i="1"/>
  <c r="C127" i="1"/>
  <c r="C124" i="1" l="1"/>
  <c r="G135" i="1"/>
  <c r="H135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AP136" i="1" l="1"/>
  <c r="AN136" i="1"/>
  <c r="AO136" i="1" l="1"/>
</calcChain>
</file>

<file path=xl/sharedStrings.xml><?xml version="1.0" encoding="utf-8"?>
<sst xmlns="http://schemas.openxmlformats.org/spreadsheetml/2006/main" count="173" uniqueCount="173">
  <si>
    <t>Nom et Prénom</t>
  </si>
  <si>
    <t>Date de Naissance</t>
  </si>
  <si>
    <t>Age</t>
  </si>
  <si>
    <t>Allergie Alimentaire</t>
  </si>
  <si>
    <t>Autre Allergie</t>
  </si>
  <si>
    <t>Remarque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</si>
  <si>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</si>
  <si>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</si>
  <si>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</si>
  <si>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</si>
  <si>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</si>
  <si>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</si>
  <si>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</si>
  <si>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</si>
  <si>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M7</t>
  </si>
  <si>
    <t>M8</t>
  </si>
  <si>
    <t>J9</t>
  </si>
  <si>
    <t>V10</t>
  </si>
  <si>
    <t>L 13</t>
  </si>
  <si>
    <t>M14</t>
  </si>
  <si>
    <t>M15</t>
  </si>
  <si>
    <t>J16</t>
  </si>
  <si>
    <t>V17</t>
  </si>
  <si>
    <t>L 20</t>
  </si>
  <si>
    <t>M21</t>
  </si>
  <si>
    <t>M22</t>
  </si>
  <si>
    <t>J23</t>
  </si>
  <si>
    <t>V24</t>
  </si>
  <si>
    <t>L 27</t>
  </si>
  <si>
    <t>M28</t>
  </si>
  <si>
    <t>M29</t>
  </si>
  <si>
    <t>J30</t>
  </si>
  <si>
    <t>V31</t>
  </si>
  <si>
    <t>L 03</t>
  </si>
  <si>
    <t>M04</t>
  </si>
  <si>
    <t>M05</t>
  </si>
  <si>
    <t>J06</t>
  </si>
  <si>
    <t>V07</t>
  </si>
  <si>
    <t>L 10</t>
  </si>
  <si>
    <t>M 11</t>
  </si>
  <si>
    <t>M12</t>
  </si>
  <si>
    <t>J13</t>
  </si>
  <si>
    <t>V14</t>
  </si>
  <si>
    <t>Agnoux Clémence</t>
  </si>
  <si>
    <t>Agnoux Maxime</t>
  </si>
  <si>
    <t>Albouy Chloé</t>
  </si>
  <si>
    <t>Albouy Emma</t>
  </si>
  <si>
    <t>Amari Naïm</t>
  </si>
  <si>
    <t>Andrieu Célya</t>
  </si>
  <si>
    <t>Andrieu Océane</t>
  </si>
  <si>
    <t>Antonna Alexane</t>
  </si>
  <si>
    <t>Araujo Ines</t>
  </si>
  <si>
    <t>Araujo Stan</t>
  </si>
  <si>
    <t>Barba-A Louise</t>
  </si>
  <si>
    <t>Barrau Emma</t>
  </si>
  <si>
    <t>Barrau Tom</t>
  </si>
  <si>
    <t>Barreau Joris</t>
  </si>
  <si>
    <t>Barreau Kilian</t>
  </si>
  <si>
    <t>Bayol Maël</t>
  </si>
  <si>
    <t>Bellamie Milan</t>
  </si>
  <si>
    <t>Belredon Louna</t>
  </si>
  <si>
    <t>Belredon Théo</t>
  </si>
  <si>
    <t>Bibal Nino</t>
  </si>
  <si>
    <t>Bousquet Eliane</t>
  </si>
  <si>
    <t>Brun Charlotte</t>
  </si>
  <si>
    <t>Brun Raphaël</t>
  </si>
  <si>
    <t>Cabantous Agathe</t>
  </si>
  <si>
    <t>Cabantous Jules</t>
  </si>
  <si>
    <t>Cabantous Lucas</t>
  </si>
  <si>
    <t>Cabantous Thibault</t>
  </si>
  <si>
    <t>Capély Loris</t>
  </si>
  <si>
    <t>Caule Arthur</t>
  </si>
  <si>
    <t>Cayra Auxane</t>
  </si>
  <si>
    <t>Cayre Joan</t>
  </si>
  <si>
    <t>Chantereaux Axelle</t>
  </si>
  <si>
    <t>Cher Axel</t>
  </si>
  <si>
    <t>Cher Zélie</t>
  </si>
  <si>
    <t>Cledes Tom</t>
  </si>
  <si>
    <t>Coinom Noé</t>
  </si>
  <si>
    <t>Colinet Laura</t>
  </si>
  <si>
    <t>Colinet Lisa</t>
  </si>
  <si>
    <t>Couderc Adrien</t>
  </si>
  <si>
    <t>Couderc Lucie</t>
  </si>
  <si>
    <t>Couffignal Eddy</t>
  </si>
  <si>
    <t>Couffignal Sacha</t>
  </si>
  <si>
    <t>Courdesses Elfie</t>
  </si>
  <si>
    <t>Courdesses Elona</t>
  </si>
  <si>
    <t>Couto-f Zoé</t>
  </si>
  <si>
    <t>Dalpeyra Zoé</t>
  </si>
  <si>
    <t>Delforge Celyan</t>
  </si>
  <si>
    <t>Didyne Lisa</t>
  </si>
  <si>
    <t>Didyne Lucas</t>
  </si>
  <si>
    <t>Dunet Enora</t>
  </si>
  <si>
    <t>Dunet Tom</t>
  </si>
  <si>
    <t>Elhadrati Ilyes</t>
  </si>
  <si>
    <t>Elhadrati Nora</t>
  </si>
  <si>
    <t>Elhadrati Wacil</t>
  </si>
  <si>
    <t>Fabre Maelly</t>
  </si>
  <si>
    <t>Falip Hermine</t>
  </si>
  <si>
    <t>Farret-M Jules</t>
  </si>
  <si>
    <t>Faurie Estelle</t>
  </si>
  <si>
    <t>Flotte Emma</t>
  </si>
  <si>
    <t>Flotte Mathis</t>
  </si>
  <si>
    <t>Galibert Arthur</t>
  </si>
  <si>
    <t>Gaubert Elie</t>
  </si>
  <si>
    <t>Gaubert Etienne</t>
  </si>
  <si>
    <t>Gayraud Noé</t>
  </si>
  <si>
    <t>Girard-Ruel Ludmilla</t>
  </si>
  <si>
    <t>Hebrard Lola</t>
  </si>
  <si>
    <t>Hebrard Noah</t>
  </si>
  <si>
    <t>Herrle Yoan</t>
  </si>
  <si>
    <t>Issalys Jade</t>
  </si>
  <si>
    <t>Issalys Oscar</t>
  </si>
  <si>
    <t>Issanchou Yanis</t>
  </si>
  <si>
    <t>Kervella Anna</t>
  </si>
  <si>
    <t>Lasert Baptiste</t>
  </si>
  <si>
    <t>Laval Elléa</t>
  </si>
  <si>
    <t>Laval Ellona</t>
  </si>
  <si>
    <t>Lazuech Mathéo</t>
  </si>
  <si>
    <t>Lefort Milan</t>
  </si>
  <si>
    <t>Legouil Méline</t>
  </si>
  <si>
    <t>Mahut Sarah</t>
  </si>
  <si>
    <t>Margot Tom</t>
  </si>
  <si>
    <t>Marty Laurine</t>
  </si>
  <si>
    <t>Marty Mattéo</t>
  </si>
  <si>
    <t>Maurel Théo</t>
  </si>
  <si>
    <t>Mayran-Vergne Pierre</t>
  </si>
  <si>
    <t>Mazars Gwendoline</t>
  </si>
  <si>
    <t>Mazars Nathan</t>
  </si>
  <si>
    <t>Melle Yanis</t>
  </si>
  <si>
    <t>Mezy Faustine</t>
  </si>
  <si>
    <t>Miquel Alicia</t>
  </si>
  <si>
    <t>Miquel Laurène</t>
  </si>
  <si>
    <t>Miral Adrien</t>
  </si>
  <si>
    <t>Miral Anaïs</t>
  </si>
  <si>
    <t>Miral Anthony</t>
  </si>
  <si>
    <t>Mussard Maélyne</t>
  </si>
  <si>
    <t>Navora Amélie</t>
  </si>
  <si>
    <t>Nedellec Lucas</t>
  </si>
  <si>
    <t>Pascal Léa</t>
  </si>
  <si>
    <t>Pascal Lisa</t>
  </si>
  <si>
    <t>Pons Laura</t>
  </si>
  <si>
    <t>Raynal Laly</t>
  </si>
  <si>
    <t>Raynal Mahé</t>
  </si>
  <si>
    <t>Rivière Alice</t>
  </si>
  <si>
    <t>Rivière Jade</t>
  </si>
  <si>
    <t>Rossi-ferrari Romane</t>
  </si>
  <si>
    <t>Sicre Matthias</t>
  </si>
  <si>
    <t>Tennevin Nathan</t>
  </si>
  <si>
    <t>Thomas Arnaud</t>
  </si>
  <si>
    <t>Thomas Julien</t>
  </si>
  <si>
    <t>Thomas Mathis</t>
  </si>
  <si>
    <t>Thomas Morgane</t>
  </si>
  <si>
    <t>Tournier Camille</t>
  </si>
  <si>
    <t>Tournier Laura</t>
  </si>
  <si>
    <t>Trim Julie</t>
  </si>
  <si>
    <t>Uras Hugo</t>
  </si>
  <si>
    <t>Verfaillie Joy</t>
  </si>
  <si>
    <t>Vialard Gwenaelle</t>
  </si>
  <si>
    <t>Vialard Noëlie</t>
  </si>
  <si>
    <t>Volpelier Emma</t>
  </si>
  <si>
    <t>Volpelier Lucie</t>
  </si>
  <si>
    <t>Witek Agathe</t>
  </si>
  <si>
    <t>Witek Juliette</t>
  </si>
  <si>
    <t>Total Juillet</t>
  </si>
  <si>
    <t>Total Août</t>
  </si>
  <si>
    <t>Total Global</t>
  </si>
  <si>
    <t>TOTAL JOURNALIER</t>
  </si>
  <si>
    <t>CAMP1</t>
  </si>
  <si>
    <t>CAMP2</t>
  </si>
  <si>
    <t>TOTAL CAMP</t>
  </si>
  <si>
    <t>Colonne1</t>
  </si>
  <si>
    <t>L6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</si>
</sst>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m\-yy;@"/>
    <numFmt numFmtId="165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FF0000"/>
      <name val="Calibri"/>
      <family val="2"/>
    </font>
    <font>
      <sz val="11"/>
      <name val="Calibri"/>
      <family val="2"/>
      <scheme val="minor"/>
    </font>
    <font>
      <b/>
      <sz val="11"/>
      <color rgb="FF008000"/>
      <name val="Calibri"/>
      <family val="2"/>
    </font>
    <font>
      <b/>
      <sz val="11"/>
      <color theme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Font="1" applyFill="1" applyBorder="1"/>
    <xf numFmtId="165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2" borderId="6" xfId="0" applyFill="1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Fill="1" applyBorder="1"/>
    <xf numFmtId="165" fontId="0" fillId="0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9" xfId="0" applyFill="1" applyBorder="1" applyAlignment="1">
      <alignment horizontal="center" vertical="center"/>
    </xf>
    <xf numFmtId="0" fontId="0" fillId="2" borderId="14" xfId="0" applyFill="1" applyBorder="1"/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1" fillId="0" borderId="2" xfId="0" applyFont="1" applyBorder="1"/>
    <xf numFmtId="0" fontId="1" fillId="0" borderId="1" xfId="0" applyFont="1" applyBorder="1"/>
    <xf numFmtId="0" fontId="1" fillId="0" borderId="10" xfId="0" applyFont="1" applyBorder="1"/>
    <xf numFmtId="0" fontId="1" fillId="0" borderId="11" xfId="0" applyFont="1" applyBorder="1"/>
    <xf numFmtId="0" fontId="11" fillId="0" borderId="5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165" fontId="1" fillId="0" borderId="9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11" fillId="0" borderId="9" xfId="0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/>
    </xf>
    <xf numFmtId="0" fontId="0" fillId="0" borderId="10" xfId="0" applyFont="1" applyFill="1" applyBorder="1"/>
    <xf numFmtId="0" fontId="0" fillId="0" borderId="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0" xfId="0" applyFill="1"/>
    <xf numFmtId="0" fontId="1" fillId="0" borderId="9" xfId="0" applyFont="1" applyFill="1" applyBorder="1"/>
    <xf numFmtId="0" fontId="9" fillId="0" borderId="12" xfId="0" applyFont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textRotation="90" wrapText="1"/>
    </xf>
    <xf numFmtId="0" fontId="6" fillId="0" borderId="12" xfId="0" applyFont="1" applyFill="1" applyBorder="1" applyAlignment="1">
      <alignment horizontal="center" vertical="center" textRotation="90" wrapText="1"/>
    </xf>
    <xf numFmtId="0" fontId="7" fillId="0" borderId="12" xfId="0" applyFont="1" applyFill="1" applyBorder="1" applyAlignment="1">
      <alignment horizontal="center" vertical="center" textRotation="90" wrapText="1"/>
    </xf>
    <xf numFmtId="49" fontId="4" fillId="0" borderId="5" xfId="0" applyNumberFormat="1" applyFont="1" applyBorder="1" applyAlignment="1">
      <alignment horizontal="center" vertical="center"/>
    </xf>
    <xf numFmtId="49" fontId="4" fillId="0" borderId="6" xfId="0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17" fontId="3" fillId="0" borderId="5" xfId="0" applyNumberFormat="1" applyFont="1" applyBorder="1" applyAlignment="1">
      <alignment horizontal="center" vertical="center"/>
    </xf>
    <xf numFmtId="17" fontId="3" fillId="0" borderId="6" xfId="0" applyNumberFormat="1" applyFont="1" applyBorder="1" applyAlignment="1">
      <alignment horizontal="center" vertical="center"/>
    </xf>
    <xf numFmtId="17" fontId="3" fillId="0" borderId="7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right"/>
    </xf>
    <xf numFmtId="0" fontId="9" fillId="0" borderId="14" xfId="0" applyFont="1" applyFill="1" applyBorder="1" applyAlignment="1">
      <alignment horizontal="right"/>
    </xf>
    <xf numFmtId="0" fontId="9" fillId="0" borderId="13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6" fillId="0" borderId="14" xfId="0" applyFont="1" applyFill="1" applyBorder="1" applyAlignment="1">
      <alignment horizontal="right"/>
    </xf>
    <xf numFmtId="0" fontId="6" fillId="0" borderId="1" xfId="0" applyFont="1" applyFill="1" applyBorder="1" applyAlignment="1">
      <alignment horizontal="right"/>
    </xf>
    <xf numFmtId="0" fontId="2" fillId="0" borderId="17" xfId="0" applyFont="1" applyFill="1" applyBorder="1" applyAlignment="1">
      <alignment horizontal="center" vertical="center"/>
    </xf>
    <xf numFmtId="0" fontId="2" fillId="0" borderId="10" xfId="0" applyFont="1" applyFill="1" applyBorder="1"/>
    <xf numFmtId="0" fontId="8" fillId="0" borderId="8" xfId="0" applyFont="1" applyBorder="1" applyAlignment="1">
      <alignment horizontal="center" vertical="center" wrapText="1"/>
    </xf>
    <xf numFmtId="0" fontId="1" fillId="2" borderId="18" xfId="0" applyFont="1" applyFill="1" applyBorder="1"/>
    <xf numFmtId="164" fontId="1" fillId="0" borderId="12" xfId="0" applyNumberFormat="1" applyFont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1" fillId="0" borderId="19" xfId="0" applyFont="1" applyBorder="1"/>
  </cellXfs>
  <cellStyles count="1">
    <cellStyle name="Normal" xfId="0" builtinId="0"/>
  </cellStyles>
  <dxfs count="89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132</xdr:row>
          <xdr:rowOff>133350</xdr:rowOff>
        </xdr:from>
        <xdr:to>
          <xdr:col>0</xdr:col>
          <xdr:colOff>1314450</xdr:colOff>
          <xdr:row>134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134</xdr:row>
          <xdr:rowOff>171450</xdr:rowOff>
        </xdr:from>
        <xdr:to>
          <xdr:col>0</xdr:col>
          <xdr:colOff>1323975</xdr:colOff>
          <xdr:row>136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6" name="Tableau6" displayName="Tableau6" ref="A3:AP124" totalsRowShown="0" dataDxfId="46" tableBorderDxfId="88">
  <autoFilter ref="A3:AP124"/>
  <tableColumns count="42">
    <tableColumn id="1" name="Nom et Prénom" dataDxfId="87"/>
    <tableColumn id="2" name="Date de Naissance" dataDxfId="86"/>
    <tableColumn id="3" name="Age" dataDxfId="85">
      <calculatedColumnFormula>IF(MONTH(TODAY())&gt;MONTH(B4),YEAR(TODAY())-YEAR(B4),IF(MONTH(TODAY())&lt;MONTH(B4),YEAR(TODAY())-YEAR(B4)-1,IF(DAY(TODAY())&lt;DAY(B4),YEAR(TODAY())-YEAR(B4)-1,YEAR(TODAY())-YEAR(B4))))</calculatedColumnFormula>
    </tableColumn>
    <tableColumn id="4" name="Allergie Alimentaire" dataDxfId="84"/>
    <tableColumn id="5" name="Autre Allergie" dataDxfId="83"/>
    <tableColumn id="6" name="Remarque" dataDxfId="82"/>
    <tableColumn id="7" name="CAMP1" dataDxfId="81"/>
    <tableColumn id="8" name="CAMP2" dataDxfId="80"/>
    <tableColumn id="9" name="Colonne1" dataDxfId="79"/>
    <tableColumn id="10" name="L6" dataDxfId="78"/>
    <tableColumn id="11" name="M7" dataDxfId="77"/>
    <tableColumn id="12" name="M8" dataDxfId="76"/>
    <tableColumn id="13" name="J9" dataDxfId="75"/>
    <tableColumn id="14" name="V10" dataDxfId="74"/>
    <tableColumn id="15" name="L 13" dataDxfId="73"/>
    <tableColumn id="16" name="M14" dataDxfId="72"/>
    <tableColumn id="17" name="M15" dataDxfId="71"/>
    <tableColumn id="18" name="J16" dataDxfId="70"/>
    <tableColumn id="19" name="V17" dataDxfId="69"/>
    <tableColumn id="20" name="L 20" dataDxfId="68"/>
    <tableColumn id="21" name="M21" dataDxfId="67"/>
    <tableColumn id="22" name="M22" dataDxfId="66"/>
    <tableColumn id="23" name="J23" dataDxfId="65"/>
    <tableColumn id="24" name="V24" dataDxfId="64"/>
    <tableColumn id="25" name="L 27" dataDxfId="63"/>
    <tableColumn id="26" name="M28" dataDxfId="62"/>
    <tableColumn id="27" name="M29" dataDxfId="61"/>
    <tableColumn id="28" name="J30" dataDxfId="60"/>
    <tableColumn id="29" name="V31" dataDxfId="59"/>
    <tableColumn id="30" name="L 03" dataDxfId="58"/>
    <tableColumn id="31" name="M04" dataDxfId="57"/>
    <tableColumn id="32" name="M05" dataDxfId="56"/>
    <tableColumn id="33" name="J06" dataDxfId="55"/>
    <tableColumn id="34" name="V07" dataDxfId="54"/>
    <tableColumn id="35" name="L 10" dataDxfId="53"/>
    <tableColumn id="36" name="M 11" dataDxfId="52"/>
    <tableColumn id="37" name="M12" dataDxfId="51"/>
    <tableColumn id="38" name="J13" dataDxfId="50"/>
    <tableColumn id="39" name="V14" dataDxfId="49"/>
    <tableColumn id="40" name="Total Juillet" dataDxfId="48">
      <calculatedColumnFormula>SUM(G4,J4,K4,L4:AC4)</calculatedColumnFormula>
    </tableColumn>
    <tableColumn id="41" name="Total Août" dataDxfId="47">
      <calculatedColumnFormula>SUM(H4,AD4:AM4)</calculatedColumnFormula>
    </tableColumn>
    <tableColumn id="42" name="Total Global" dataDxfId="45">
      <calculatedColumnFormula>SUM(Tableau6[[#This Row],[Total Juillet]:[Total Août]])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P174"/>
  <sheetViews>
    <sheetView tabSelected="1" zoomScaleNormal="100" workbookViewId="0">
      <pane xSplit="1" ySplit="3" topLeftCell="B40" activePane="bottomRight" state="frozen"/>
      <selection pane="topRight" activeCell="B1" sqref="B1"/>
      <selection pane="bottomLeft" activeCell="A4" sqref="A4"/>
      <selection pane="bottomRight" activeCell="N11" sqref="N11"/>
    </sheetView>
  </sheetViews>
  <sheetFormatPr baseColWidth="10" defaultRowHeight="15" x14ac:dyDescent="0.25"/>
  <cols>
    <col min="1" max="1" width="21.7109375" customWidth="1"/>
    <col min="2" max="2" width="9.7109375" customWidth="1"/>
    <col min="3" max="3" width="6.7109375" customWidth="1"/>
    <col min="4" max="6" width="7.7109375" customWidth="1"/>
    <col min="7" max="8" width="6.7109375" customWidth="1"/>
    <col min="9" max="9" width="0.42578125" hidden="1" customWidth="1"/>
    <col min="10" max="39" width="4.7109375" customWidth="1"/>
    <col min="40" max="42" width="7.7109375" customWidth="1"/>
  </cols>
  <sheetData>
    <row r="1" spans="1:42" x14ac:dyDescent="0.25">
      <c r="J1" s="45" t="s">
        <v>6</v>
      </c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7"/>
      <c r="AD1" s="45" t="s">
        <v>7</v>
      </c>
      <c r="AE1" s="46"/>
      <c r="AF1" s="46"/>
      <c r="AG1" s="46"/>
      <c r="AH1" s="46"/>
      <c r="AI1" s="46"/>
      <c r="AJ1" s="46"/>
      <c r="AK1" s="46"/>
      <c r="AL1" s="46"/>
      <c r="AM1" s="47"/>
    </row>
    <row r="2" spans="1:42" x14ac:dyDescent="0.25">
      <c r="J2" s="48" t="s">
        <v>8</v>
      </c>
      <c r="K2" s="49"/>
      <c r="L2" s="49"/>
      <c r="M2" s="49"/>
      <c r="N2" s="50"/>
      <c r="O2" s="51" t="s">
        <v>9</v>
      </c>
      <c r="P2" s="52"/>
      <c r="Q2" s="52"/>
      <c r="R2" s="52"/>
      <c r="S2" s="53"/>
      <c r="T2" s="51" t="s">
        <v>10</v>
      </c>
      <c r="U2" s="52"/>
      <c r="V2" s="52"/>
      <c r="W2" s="52"/>
      <c r="X2" s="53"/>
      <c r="Y2" s="51" t="s">
        <v>11</v>
      </c>
      <c r="Z2" s="52"/>
      <c r="AA2" s="52"/>
      <c r="AB2" s="52"/>
      <c r="AC2" s="53"/>
      <c r="AD2" s="51" t="s">
        <v>12</v>
      </c>
      <c r="AE2" s="52"/>
      <c r="AF2" s="52"/>
      <c r="AG2" s="52"/>
      <c r="AH2" s="53"/>
      <c r="AI2" s="51" t="s">
        <v>13</v>
      </c>
      <c r="AJ2" s="52"/>
      <c r="AK2" s="52"/>
      <c r="AL2" s="52"/>
      <c r="AM2" s="53"/>
    </row>
    <row r="3" spans="1:42" ht="67.5" customHeight="1" x14ac:dyDescent="0.25">
      <c r="A3" s="60" t="s">
        <v>0</v>
      </c>
      <c r="B3" s="41" t="s">
        <v>1</v>
      </c>
      <c r="C3" s="40" t="s">
        <v>2</v>
      </c>
      <c r="D3" s="42" t="s">
        <v>3</v>
      </c>
      <c r="E3" s="43" t="s">
        <v>4</v>
      </c>
      <c r="F3" s="44" t="s">
        <v>5</v>
      </c>
      <c r="G3" s="65" t="s">
        <v>168</v>
      </c>
      <c r="H3" s="66" t="s">
        <v>169</v>
      </c>
      <c r="I3" s="63" t="s">
        <v>171</v>
      </c>
      <c r="J3" s="64" t="s">
        <v>172</v>
      </c>
      <c r="K3" s="64" t="s">
        <v>14</v>
      </c>
      <c r="L3" s="64" t="s">
        <v>15</v>
      </c>
      <c r="M3" s="64" t="s">
        <v>16</v>
      </c>
      <c r="N3" s="64" t="s">
        <v>17</v>
      </c>
      <c r="O3" s="64" t="s">
        <v>18</v>
      </c>
      <c r="P3" s="64" t="s">
        <v>19</v>
      </c>
      <c r="Q3" s="64" t="s">
        <v>20</v>
      </c>
      <c r="R3" s="64" t="s">
        <v>21</v>
      </c>
      <c r="S3" s="64" t="s">
        <v>22</v>
      </c>
      <c r="T3" s="64" t="s">
        <v>23</v>
      </c>
      <c r="U3" s="64" t="s">
        <v>24</v>
      </c>
      <c r="V3" s="64" t="s">
        <v>25</v>
      </c>
      <c r="W3" s="64" t="s">
        <v>26</v>
      </c>
      <c r="X3" s="64" t="s">
        <v>27</v>
      </c>
      <c r="Y3" s="64" t="s">
        <v>28</v>
      </c>
      <c r="Z3" s="64" t="s">
        <v>29</v>
      </c>
      <c r="AA3" s="64" t="s">
        <v>30</v>
      </c>
      <c r="AB3" s="64" t="s">
        <v>31</v>
      </c>
      <c r="AC3" s="64" t="s">
        <v>32</v>
      </c>
      <c r="AD3" s="64" t="s">
        <v>33</v>
      </c>
      <c r="AE3" s="64" t="s">
        <v>34</v>
      </c>
      <c r="AF3" s="64" t="s">
        <v>35</v>
      </c>
      <c r="AG3" s="64" t="s">
        <v>36</v>
      </c>
      <c r="AH3" s="64" t="s">
        <v>37</v>
      </c>
      <c r="AI3" s="64" t="s">
        <v>38</v>
      </c>
      <c r="AJ3" s="64" t="s">
        <v>39</v>
      </c>
      <c r="AK3" s="64" t="s">
        <v>40</v>
      </c>
      <c r="AL3" s="64" t="s">
        <v>41</v>
      </c>
      <c r="AM3" s="64" t="s">
        <v>42</v>
      </c>
      <c r="AN3" s="39" t="s">
        <v>164</v>
      </c>
      <c r="AO3" s="39" t="s">
        <v>165</v>
      </c>
      <c r="AP3" s="62" t="s">
        <v>166</v>
      </c>
    </row>
    <row r="4" spans="1:42" s="37" customFormat="1" x14ac:dyDescent="0.25">
      <c r="A4" s="61" t="s">
        <v>43</v>
      </c>
      <c r="B4" s="27">
        <v>40908</v>
      </c>
      <c r="C4" s="28">
        <f t="shared" ref="C4:C35" ca="1" si="0">IF(MONTH(TODAY())&gt;MONTH(B4),YEAR(TODAY())-YEAR(B4),IF(MONTH(TODAY())&lt;MONTH(B4),YEAR(TODAY())-YEAR(B4)-1,IF(DAY(TODAY())&lt;DAY(B4),YEAR(TODAY())-YEAR(B4)-1,YEAR(TODAY())-YEAR(B4))))</f>
        <v>3</v>
      </c>
      <c r="D4" s="29"/>
      <c r="E4" s="29">
        <v>1</v>
      </c>
      <c r="F4" s="29"/>
      <c r="G4" s="30"/>
      <c r="H4" s="31"/>
      <c r="I4" s="32"/>
      <c r="J4" s="33">
        <v>1</v>
      </c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5">
        <f t="shared" ref="AN4" si="1">SUM(G4,J4,K4,L4:AC4)</f>
        <v>1</v>
      </c>
      <c r="AO4" s="35">
        <f t="shared" ref="AO4" si="2">SUM(H4,AD4:AM4)</f>
        <v>0</v>
      </c>
      <c r="AP4" s="35">
        <f>SUM(Tableau6[[#This Row],[Total Juillet]:[Total Août]])</f>
        <v>1</v>
      </c>
    </row>
    <row r="5" spans="1:42" s="37" customFormat="1" x14ac:dyDescent="0.25">
      <c r="A5" s="61" t="s">
        <v>44</v>
      </c>
      <c r="B5" s="27">
        <v>40543</v>
      </c>
      <c r="C5" s="28">
        <f t="shared" ca="1" si="0"/>
        <v>4</v>
      </c>
      <c r="D5" s="29"/>
      <c r="E5" s="29"/>
      <c r="F5" s="29"/>
      <c r="G5" s="31"/>
      <c r="H5" s="31"/>
      <c r="I5" s="32"/>
      <c r="J5" s="33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5">
        <f t="shared" ref="AN5:AN68" si="3">SUM(G5,J5,K5,L5:AC5)</f>
        <v>0</v>
      </c>
      <c r="AO5" s="35">
        <f t="shared" ref="AO5:AO68" si="4">SUM(H5,AD5:AM5)</f>
        <v>0</v>
      </c>
      <c r="AP5" s="35">
        <f>SUM(Tableau6[[#This Row],[Total Juillet]:[Total Août]])</f>
        <v>0</v>
      </c>
    </row>
    <row r="6" spans="1:42" s="37" customFormat="1" x14ac:dyDescent="0.25">
      <c r="A6" s="61" t="s">
        <v>45</v>
      </c>
      <c r="B6" s="27">
        <v>39995</v>
      </c>
      <c r="C6" s="28">
        <f t="shared" ca="1" si="0"/>
        <v>5</v>
      </c>
      <c r="D6" s="29"/>
      <c r="E6" s="29"/>
      <c r="F6" s="29"/>
      <c r="G6" s="31"/>
      <c r="H6" s="31"/>
      <c r="I6" s="32"/>
      <c r="J6" s="33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5">
        <f t="shared" si="3"/>
        <v>0</v>
      </c>
      <c r="AO6" s="35">
        <f t="shared" si="4"/>
        <v>0</v>
      </c>
      <c r="AP6" s="35">
        <f>SUM(Tableau6[[#This Row],[Total Juillet]:[Total Août]])</f>
        <v>0</v>
      </c>
    </row>
    <row r="7" spans="1:42" s="37" customFormat="1" x14ac:dyDescent="0.25">
      <c r="A7" s="61" t="s">
        <v>46</v>
      </c>
      <c r="B7" s="27">
        <v>39814</v>
      </c>
      <c r="C7" s="28">
        <f t="shared" ca="1" si="0"/>
        <v>6</v>
      </c>
      <c r="D7" s="29"/>
      <c r="E7" s="29"/>
      <c r="F7" s="29"/>
      <c r="G7" s="31"/>
      <c r="H7" s="31"/>
      <c r="I7" s="32"/>
      <c r="J7" s="33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  <c r="AL7" s="34"/>
      <c r="AM7" s="34"/>
      <c r="AN7" s="35">
        <f t="shared" si="3"/>
        <v>0</v>
      </c>
      <c r="AO7" s="35">
        <f t="shared" si="4"/>
        <v>0</v>
      </c>
      <c r="AP7" s="35">
        <f>SUM(Tableau6[[#This Row],[Total Juillet]:[Total Août]])</f>
        <v>0</v>
      </c>
    </row>
    <row r="8" spans="1:42" s="37" customFormat="1" x14ac:dyDescent="0.25">
      <c r="A8" s="61" t="s">
        <v>47</v>
      </c>
      <c r="B8" s="27">
        <v>39448</v>
      </c>
      <c r="C8" s="28">
        <f t="shared" ca="1" si="0"/>
        <v>7</v>
      </c>
      <c r="D8" s="29"/>
      <c r="E8" s="29"/>
      <c r="F8" s="29"/>
      <c r="G8" s="31"/>
      <c r="H8" s="31"/>
      <c r="I8" s="32"/>
      <c r="J8" s="33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5">
        <f t="shared" si="3"/>
        <v>0</v>
      </c>
      <c r="AO8" s="35">
        <f t="shared" si="4"/>
        <v>0</v>
      </c>
      <c r="AP8" s="35">
        <f>SUM(Tableau6[[#This Row],[Total Juillet]:[Total Août]])</f>
        <v>0</v>
      </c>
    </row>
    <row r="9" spans="1:42" s="37" customFormat="1" x14ac:dyDescent="0.25">
      <c r="A9" s="61" t="s">
        <v>48</v>
      </c>
      <c r="B9" s="27">
        <v>39083</v>
      </c>
      <c r="C9" s="28">
        <f t="shared" ca="1" si="0"/>
        <v>8</v>
      </c>
      <c r="D9" s="29"/>
      <c r="E9" s="29"/>
      <c r="F9" s="29"/>
      <c r="G9" s="31"/>
      <c r="H9" s="31"/>
      <c r="I9" s="32"/>
      <c r="J9" s="33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5">
        <f t="shared" si="3"/>
        <v>0</v>
      </c>
      <c r="AO9" s="35">
        <f t="shared" si="4"/>
        <v>0</v>
      </c>
      <c r="AP9" s="35">
        <f>SUM(Tableau6[[#This Row],[Total Juillet]:[Total Août]])</f>
        <v>0</v>
      </c>
    </row>
    <row r="10" spans="1:42" s="37" customFormat="1" x14ac:dyDescent="0.25">
      <c r="A10" s="61" t="s">
        <v>49</v>
      </c>
      <c r="B10" s="27">
        <v>38718</v>
      </c>
      <c r="C10" s="28">
        <f t="shared" ca="1" si="0"/>
        <v>9</v>
      </c>
      <c r="D10" s="29"/>
      <c r="E10" s="29"/>
      <c r="F10" s="29"/>
      <c r="G10" s="31"/>
      <c r="H10" s="31"/>
      <c r="I10" s="32"/>
      <c r="J10" s="33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5">
        <f t="shared" si="3"/>
        <v>0</v>
      </c>
      <c r="AO10" s="35">
        <f t="shared" si="4"/>
        <v>0</v>
      </c>
      <c r="AP10" s="35">
        <f>SUM(Tableau6[[#This Row],[Total Juillet]:[Total Août]])</f>
        <v>0</v>
      </c>
    </row>
    <row r="11" spans="1:42" s="37" customFormat="1" x14ac:dyDescent="0.25">
      <c r="A11" s="61" t="s">
        <v>50</v>
      </c>
      <c r="B11" s="27">
        <v>38353</v>
      </c>
      <c r="C11" s="28">
        <f t="shared" ca="1" si="0"/>
        <v>10</v>
      </c>
      <c r="D11" s="29"/>
      <c r="E11" s="29"/>
      <c r="F11" s="29"/>
      <c r="G11" s="31"/>
      <c r="H11" s="31"/>
      <c r="I11" s="32"/>
      <c r="J11" s="33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5">
        <f t="shared" si="3"/>
        <v>0</v>
      </c>
      <c r="AO11" s="35">
        <f t="shared" si="4"/>
        <v>0</v>
      </c>
      <c r="AP11" s="35">
        <f>SUM(Tableau6[[#This Row],[Total Juillet]:[Total Août]])</f>
        <v>0</v>
      </c>
    </row>
    <row r="12" spans="1:42" s="37" customFormat="1" x14ac:dyDescent="0.25">
      <c r="A12" s="61" t="s">
        <v>51</v>
      </c>
      <c r="B12" s="27">
        <v>38017</v>
      </c>
      <c r="C12" s="28">
        <f t="shared" ca="1" si="0"/>
        <v>11</v>
      </c>
      <c r="D12" s="29"/>
      <c r="E12" s="29"/>
      <c r="F12" s="29"/>
      <c r="G12" s="31"/>
      <c r="H12" s="31"/>
      <c r="I12" s="32"/>
      <c r="J12" s="33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5">
        <f t="shared" si="3"/>
        <v>0</v>
      </c>
      <c r="AO12" s="35">
        <f t="shared" si="4"/>
        <v>0</v>
      </c>
      <c r="AP12" s="35">
        <f>SUM(Tableau6[[#This Row],[Total Juillet]:[Total Août]])</f>
        <v>0</v>
      </c>
    </row>
    <row r="13" spans="1:42" s="37" customFormat="1" x14ac:dyDescent="0.25">
      <c r="A13" s="61" t="s">
        <v>52</v>
      </c>
      <c r="B13" s="27">
        <v>37622</v>
      </c>
      <c r="C13" s="28">
        <f t="shared" ca="1" si="0"/>
        <v>12</v>
      </c>
      <c r="D13" s="29"/>
      <c r="E13" s="29"/>
      <c r="F13" s="29"/>
      <c r="G13" s="31"/>
      <c r="H13" s="31"/>
      <c r="I13" s="32"/>
      <c r="J13" s="33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5">
        <f t="shared" si="3"/>
        <v>0</v>
      </c>
      <c r="AO13" s="35">
        <f t="shared" si="4"/>
        <v>0</v>
      </c>
      <c r="AP13" s="35">
        <f>SUM(Tableau6[[#This Row],[Total Juillet]:[Total Août]])</f>
        <v>0</v>
      </c>
    </row>
    <row r="14" spans="1:42" s="37" customFormat="1" x14ac:dyDescent="0.25">
      <c r="A14" s="61" t="s">
        <v>53</v>
      </c>
      <c r="B14" s="27">
        <v>37257</v>
      </c>
      <c r="C14" s="28">
        <f t="shared" ca="1" si="0"/>
        <v>13</v>
      </c>
      <c r="D14" s="29"/>
      <c r="E14" s="29"/>
      <c r="F14" s="29"/>
      <c r="G14" s="31"/>
      <c r="H14" s="31"/>
      <c r="I14" s="32"/>
      <c r="J14" s="33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5">
        <f t="shared" si="3"/>
        <v>0</v>
      </c>
      <c r="AO14" s="35">
        <f t="shared" si="4"/>
        <v>0</v>
      </c>
      <c r="AP14" s="35">
        <f>SUM(Tableau6[[#This Row],[Total Juillet]:[Total Août]])</f>
        <v>0</v>
      </c>
    </row>
    <row r="15" spans="1:42" s="37" customFormat="1" x14ac:dyDescent="0.25">
      <c r="A15" s="61" t="s">
        <v>54</v>
      </c>
      <c r="B15" s="27">
        <v>39814</v>
      </c>
      <c r="C15" s="28">
        <f t="shared" ca="1" si="0"/>
        <v>6</v>
      </c>
      <c r="D15" s="29"/>
      <c r="E15" s="29"/>
      <c r="F15" s="29"/>
      <c r="G15" s="31"/>
      <c r="H15" s="31"/>
      <c r="I15" s="32"/>
      <c r="J15" s="33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4"/>
      <c r="AK15" s="34"/>
      <c r="AL15" s="34"/>
      <c r="AM15" s="34"/>
      <c r="AN15" s="35">
        <f t="shared" si="3"/>
        <v>0</v>
      </c>
      <c r="AO15" s="35">
        <f t="shared" si="4"/>
        <v>0</v>
      </c>
      <c r="AP15" s="35">
        <f>SUM(Tableau6[[#This Row],[Total Juillet]:[Total Août]])</f>
        <v>0</v>
      </c>
    </row>
    <row r="16" spans="1:42" s="37" customFormat="1" x14ac:dyDescent="0.25">
      <c r="A16" s="61" t="s">
        <v>55</v>
      </c>
      <c r="B16" s="27">
        <v>39814</v>
      </c>
      <c r="C16" s="28">
        <f t="shared" ca="1" si="0"/>
        <v>6</v>
      </c>
      <c r="D16" s="29"/>
      <c r="E16" s="29"/>
      <c r="F16" s="29"/>
      <c r="G16" s="31"/>
      <c r="H16" s="31"/>
      <c r="I16" s="32"/>
      <c r="J16" s="33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5">
        <f t="shared" si="3"/>
        <v>0</v>
      </c>
      <c r="AO16" s="35">
        <f t="shared" si="4"/>
        <v>0</v>
      </c>
      <c r="AP16" s="35">
        <f>SUM(Tableau6[[#This Row],[Total Juillet]:[Total Août]])</f>
        <v>0</v>
      </c>
    </row>
    <row r="17" spans="1:42" s="37" customFormat="1" x14ac:dyDescent="0.25">
      <c r="A17" s="61" t="s">
        <v>56</v>
      </c>
      <c r="B17" s="27">
        <v>40543</v>
      </c>
      <c r="C17" s="28">
        <f t="shared" ca="1" si="0"/>
        <v>4</v>
      </c>
      <c r="D17" s="29"/>
      <c r="E17" s="29"/>
      <c r="F17" s="29"/>
      <c r="G17" s="31"/>
      <c r="H17" s="31"/>
      <c r="I17" s="32"/>
      <c r="J17" s="33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5">
        <f t="shared" si="3"/>
        <v>0</v>
      </c>
      <c r="AO17" s="35">
        <f t="shared" si="4"/>
        <v>0</v>
      </c>
      <c r="AP17" s="35">
        <f>SUM(Tableau6[[#This Row],[Total Juillet]:[Total Août]])</f>
        <v>0</v>
      </c>
    </row>
    <row r="18" spans="1:42" s="37" customFormat="1" x14ac:dyDescent="0.25">
      <c r="A18" s="61" t="s">
        <v>57</v>
      </c>
      <c r="B18" s="27">
        <v>39814</v>
      </c>
      <c r="C18" s="28">
        <f t="shared" ca="1" si="0"/>
        <v>6</v>
      </c>
      <c r="D18" s="29"/>
      <c r="E18" s="29"/>
      <c r="F18" s="29"/>
      <c r="G18" s="31"/>
      <c r="H18" s="31"/>
      <c r="I18" s="32"/>
      <c r="J18" s="33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5">
        <f t="shared" si="3"/>
        <v>0</v>
      </c>
      <c r="AO18" s="35">
        <f t="shared" si="4"/>
        <v>0</v>
      </c>
      <c r="AP18" s="35">
        <f>SUM(Tableau6[[#This Row],[Total Juillet]:[Total Août]])</f>
        <v>0</v>
      </c>
    </row>
    <row r="19" spans="1:42" s="37" customFormat="1" x14ac:dyDescent="0.25">
      <c r="A19" s="61" t="s">
        <v>58</v>
      </c>
      <c r="B19" s="27">
        <v>40543</v>
      </c>
      <c r="C19" s="28">
        <f t="shared" ca="1" si="0"/>
        <v>4</v>
      </c>
      <c r="D19" s="29"/>
      <c r="E19" s="29"/>
      <c r="F19" s="29"/>
      <c r="G19" s="31"/>
      <c r="H19" s="31"/>
      <c r="I19" s="32"/>
      <c r="J19" s="33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5">
        <f t="shared" si="3"/>
        <v>0</v>
      </c>
      <c r="AO19" s="35">
        <f t="shared" si="4"/>
        <v>0</v>
      </c>
      <c r="AP19" s="35">
        <f>SUM(Tableau6[[#This Row],[Total Juillet]:[Total Août]])</f>
        <v>0</v>
      </c>
    </row>
    <row r="20" spans="1:42" s="37" customFormat="1" x14ac:dyDescent="0.25">
      <c r="A20" s="61" t="s">
        <v>59</v>
      </c>
      <c r="B20" s="27">
        <v>39814</v>
      </c>
      <c r="C20" s="28">
        <f t="shared" ca="1" si="0"/>
        <v>6</v>
      </c>
      <c r="D20" s="29"/>
      <c r="E20" s="29"/>
      <c r="F20" s="29"/>
      <c r="G20" s="31"/>
      <c r="H20" s="31"/>
      <c r="I20" s="32"/>
      <c r="J20" s="33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5">
        <f t="shared" si="3"/>
        <v>0</v>
      </c>
      <c r="AO20" s="35">
        <f t="shared" si="4"/>
        <v>0</v>
      </c>
      <c r="AP20" s="35">
        <f>SUM(Tableau6[[#This Row],[Total Juillet]:[Total Août]])</f>
        <v>0</v>
      </c>
    </row>
    <row r="21" spans="1:42" s="37" customFormat="1" x14ac:dyDescent="0.25">
      <c r="A21" s="61" t="s">
        <v>60</v>
      </c>
      <c r="B21" s="27">
        <v>39814</v>
      </c>
      <c r="C21" s="28">
        <f t="shared" ca="1" si="0"/>
        <v>6</v>
      </c>
      <c r="D21" s="29"/>
      <c r="E21" s="29"/>
      <c r="F21" s="29"/>
      <c r="G21" s="31"/>
      <c r="H21" s="31"/>
      <c r="I21" s="32"/>
      <c r="J21" s="33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5">
        <f t="shared" si="3"/>
        <v>0</v>
      </c>
      <c r="AO21" s="35">
        <f t="shared" si="4"/>
        <v>0</v>
      </c>
      <c r="AP21" s="35">
        <f>SUM(Tableau6[[#This Row],[Total Juillet]:[Total Août]])</f>
        <v>0</v>
      </c>
    </row>
    <row r="22" spans="1:42" s="37" customFormat="1" x14ac:dyDescent="0.25">
      <c r="A22" s="61" t="s">
        <v>61</v>
      </c>
      <c r="B22" s="27">
        <v>40543</v>
      </c>
      <c r="C22" s="28">
        <f t="shared" ca="1" si="0"/>
        <v>4</v>
      </c>
      <c r="D22" s="29"/>
      <c r="E22" s="29"/>
      <c r="F22" s="29"/>
      <c r="G22" s="31"/>
      <c r="H22" s="31"/>
      <c r="I22" s="32"/>
      <c r="J22" s="33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5">
        <f t="shared" si="3"/>
        <v>0</v>
      </c>
      <c r="AO22" s="35">
        <f t="shared" si="4"/>
        <v>0</v>
      </c>
      <c r="AP22" s="35">
        <f>SUM(Tableau6[[#This Row],[Total Juillet]:[Total Août]])</f>
        <v>0</v>
      </c>
    </row>
    <row r="23" spans="1:42" s="37" customFormat="1" x14ac:dyDescent="0.25">
      <c r="A23" s="61" t="s">
        <v>62</v>
      </c>
      <c r="B23" s="27">
        <v>40543</v>
      </c>
      <c r="C23" s="28">
        <f t="shared" ca="1" si="0"/>
        <v>4</v>
      </c>
      <c r="D23" s="29"/>
      <c r="E23" s="29"/>
      <c r="F23" s="29"/>
      <c r="G23" s="31"/>
      <c r="H23" s="31"/>
      <c r="I23" s="32"/>
      <c r="J23" s="33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5">
        <f t="shared" si="3"/>
        <v>0</v>
      </c>
      <c r="AO23" s="35">
        <f t="shared" si="4"/>
        <v>0</v>
      </c>
      <c r="AP23" s="35">
        <f>SUM(Tableau6[[#This Row],[Total Juillet]:[Total Août]])</f>
        <v>0</v>
      </c>
    </row>
    <row r="24" spans="1:42" s="37" customFormat="1" x14ac:dyDescent="0.25">
      <c r="A24" s="61" t="s">
        <v>63</v>
      </c>
      <c r="B24" s="27">
        <v>39814</v>
      </c>
      <c r="C24" s="28">
        <f t="shared" ca="1" si="0"/>
        <v>6</v>
      </c>
      <c r="D24" s="29"/>
      <c r="E24" s="29"/>
      <c r="F24" s="29"/>
      <c r="G24" s="31"/>
      <c r="H24" s="31"/>
      <c r="I24" s="32"/>
      <c r="J24" s="33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5">
        <f t="shared" si="3"/>
        <v>0</v>
      </c>
      <c r="AO24" s="35">
        <f t="shared" si="4"/>
        <v>0</v>
      </c>
      <c r="AP24" s="35">
        <f>SUM(Tableau6[[#This Row],[Total Juillet]:[Total Août]])</f>
        <v>0</v>
      </c>
    </row>
    <row r="25" spans="1:42" s="37" customFormat="1" x14ac:dyDescent="0.25">
      <c r="A25" s="61" t="s">
        <v>64</v>
      </c>
      <c r="B25" s="27">
        <v>39814</v>
      </c>
      <c r="C25" s="28">
        <f t="shared" ca="1" si="0"/>
        <v>6</v>
      </c>
      <c r="D25" s="29"/>
      <c r="E25" s="29"/>
      <c r="F25" s="29"/>
      <c r="G25" s="31"/>
      <c r="H25" s="31"/>
      <c r="I25" s="32"/>
      <c r="J25" s="33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5">
        <f t="shared" si="3"/>
        <v>0</v>
      </c>
      <c r="AO25" s="35">
        <f t="shared" si="4"/>
        <v>0</v>
      </c>
      <c r="AP25" s="35">
        <f>SUM(Tableau6[[#This Row],[Total Juillet]:[Total Août]])</f>
        <v>0</v>
      </c>
    </row>
    <row r="26" spans="1:42" s="37" customFormat="1" x14ac:dyDescent="0.25">
      <c r="A26" s="61" t="s">
        <v>65</v>
      </c>
      <c r="B26" s="27">
        <v>39814</v>
      </c>
      <c r="C26" s="28">
        <f t="shared" ca="1" si="0"/>
        <v>6</v>
      </c>
      <c r="D26" s="29"/>
      <c r="E26" s="29"/>
      <c r="F26" s="29"/>
      <c r="G26" s="31"/>
      <c r="H26" s="31"/>
      <c r="I26" s="32"/>
      <c r="J26" s="33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5">
        <f t="shared" si="3"/>
        <v>0</v>
      </c>
      <c r="AO26" s="35">
        <f t="shared" si="4"/>
        <v>0</v>
      </c>
      <c r="AP26" s="35">
        <f>SUM(Tableau6[[#This Row],[Total Juillet]:[Total Août]])</f>
        <v>0</v>
      </c>
    </row>
    <row r="27" spans="1:42" s="37" customFormat="1" x14ac:dyDescent="0.25">
      <c r="A27" s="61" t="s">
        <v>66</v>
      </c>
      <c r="B27" s="27">
        <v>39814</v>
      </c>
      <c r="C27" s="28">
        <f t="shared" ca="1" si="0"/>
        <v>6</v>
      </c>
      <c r="D27" s="29"/>
      <c r="E27" s="29"/>
      <c r="F27" s="29"/>
      <c r="G27" s="31"/>
      <c r="H27" s="31"/>
      <c r="I27" s="32"/>
      <c r="J27" s="33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4"/>
      <c r="AK27" s="34"/>
      <c r="AL27" s="34"/>
      <c r="AM27" s="34"/>
      <c r="AN27" s="35">
        <f t="shared" si="3"/>
        <v>0</v>
      </c>
      <c r="AO27" s="35">
        <f t="shared" si="4"/>
        <v>0</v>
      </c>
      <c r="AP27" s="35">
        <f>SUM(Tableau6[[#This Row],[Total Juillet]:[Total Août]])</f>
        <v>0</v>
      </c>
    </row>
    <row r="28" spans="1:42" s="37" customFormat="1" x14ac:dyDescent="0.25">
      <c r="A28" s="61" t="s">
        <v>67</v>
      </c>
      <c r="B28" s="27">
        <v>39814</v>
      </c>
      <c r="C28" s="28">
        <f t="shared" ca="1" si="0"/>
        <v>6</v>
      </c>
      <c r="D28" s="29"/>
      <c r="E28" s="29"/>
      <c r="F28" s="29"/>
      <c r="G28" s="31"/>
      <c r="H28" s="31"/>
      <c r="I28" s="32"/>
      <c r="J28" s="33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5">
        <f t="shared" si="3"/>
        <v>0</v>
      </c>
      <c r="AO28" s="35">
        <f t="shared" si="4"/>
        <v>0</v>
      </c>
      <c r="AP28" s="35">
        <f>SUM(Tableau6[[#This Row],[Total Juillet]:[Total Août]])</f>
        <v>0</v>
      </c>
    </row>
    <row r="29" spans="1:42" s="37" customFormat="1" x14ac:dyDescent="0.25">
      <c r="A29" s="61" t="s">
        <v>68</v>
      </c>
      <c r="B29" s="27">
        <v>39814</v>
      </c>
      <c r="C29" s="28">
        <f t="shared" ca="1" si="0"/>
        <v>6</v>
      </c>
      <c r="D29" s="29"/>
      <c r="E29" s="29"/>
      <c r="F29" s="29"/>
      <c r="G29" s="31"/>
      <c r="H29" s="31"/>
      <c r="I29" s="32"/>
      <c r="J29" s="33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  <c r="AK29" s="34"/>
      <c r="AL29" s="34"/>
      <c r="AM29" s="34"/>
      <c r="AN29" s="35">
        <f t="shared" si="3"/>
        <v>0</v>
      </c>
      <c r="AO29" s="35">
        <f t="shared" si="4"/>
        <v>0</v>
      </c>
      <c r="AP29" s="35">
        <f>SUM(Tableau6[[#This Row],[Total Juillet]:[Total Août]])</f>
        <v>0</v>
      </c>
    </row>
    <row r="30" spans="1:42" s="37" customFormat="1" x14ac:dyDescent="0.25">
      <c r="A30" s="61" t="s">
        <v>69</v>
      </c>
      <c r="B30" s="27">
        <v>40543</v>
      </c>
      <c r="C30" s="28">
        <f t="shared" ca="1" si="0"/>
        <v>4</v>
      </c>
      <c r="D30" s="29"/>
      <c r="E30" s="29"/>
      <c r="F30" s="29"/>
      <c r="G30" s="31"/>
      <c r="H30" s="31"/>
      <c r="I30" s="32"/>
      <c r="J30" s="33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5">
        <f t="shared" si="3"/>
        <v>0</v>
      </c>
      <c r="AO30" s="35">
        <f t="shared" si="4"/>
        <v>0</v>
      </c>
      <c r="AP30" s="35">
        <f>SUM(Tableau6[[#This Row],[Total Juillet]:[Total Août]])</f>
        <v>0</v>
      </c>
    </row>
    <row r="31" spans="1:42" s="37" customFormat="1" x14ac:dyDescent="0.25">
      <c r="A31" s="61" t="s">
        <v>70</v>
      </c>
      <c r="B31" s="27">
        <v>40543</v>
      </c>
      <c r="C31" s="28">
        <f t="shared" ca="1" si="0"/>
        <v>4</v>
      </c>
      <c r="D31" s="29"/>
      <c r="E31" s="29"/>
      <c r="F31" s="29"/>
      <c r="G31" s="31"/>
      <c r="H31" s="31"/>
      <c r="I31" s="32"/>
      <c r="J31" s="33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5">
        <f t="shared" si="3"/>
        <v>0</v>
      </c>
      <c r="AO31" s="35">
        <f t="shared" si="4"/>
        <v>0</v>
      </c>
      <c r="AP31" s="35">
        <f>SUM(Tableau6[[#This Row],[Total Juillet]:[Total Août]])</f>
        <v>0</v>
      </c>
    </row>
    <row r="32" spans="1:42" s="37" customFormat="1" x14ac:dyDescent="0.25">
      <c r="A32" s="61" t="s">
        <v>71</v>
      </c>
      <c r="B32" s="27">
        <v>39814</v>
      </c>
      <c r="C32" s="28">
        <f t="shared" ca="1" si="0"/>
        <v>6</v>
      </c>
      <c r="D32" s="29"/>
      <c r="E32" s="29"/>
      <c r="F32" s="29"/>
      <c r="G32" s="31"/>
      <c r="H32" s="31"/>
      <c r="I32" s="32"/>
      <c r="J32" s="33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5">
        <f t="shared" si="3"/>
        <v>0</v>
      </c>
      <c r="AO32" s="35">
        <f t="shared" si="4"/>
        <v>0</v>
      </c>
      <c r="AP32" s="35">
        <f>SUM(Tableau6[[#This Row],[Total Juillet]:[Total Août]])</f>
        <v>0</v>
      </c>
    </row>
    <row r="33" spans="1:42" s="37" customFormat="1" x14ac:dyDescent="0.25">
      <c r="A33" s="61" t="s">
        <v>72</v>
      </c>
      <c r="B33" s="27">
        <v>39814</v>
      </c>
      <c r="C33" s="28">
        <f t="shared" ca="1" si="0"/>
        <v>6</v>
      </c>
      <c r="D33" s="29"/>
      <c r="E33" s="29"/>
      <c r="F33" s="29"/>
      <c r="G33" s="31"/>
      <c r="H33" s="31"/>
      <c r="I33" s="32"/>
      <c r="J33" s="33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5">
        <f t="shared" si="3"/>
        <v>0</v>
      </c>
      <c r="AO33" s="35">
        <f t="shared" si="4"/>
        <v>0</v>
      </c>
      <c r="AP33" s="35">
        <f>SUM(Tableau6[[#This Row],[Total Juillet]:[Total Août]])</f>
        <v>0</v>
      </c>
    </row>
    <row r="34" spans="1:42" s="37" customFormat="1" x14ac:dyDescent="0.25">
      <c r="A34" s="61" t="s">
        <v>73</v>
      </c>
      <c r="B34" s="27">
        <v>39814</v>
      </c>
      <c r="C34" s="28">
        <f t="shared" ca="1" si="0"/>
        <v>6</v>
      </c>
      <c r="D34" s="29"/>
      <c r="E34" s="29"/>
      <c r="F34" s="29"/>
      <c r="G34" s="31"/>
      <c r="H34" s="31"/>
      <c r="I34" s="32"/>
      <c r="J34" s="33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5">
        <f t="shared" si="3"/>
        <v>0</v>
      </c>
      <c r="AO34" s="35">
        <f t="shared" si="4"/>
        <v>0</v>
      </c>
      <c r="AP34" s="35">
        <f>SUM(Tableau6[[#This Row],[Total Juillet]:[Total Août]])</f>
        <v>0</v>
      </c>
    </row>
    <row r="35" spans="1:42" s="37" customFormat="1" x14ac:dyDescent="0.25">
      <c r="A35" s="61" t="s">
        <v>74</v>
      </c>
      <c r="B35" s="27">
        <v>39814</v>
      </c>
      <c r="C35" s="28">
        <f t="shared" ca="1" si="0"/>
        <v>6</v>
      </c>
      <c r="D35" s="29"/>
      <c r="E35" s="29"/>
      <c r="F35" s="29"/>
      <c r="G35" s="31"/>
      <c r="H35" s="31"/>
      <c r="I35" s="32"/>
      <c r="J35" s="33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5">
        <f t="shared" si="3"/>
        <v>0</v>
      </c>
      <c r="AO35" s="35">
        <f t="shared" si="4"/>
        <v>0</v>
      </c>
      <c r="AP35" s="35">
        <f>SUM(Tableau6[[#This Row],[Total Juillet]:[Total Août]])</f>
        <v>0</v>
      </c>
    </row>
    <row r="36" spans="1:42" s="37" customFormat="1" x14ac:dyDescent="0.25">
      <c r="A36" s="61" t="s">
        <v>75</v>
      </c>
      <c r="B36" s="27">
        <v>40543</v>
      </c>
      <c r="C36" s="28">
        <f t="shared" ref="C36:C67" ca="1" si="5">IF(MONTH(TODAY())&gt;MONTH(B36),YEAR(TODAY())-YEAR(B36),IF(MONTH(TODAY())&lt;MONTH(B36),YEAR(TODAY())-YEAR(B36)-1,IF(DAY(TODAY())&lt;DAY(B36),YEAR(TODAY())-YEAR(B36)-1,YEAR(TODAY())-YEAR(B36))))</f>
        <v>4</v>
      </c>
      <c r="D36" s="29"/>
      <c r="E36" s="29"/>
      <c r="F36" s="29"/>
      <c r="G36" s="31"/>
      <c r="H36" s="31"/>
      <c r="I36" s="32"/>
      <c r="J36" s="33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5">
        <f t="shared" si="3"/>
        <v>0</v>
      </c>
      <c r="AO36" s="35">
        <f t="shared" si="4"/>
        <v>0</v>
      </c>
      <c r="AP36" s="35">
        <f>SUM(Tableau6[[#This Row],[Total Juillet]:[Total Août]])</f>
        <v>0</v>
      </c>
    </row>
    <row r="37" spans="1:42" s="37" customFormat="1" x14ac:dyDescent="0.25">
      <c r="A37" s="61" t="s">
        <v>76</v>
      </c>
      <c r="B37" s="27">
        <v>39814</v>
      </c>
      <c r="C37" s="28">
        <f t="shared" ca="1" si="5"/>
        <v>6</v>
      </c>
      <c r="D37" s="29"/>
      <c r="E37" s="29"/>
      <c r="F37" s="29"/>
      <c r="G37" s="31"/>
      <c r="H37" s="31"/>
      <c r="I37" s="32"/>
      <c r="J37" s="33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5">
        <f t="shared" si="3"/>
        <v>0</v>
      </c>
      <c r="AO37" s="35">
        <f t="shared" si="4"/>
        <v>0</v>
      </c>
      <c r="AP37" s="35">
        <f>SUM(Tableau6[[#This Row],[Total Juillet]:[Total Août]])</f>
        <v>0</v>
      </c>
    </row>
    <row r="38" spans="1:42" s="37" customFormat="1" x14ac:dyDescent="0.25">
      <c r="A38" s="61" t="s">
        <v>77</v>
      </c>
      <c r="B38" s="27">
        <v>39814</v>
      </c>
      <c r="C38" s="28">
        <f t="shared" ca="1" si="5"/>
        <v>6</v>
      </c>
      <c r="D38" s="29"/>
      <c r="E38" s="29"/>
      <c r="F38" s="29"/>
      <c r="G38" s="31"/>
      <c r="H38" s="31"/>
      <c r="I38" s="32"/>
      <c r="J38" s="33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5">
        <f t="shared" si="3"/>
        <v>0</v>
      </c>
      <c r="AO38" s="35">
        <f t="shared" si="4"/>
        <v>0</v>
      </c>
      <c r="AP38" s="35">
        <f>SUM(Tableau6[[#This Row],[Total Juillet]:[Total Août]])</f>
        <v>0</v>
      </c>
    </row>
    <row r="39" spans="1:42" s="37" customFormat="1" x14ac:dyDescent="0.25">
      <c r="A39" s="61" t="s">
        <v>78</v>
      </c>
      <c r="B39" s="27">
        <v>39814</v>
      </c>
      <c r="C39" s="28">
        <f t="shared" ca="1" si="5"/>
        <v>6</v>
      </c>
      <c r="D39" s="29"/>
      <c r="E39" s="29"/>
      <c r="F39" s="29"/>
      <c r="G39" s="31"/>
      <c r="H39" s="31"/>
      <c r="I39" s="32"/>
      <c r="J39" s="33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5">
        <f t="shared" si="3"/>
        <v>0</v>
      </c>
      <c r="AO39" s="35">
        <f t="shared" si="4"/>
        <v>0</v>
      </c>
      <c r="AP39" s="35">
        <f>SUM(Tableau6[[#This Row],[Total Juillet]:[Total Août]])</f>
        <v>0</v>
      </c>
    </row>
    <row r="40" spans="1:42" s="37" customFormat="1" x14ac:dyDescent="0.25">
      <c r="A40" s="61" t="s">
        <v>79</v>
      </c>
      <c r="B40" s="27">
        <v>40543</v>
      </c>
      <c r="C40" s="28">
        <f t="shared" ca="1" si="5"/>
        <v>4</v>
      </c>
      <c r="D40" s="29"/>
      <c r="E40" s="29"/>
      <c r="F40" s="29"/>
      <c r="G40" s="31"/>
      <c r="H40" s="31"/>
      <c r="I40" s="32"/>
      <c r="J40" s="33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5">
        <f t="shared" si="3"/>
        <v>0</v>
      </c>
      <c r="AO40" s="35">
        <f t="shared" si="4"/>
        <v>0</v>
      </c>
      <c r="AP40" s="35">
        <f>SUM(Tableau6[[#This Row],[Total Juillet]:[Total Août]])</f>
        <v>0</v>
      </c>
    </row>
    <row r="41" spans="1:42" s="37" customFormat="1" x14ac:dyDescent="0.25">
      <c r="A41" s="61" t="s">
        <v>80</v>
      </c>
      <c r="B41" s="27">
        <v>39814</v>
      </c>
      <c r="C41" s="28">
        <f t="shared" ca="1" si="5"/>
        <v>6</v>
      </c>
      <c r="D41" s="29"/>
      <c r="E41" s="29"/>
      <c r="F41" s="29"/>
      <c r="G41" s="31"/>
      <c r="H41" s="31"/>
      <c r="I41" s="32"/>
      <c r="J41" s="33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5">
        <f t="shared" si="3"/>
        <v>0</v>
      </c>
      <c r="AO41" s="35">
        <f t="shared" si="4"/>
        <v>0</v>
      </c>
      <c r="AP41" s="35">
        <f>SUM(Tableau6[[#This Row],[Total Juillet]:[Total Août]])</f>
        <v>0</v>
      </c>
    </row>
    <row r="42" spans="1:42" s="37" customFormat="1" x14ac:dyDescent="0.25">
      <c r="A42" s="61" t="s">
        <v>81</v>
      </c>
      <c r="B42" s="27">
        <v>39814</v>
      </c>
      <c r="C42" s="28">
        <f t="shared" ca="1" si="5"/>
        <v>6</v>
      </c>
      <c r="D42" s="29"/>
      <c r="E42" s="29"/>
      <c r="F42" s="29"/>
      <c r="G42" s="31"/>
      <c r="H42" s="31"/>
      <c r="I42" s="32"/>
      <c r="J42" s="33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5">
        <f t="shared" si="3"/>
        <v>0</v>
      </c>
      <c r="AO42" s="35">
        <f t="shared" si="4"/>
        <v>0</v>
      </c>
      <c r="AP42" s="35">
        <f>SUM(Tableau6[[#This Row],[Total Juillet]:[Total Août]])</f>
        <v>0</v>
      </c>
    </row>
    <row r="43" spans="1:42" s="37" customFormat="1" x14ac:dyDescent="0.25">
      <c r="A43" s="61" t="s">
        <v>82</v>
      </c>
      <c r="B43" s="27">
        <v>39814</v>
      </c>
      <c r="C43" s="28">
        <f t="shared" ca="1" si="5"/>
        <v>6</v>
      </c>
      <c r="D43" s="29"/>
      <c r="E43" s="29"/>
      <c r="F43" s="29"/>
      <c r="G43" s="31"/>
      <c r="H43" s="31"/>
      <c r="I43" s="32"/>
      <c r="J43" s="33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  <c r="AK43" s="34"/>
      <c r="AL43" s="34"/>
      <c r="AM43" s="34"/>
      <c r="AN43" s="35">
        <f t="shared" si="3"/>
        <v>0</v>
      </c>
      <c r="AO43" s="35">
        <f t="shared" si="4"/>
        <v>0</v>
      </c>
      <c r="AP43" s="35">
        <f>SUM(Tableau6[[#This Row],[Total Juillet]:[Total Août]])</f>
        <v>0</v>
      </c>
    </row>
    <row r="44" spans="1:42" s="37" customFormat="1" x14ac:dyDescent="0.25">
      <c r="A44" s="61" t="s">
        <v>83</v>
      </c>
      <c r="B44" s="27">
        <v>40543</v>
      </c>
      <c r="C44" s="28">
        <f t="shared" ca="1" si="5"/>
        <v>4</v>
      </c>
      <c r="D44" s="29"/>
      <c r="E44" s="29"/>
      <c r="F44" s="29"/>
      <c r="G44" s="31"/>
      <c r="H44" s="31"/>
      <c r="I44" s="32"/>
      <c r="J44" s="33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  <c r="AL44" s="34"/>
      <c r="AM44" s="34"/>
      <c r="AN44" s="35">
        <f t="shared" si="3"/>
        <v>0</v>
      </c>
      <c r="AO44" s="35">
        <f t="shared" si="4"/>
        <v>0</v>
      </c>
      <c r="AP44" s="35">
        <f>SUM(Tableau6[[#This Row],[Total Juillet]:[Total Août]])</f>
        <v>0</v>
      </c>
    </row>
    <row r="45" spans="1:42" s="37" customFormat="1" x14ac:dyDescent="0.25">
      <c r="A45" s="61" t="s">
        <v>84</v>
      </c>
      <c r="B45" s="27">
        <v>39814</v>
      </c>
      <c r="C45" s="28">
        <f t="shared" ca="1" si="5"/>
        <v>6</v>
      </c>
      <c r="D45" s="29"/>
      <c r="E45" s="29"/>
      <c r="F45" s="29"/>
      <c r="G45" s="31"/>
      <c r="H45" s="31"/>
      <c r="I45" s="32"/>
      <c r="J45" s="33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34"/>
      <c r="AK45" s="34"/>
      <c r="AL45" s="34"/>
      <c r="AM45" s="34"/>
      <c r="AN45" s="35">
        <f t="shared" si="3"/>
        <v>0</v>
      </c>
      <c r="AO45" s="35">
        <f t="shared" si="4"/>
        <v>0</v>
      </c>
      <c r="AP45" s="35">
        <f>SUM(Tableau6[[#This Row],[Total Juillet]:[Total Août]])</f>
        <v>0</v>
      </c>
    </row>
    <row r="46" spans="1:42" s="37" customFormat="1" x14ac:dyDescent="0.25">
      <c r="A46" s="61" t="s">
        <v>85</v>
      </c>
      <c r="B46" s="27">
        <v>40543</v>
      </c>
      <c r="C46" s="28">
        <f t="shared" ca="1" si="5"/>
        <v>4</v>
      </c>
      <c r="D46" s="29"/>
      <c r="E46" s="29"/>
      <c r="F46" s="29"/>
      <c r="G46" s="31"/>
      <c r="H46" s="31"/>
      <c r="I46" s="32"/>
      <c r="J46" s="33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5">
        <f t="shared" si="3"/>
        <v>0</v>
      </c>
      <c r="AO46" s="35">
        <f t="shared" si="4"/>
        <v>0</v>
      </c>
      <c r="AP46" s="35">
        <f>SUM(Tableau6[[#This Row],[Total Juillet]:[Total Août]])</f>
        <v>0</v>
      </c>
    </row>
    <row r="47" spans="1:42" s="37" customFormat="1" x14ac:dyDescent="0.25">
      <c r="A47" s="61" t="s">
        <v>86</v>
      </c>
      <c r="B47" s="27">
        <v>40543</v>
      </c>
      <c r="C47" s="28">
        <f t="shared" ca="1" si="5"/>
        <v>4</v>
      </c>
      <c r="D47" s="29"/>
      <c r="E47" s="29"/>
      <c r="F47" s="29"/>
      <c r="G47" s="31"/>
      <c r="H47" s="31"/>
      <c r="I47" s="32"/>
      <c r="J47" s="33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5">
        <f t="shared" si="3"/>
        <v>0</v>
      </c>
      <c r="AO47" s="35">
        <f t="shared" si="4"/>
        <v>0</v>
      </c>
      <c r="AP47" s="35">
        <f>SUM(Tableau6[[#This Row],[Total Juillet]:[Total Août]])</f>
        <v>0</v>
      </c>
    </row>
    <row r="48" spans="1:42" s="37" customFormat="1" x14ac:dyDescent="0.25">
      <c r="A48" s="61" t="s">
        <v>87</v>
      </c>
      <c r="B48" s="27">
        <v>39814</v>
      </c>
      <c r="C48" s="28">
        <f t="shared" ca="1" si="5"/>
        <v>6</v>
      </c>
      <c r="D48" s="29"/>
      <c r="E48" s="29"/>
      <c r="F48" s="29"/>
      <c r="G48" s="31"/>
      <c r="H48" s="31"/>
      <c r="I48" s="32"/>
      <c r="J48" s="33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5">
        <f t="shared" si="3"/>
        <v>0</v>
      </c>
      <c r="AO48" s="35">
        <f t="shared" si="4"/>
        <v>0</v>
      </c>
      <c r="AP48" s="35">
        <f>SUM(Tableau6[[#This Row],[Total Juillet]:[Total Août]])</f>
        <v>0</v>
      </c>
    </row>
    <row r="49" spans="1:42" s="37" customFormat="1" x14ac:dyDescent="0.25">
      <c r="A49" s="61" t="s">
        <v>88</v>
      </c>
      <c r="B49" s="27">
        <v>39814</v>
      </c>
      <c r="C49" s="28">
        <f t="shared" ca="1" si="5"/>
        <v>6</v>
      </c>
      <c r="D49" s="29"/>
      <c r="E49" s="29"/>
      <c r="F49" s="29"/>
      <c r="G49" s="31"/>
      <c r="H49" s="31"/>
      <c r="I49" s="32"/>
      <c r="J49" s="33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/>
      <c r="AJ49" s="34"/>
      <c r="AK49" s="34"/>
      <c r="AL49" s="34"/>
      <c r="AM49" s="34"/>
      <c r="AN49" s="35">
        <f t="shared" si="3"/>
        <v>0</v>
      </c>
      <c r="AO49" s="35">
        <f t="shared" si="4"/>
        <v>0</v>
      </c>
      <c r="AP49" s="35">
        <f>SUM(Tableau6[[#This Row],[Total Juillet]:[Total Août]])</f>
        <v>0</v>
      </c>
    </row>
    <row r="50" spans="1:42" s="37" customFormat="1" x14ac:dyDescent="0.25">
      <c r="A50" s="61" t="s">
        <v>89</v>
      </c>
      <c r="B50" s="27">
        <v>40543</v>
      </c>
      <c r="C50" s="28">
        <f t="shared" ca="1" si="5"/>
        <v>4</v>
      </c>
      <c r="D50" s="29"/>
      <c r="E50" s="29"/>
      <c r="F50" s="29"/>
      <c r="G50" s="31"/>
      <c r="H50" s="31"/>
      <c r="I50" s="32"/>
      <c r="J50" s="33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5">
        <f t="shared" si="3"/>
        <v>0</v>
      </c>
      <c r="AO50" s="35">
        <f t="shared" si="4"/>
        <v>0</v>
      </c>
      <c r="AP50" s="35">
        <f>SUM(Tableau6[[#This Row],[Total Juillet]:[Total Août]])</f>
        <v>0</v>
      </c>
    </row>
    <row r="51" spans="1:42" s="37" customFormat="1" x14ac:dyDescent="0.25">
      <c r="A51" s="61" t="s">
        <v>90</v>
      </c>
      <c r="B51" s="27">
        <v>39814</v>
      </c>
      <c r="C51" s="28">
        <f t="shared" ca="1" si="5"/>
        <v>6</v>
      </c>
      <c r="D51" s="29"/>
      <c r="E51" s="29"/>
      <c r="F51" s="29"/>
      <c r="G51" s="31"/>
      <c r="H51" s="31"/>
      <c r="I51" s="32"/>
      <c r="J51" s="33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  <c r="AL51" s="34"/>
      <c r="AM51" s="34"/>
      <c r="AN51" s="35">
        <f t="shared" si="3"/>
        <v>0</v>
      </c>
      <c r="AO51" s="35">
        <f t="shared" si="4"/>
        <v>0</v>
      </c>
      <c r="AP51" s="35">
        <f>SUM(Tableau6[[#This Row],[Total Juillet]:[Total Août]])</f>
        <v>0</v>
      </c>
    </row>
    <row r="52" spans="1:42" s="37" customFormat="1" x14ac:dyDescent="0.25">
      <c r="A52" s="61" t="s">
        <v>91</v>
      </c>
      <c r="B52" s="27">
        <v>39814</v>
      </c>
      <c r="C52" s="28">
        <f t="shared" ca="1" si="5"/>
        <v>6</v>
      </c>
      <c r="D52" s="29"/>
      <c r="E52" s="29"/>
      <c r="F52" s="29"/>
      <c r="G52" s="31"/>
      <c r="H52" s="31"/>
      <c r="I52" s="32"/>
      <c r="J52" s="33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5">
        <f t="shared" si="3"/>
        <v>0</v>
      </c>
      <c r="AO52" s="35">
        <f t="shared" si="4"/>
        <v>0</v>
      </c>
      <c r="AP52" s="35">
        <f>SUM(Tableau6[[#This Row],[Total Juillet]:[Total Août]])</f>
        <v>0</v>
      </c>
    </row>
    <row r="53" spans="1:42" s="37" customFormat="1" x14ac:dyDescent="0.25">
      <c r="A53" s="61" t="s">
        <v>92</v>
      </c>
      <c r="B53" s="27">
        <v>39814</v>
      </c>
      <c r="C53" s="28">
        <f t="shared" ca="1" si="5"/>
        <v>6</v>
      </c>
      <c r="D53" s="29"/>
      <c r="E53" s="29"/>
      <c r="F53" s="29"/>
      <c r="G53" s="31"/>
      <c r="H53" s="31"/>
      <c r="I53" s="32"/>
      <c r="J53" s="33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5">
        <f t="shared" si="3"/>
        <v>0</v>
      </c>
      <c r="AO53" s="35">
        <f t="shared" si="4"/>
        <v>0</v>
      </c>
      <c r="AP53" s="35">
        <f>SUM(Tableau6[[#This Row],[Total Juillet]:[Total Août]])</f>
        <v>0</v>
      </c>
    </row>
    <row r="54" spans="1:42" s="37" customFormat="1" x14ac:dyDescent="0.25">
      <c r="A54" s="61" t="s">
        <v>93</v>
      </c>
      <c r="B54" s="27">
        <v>40543</v>
      </c>
      <c r="C54" s="28">
        <f t="shared" ca="1" si="5"/>
        <v>4</v>
      </c>
      <c r="D54" s="29"/>
      <c r="E54" s="29"/>
      <c r="F54" s="29"/>
      <c r="G54" s="31"/>
      <c r="H54" s="31"/>
      <c r="I54" s="32"/>
      <c r="J54" s="33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5">
        <f t="shared" si="3"/>
        <v>0</v>
      </c>
      <c r="AO54" s="35">
        <f t="shared" si="4"/>
        <v>0</v>
      </c>
      <c r="AP54" s="35">
        <f>SUM(Tableau6[[#This Row],[Total Juillet]:[Total Août]])</f>
        <v>0</v>
      </c>
    </row>
    <row r="55" spans="1:42" s="37" customFormat="1" x14ac:dyDescent="0.25">
      <c r="A55" s="61" t="s">
        <v>94</v>
      </c>
      <c r="B55" s="27">
        <v>39814</v>
      </c>
      <c r="C55" s="28">
        <f t="shared" ca="1" si="5"/>
        <v>6</v>
      </c>
      <c r="D55" s="29"/>
      <c r="E55" s="29"/>
      <c r="F55" s="29"/>
      <c r="G55" s="31"/>
      <c r="H55" s="31"/>
      <c r="I55" s="32"/>
      <c r="J55" s="33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  <c r="AI55" s="34"/>
      <c r="AJ55" s="34"/>
      <c r="AK55" s="34"/>
      <c r="AL55" s="34"/>
      <c r="AM55" s="34"/>
      <c r="AN55" s="35">
        <f t="shared" si="3"/>
        <v>0</v>
      </c>
      <c r="AO55" s="35">
        <f t="shared" si="4"/>
        <v>0</v>
      </c>
      <c r="AP55" s="35">
        <f>SUM(Tableau6[[#This Row],[Total Juillet]:[Total Août]])</f>
        <v>0</v>
      </c>
    </row>
    <row r="56" spans="1:42" s="37" customFormat="1" x14ac:dyDescent="0.25">
      <c r="A56" s="61" t="s">
        <v>95</v>
      </c>
      <c r="B56" s="27">
        <v>40543</v>
      </c>
      <c r="C56" s="28">
        <f t="shared" ca="1" si="5"/>
        <v>4</v>
      </c>
      <c r="D56" s="29"/>
      <c r="E56" s="29"/>
      <c r="F56" s="29"/>
      <c r="G56" s="31"/>
      <c r="H56" s="31"/>
      <c r="I56" s="32"/>
      <c r="J56" s="33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5">
        <f t="shared" si="3"/>
        <v>0</v>
      </c>
      <c r="AO56" s="35">
        <f t="shared" si="4"/>
        <v>0</v>
      </c>
      <c r="AP56" s="35">
        <f>SUM(Tableau6[[#This Row],[Total Juillet]:[Total Août]])</f>
        <v>0</v>
      </c>
    </row>
    <row r="57" spans="1:42" s="37" customFormat="1" x14ac:dyDescent="0.25">
      <c r="A57" s="61" t="s">
        <v>96</v>
      </c>
      <c r="B57" s="27">
        <v>40543</v>
      </c>
      <c r="C57" s="28">
        <f t="shared" ca="1" si="5"/>
        <v>4</v>
      </c>
      <c r="D57" s="29"/>
      <c r="E57" s="29"/>
      <c r="F57" s="29"/>
      <c r="G57" s="31"/>
      <c r="H57" s="31"/>
      <c r="I57" s="32"/>
      <c r="J57" s="33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34"/>
      <c r="AK57" s="34"/>
      <c r="AL57" s="34"/>
      <c r="AM57" s="34"/>
      <c r="AN57" s="35">
        <f t="shared" si="3"/>
        <v>0</v>
      </c>
      <c r="AO57" s="35">
        <f t="shared" si="4"/>
        <v>0</v>
      </c>
      <c r="AP57" s="35">
        <f>SUM(Tableau6[[#This Row],[Total Juillet]:[Total Août]])</f>
        <v>0</v>
      </c>
    </row>
    <row r="58" spans="1:42" s="37" customFormat="1" x14ac:dyDescent="0.25">
      <c r="A58" s="61" t="s">
        <v>97</v>
      </c>
      <c r="B58" s="27">
        <v>39814</v>
      </c>
      <c r="C58" s="28">
        <f t="shared" ca="1" si="5"/>
        <v>6</v>
      </c>
      <c r="D58" s="29"/>
      <c r="E58" s="29"/>
      <c r="F58" s="29"/>
      <c r="G58" s="31"/>
      <c r="H58" s="31"/>
      <c r="I58" s="32"/>
      <c r="J58" s="33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5">
        <f t="shared" si="3"/>
        <v>0</v>
      </c>
      <c r="AO58" s="35">
        <f t="shared" si="4"/>
        <v>0</v>
      </c>
      <c r="AP58" s="35">
        <f>SUM(Tableau6[[#This Row],[Total Juillet]:[Total Août]])</f>
        <v>0</v>
      </c>
    </row>
    <row r="59" spans="1:42" s="37" customFormat="1" x14ac:dyDescent="0.25">
      <c r="A59" s="61" t="s">
        <v>98</v>
      </c>
      <c r="B59" s="27">
        <v>40543</v>
      </c>
      <c r="C59" s="28">
        <f t="shared" ca="1" si="5"/>
        <v>4</v>
      </c>
      <c r="D59" s="29"/>
      <c r="E59" s="29"/>
      <c r="F59" s="29"/>
      <c r="G59" s="31"/>
      <c r="H59" s="31"/>
      <c r="I59" s="32"/>
      <c r="J59" s="33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  <c r="AI59" s="34"/>
      <c r="AJ59" s="34"/>
      <c r="AK59" s="34"/>
      <c r="AL59" s="34"/>
      <c r="AM59" s="34"/>
      <c r="AN59" s="35">
        <f t="shared" si="3"/>
        <v>0</v>
      </c>
      <c r="AO59" s="35">
        <f t="shared" si="4"/>
        <v>0</v>
      </c>
      <c r="AP59" s="35">
        <f>SUM(Tableau6[[#This Row],[Total Juillet]:[Total Août]])</f>
        <v>0</v>
      </c>
    </row>
    <row r="60" spans="1:42" s="37" customFormat="1" x14ac:dyDescent="0.25">
      <c r="A60" s="61" t="s">
        <v>99</v>
      </c>
      <c r="B60" s="27">
        <v>39814</v>
      </c>
      <c r="C60" s="28">
        <f t="shared" ca="1" si="5"/>
        <v>6</v>
      </c>
      <c r="D60" s="29"/>
      <c r="E60" s="29"/>
      <c r="F60" s="29"/>
      <c r="G60" s="31"/>
      <c r="H60" s="31"/>
      <c r="I60" s="32"/>
      <c r="J60" s="33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5">
        <f t="shared" si="3"/>
        <v>0</v>
      </c>
      <c r="AO60" s="35">
        <f t="shared" si="4"/>
        <v>0</v>
      </c>
      <c r="AP60" s="35">
        <f>SUM(Tableau6[[#This Row],[Total Juillet]:[Total Août]])</f>
        <v>0</v>
      </c>
    </row>
    <row r="61" spans="1:42" s="37" customFormat="1" x14ac:dyDescent="0.25">
      <c r="A61" s="61" t="s">
        <v>100</v>
      </c>
      <c r="B61" s="27">
        <v>40543</v>
      </c>
      <c r="C61" s="28">
        <f t="shared" ca="1" si="5"/>
        <v>4</v>
      </c>
      <c r="D61" s="29"/>
      <c r="E61" s="29"/>
      <c r="F61" s="29"/>
      <c r="G61" s="31"/>
      <c r="H61" s="31"/>
      <c r="I61" s="32"/>
      <c r="J61" s="33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5">
        <f t="shared" si="3"/>
        <v>0</v>
      </c>
      <c r="AO61" s="35">
        <f t="shared" si="4"/>
        <v>0</v>
      </c>
      <c r="AP61" s="35">
        <f>SUM(Tableau6[[#This Row],[Total Juillet]:[Total Août]])</f>
        <v>0</v>
      </c>
    </row>
    <row r="62" spans="1:42" s="37" customFormat="1" x14ac:dyDescent="0.25">
      <c r="A62" s="61" t="s">
        <v>101</v>
      </c>
      <c r="B62" s="27">
        <v>39814</v>
      </c>
      <c r="C62" s="28">
        <f t="shared" ca="1" si="5"/>
        <v>6</v>
      </c>
      <c r="D62" s="29"/>
      <c r="E62" s="29"/>
      <c r="F62" s="29"/>
      <c r="G62" s="31"/>
      <c r="H62" s="31"/>
      <c r="I62" s="32"/>
      <c r="J62" s="33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  <c r="AJ62" s="34"/>
      <c r="AK62" s="34"/>
      <c r="AL62" s="34"/>
      <c r="AM62" s="34"/>
      <c r="AN62" s="35">
        <f t="shared" si="3"/>
        <v>0</v>
      </c>
      <c r="AO62" s="35">
        <f t="shared" si="4"/>
        <v>0</v>
      </c>
      <c r="AP62" s="35">
        <f>SUM(Tableau6[[#This Row],[Total Juillet]:[Total Août]])</f>
        <v>0</v>
      </c>
    </row>
    <row r="63" spans="1:42" s="37" customFormat="1" x14ac:dyDescent="0.25">
      <c r="A63" s="61" t="s">
        <v>102</v>
      </c>
      <c r="B63" s="27">
        <v>39814</v>
      </c>
      <c r="C63" s="28">
        <f t="shared" ca="1" si="5"/>
        <v>6</v>
      </c>
      <c r="D63" s="29"/>
      <c r="E63" s="29"/>
      <c r="F63" s="29"/>
      <c r="G63" s="31"/>
      <c r="H63" s="31"/>
      <c r="I63" s="32"/>
      <c r="J63" s="33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4"/>
      <c r="AK63" s="34"/>
      <c r="AL63" s="34"/>
      <c r="AM63" s="34"/>
      <c r="AN63" s="35">
        <f t="shared" si="3"/>
        <v>0</v>
      </c>
      <c r="AO63" s="35">
        <f t="shared" si="4"/>
        <v>0</v>
      </c>
      <c r="AP63" s="35">
        <f>SUM(Tableau6[[#This Row],[Total Juillet]:[Total Août]])</f>
        <v>0</v>
      </c>
    </row>
    <row r="64" spans="1:42" s="37" customFormat="1" x14ac:dyDescent="0.25">
      <c r="A64" s="61" t="s">
        <v>103</v>
      </c>
      <c r="B64" s="27">
        <v>39814</v>
      </c>
      <c r="C64" s="28">
        <f t="shared" ca="1" si="5"/>
        <v>6</v>
      </c>
      <c r="D64" s="29"/>
      <c r="E64" s="29"/>
      <c r="F64" s="29"/>
      <c r="G64" s="31"/>
      <c r="H64" s="31"/>
      <c r="I64" s="32"/>
      <c r="J64" s="33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  <c r="AL64" s="34"/>
      <c r="AM64" s="34"/>
      <c r="AN64" s="35">
        <f t="shared" si="3"/>
        <v>0</v>
      </c>
      <c r="AO64" s="35">
        <f t="shared" si="4"/>
        <v>0</v>
      </c>
      <c r="AP64" s="35">
        <f>SUM(Tableau6[[#This Row],[Total Juillet]:[Total Août]])</f>
        <v>0</v>
      </c>
    </row>
    <row r="65" spans="1:42" s="37" customFormat="1" x14ac:dyDescent="0.25">
      <c r="A65" s="61" t="s">
        <v>104</v>
      </c>
      <c r="B65" s="27">
        <v>39814</v>
      </c>
      <c r="C65" s="28">
        <f t="shared" ca="1" si="5"/>
        <v>6</v>
      </c>
      <c r="D65" s="29"/>
      <c r="E65" s="29"/>
      <c r="F65" s="29"/>
      <c r="G65" s="31"/>
      <c r="H65" s="31"/>
      <c r="I65" s="32"/>
      <c r="J65" s="33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4"/>
      <c r="AK65" s="34"/>
      <c r="AL65" s="34"/>
      <c r="AM65" s="34"/>
      <c r="AN65" s="35">
        <f t="shared" si="3"/>
        <v>0</v>
      </c>
      <c r="AO65" s="35">
        <f t="shared" si="4"/>
        <v>0</v>
      </c>
      <c r="AP65" s="35">
        <f>SUM(Tableau6[[#This Row],[Total Juillet]:[Total Août]])</f>
        <v>0</v>
      </c>
    </row>
    <row r="66" spans="1:42" s="37" customFormat="1" x14ac:dyDescent="0.25">
      <c r="A66" s="61" t="s">
        <v>105</v>
      </c>
      <c r="B66" s="27">
        <v>40543</v>
      </c>
      <c r="C66" s="28">
        <f t="shared" ca="1" si="5"/>
        <v>4</v>
      </c>
      <c r="D66" s="29"/>
      <c r="E66" s="29"/>
      <c r="F66" s="29"/>
      <c r="G66" s="31"/>
      <c r="H66" s="31"/>
      <c r="I66" s="32"/>
      <c r="J66" s="33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5">
        <f t="shared" si="3"/>
        <v>0</v>
      </c>
      <c r="AO66" s="35">
        <f t="shared" si="4"/>
        <v>0</v>
      </c>
      <c r="AP66" s="35">
        <f>SUM(Tableau6[[#This Row],[Total Juillet]:[Total Août]])</f>
        <v>0</v>
      </c>
    </row>
    <row r="67" spans="1:42" s="37" customFormat="1" x14ac:dyDescent="0.25">
      <c r="A67" s="61" t="s">
        <v>106</v>
      </c>
      <c r="B67" s="27">
        <v>40543</v>
      </c>
      <c r="C67" s="28">
        <f t="shared" ca="1" si="5"/>
        <v>4</v>
      </c>
      <c r="D67" s="29"/>
      <c r="E67" s="29"/>
      <c r="F67" s="29"/>
      <c r="G67" s="31"/>
      <c r="H67" s="31"/>
      <c r="I67" s="32"/>
      <c r="J67" s="33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4"/>
      <c r="AK67" s="34"/>
      <c r="AL67" s="34"/>
      <c r="AM67" s="34"/>
      <c r="AN67" s="35">
        <f t="shared" si="3"/>
        <v>0</v>
      </c>
      <c r="AO67" s="35">
        <f t="shared" si="4"/>
        <v>0</v>
      </c>
      <c r="AP67" s="35">
        <f>SUM(Tableau6[[#This Row],[Total Juillet]:[Total Août]])</f>
        <v>0</v>
      </c>
    </row>
    <row r="68" spans="1:42" s="37" customFormat="1" x14ac:dyDescent="0.25">
      <c r="A68" s="61" t="s">
        <v>107</v>
      </c>
      <c r="B68" s="27">
        <v>40543</v>
      </c>
      <c r="C68" s="28">
        <f t="shared" ref="C68:C99" ca="1" si="6">IF(MONTH(TODAY())&gt;MONTH(B68),YEAR(TODAY())-YEAR(B68),IF(MONTH(TODAY())&lt;MONTH(B68),YEAR(TODAY())-YEAR(B68)-1,IF(DAY(TODAY())&lt;DAY(B68),YEAR(TODAY())-YEAR(B68)-1,YEAR(TODAY())-YEAR(B68))))</f>
        <v>4</v>
      </c>
      <c r="D68" s="29"/>
      <c r="E68" s="29"/>
      <c r="F68" s="29"/>
      <c r="G68" s="31"/>
      <c r="H68" s="31"/>
      <c r="I68" s="32"/>
      <c r="J68" s="33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  <c r="AN68" s="35">
        <f t="shared" si="3"/>
        <v>0</v>
      </c>
      <c r="AO68" s="35">
        <f t="shared" si="4"/>
        <v>0</v>
      </c>
      <c r="AP68" s="35">
        <f>SUM(Tableau6[[#This Row],[Total Juillet]:[Total Août]])</f>
        <v>0</v>
      </c>
    </row>
    <row r="69" spans="1:42" s="37" customFormat="1" x14ac:dyDescent="0.25">
      <c r="A69" s="61" t="s">
        <v>108</v>
      </c>
      <c r="B69" s="27">
        <v>39814</v>
      </c>
      <c r="C69" s="28">
        <f t="shared" ca="1" si="6"/>
        <v>6</v>
      </c>
      <c r="D69" s="29"/>
      <c r="E69" s="29"/>
      <c r="F69" s="29"/>
      <c r="G69" s="31"/>
      <c r="H69" s="31"/>
      <c r="I69" s="32"/>
      <c r="J69" s="33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34"/>
      <c r="AK69" s="34"/>
      <c r="AL69" s="34"/>
      <c r="AM69" s="34"/>
      <c r="AN69" s="35">
        <f t="shared" ref="AN69:AN124" si="7">SUM(G69,J69,K69,L69:AC69)</f>
        <v>0</v>
      </c>
      <c r="AO69" s="35">
        <f t="shared" ref="AO69:AO124" si="8">SUM(H69,AD69:AM69)</f>
        <v>0</v>
      </c>
      <c r="AP69" s="35">
        <f>SUM(Tableau6[[#This Row],[Total Juillet]:[Total Août]])</f>
        <v>0</v>
      </c>
    </row>
    <row r="70" spans="1:42" s="37" customFormat="1" x14ac:dyDescent="0.25">
      <c r="A70" s="61" t="s">
        <v>109</v>
      </c>
      <c r="B70" s="27">
        <v>39814</v>
      </c>
      <c r="C70" s="28">
        <f t="shared" ca="1" si="6"/>
        <v>6</v>
      </c>
      <c r="D70" s="29"/>
      <c r="E70" s="29"/>
      <c r="F70" s="29"/>
      <c r="G70" s="31"/>
      <c r="H70" s="31"/>
      <c r="I70" s="32"/>
      <c r="J70" s="33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  <c r="AL70" s="34"/>
      <c r="AM70" s="34"/>
      <c r="AN70" s="35">
        <f t="shared" si="7"/>
        <v>0</v>
      </c>
      <c r="AO70" s="35">
        <f t="shared" si="8"/>
        <v>0</v>
      </c>
      <c r="AP70" s="35">
        <f>SUM(Tableau6[[#This Row],[Total Juillet]:[Total Août]])</f>
        <v>0</v>
      </c>
    </row>
    <row r="71" spans="1:42" s="37" customFormat="1" x14ac:dyDescent="0.25">
      <c r="A71" s="61" t="s">
        <v>110</v>
      </c>
      <c r="B71" s="27">
        <v>39814</v>
      </c>
      <c r="C71" s="28">
        <f t="shared" ca="1" si="6"/>
        <v>6</v>
      </c>
      <c r="D71" s="29"/>
      <c r="E71" s="29"/>
      <c r="F71" s="29"/>
      <c r="G71" s="31"/>
      <c r="H71" s="31"/>
      <c r="I71" s="32"/>
      <c r="J71" s="33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  <c r="AJ71" s="34"/>
      <c r="AK71" s="34"/>
      <c r="AL71" s="34"/>
      <c r="AM71" s="34"/>
      <c r="AN71" s="35">
        <f t="shared" si="7"/>
        <v>0</v>
      </c>
      <c r="AO71" s="35">
        <f t="shared" si="8"/>
        <v>0</v>
      </c>
      <c r="AP71" s="35">
        <f>SUM(Tableau6[[#This Row],[Total Juillet]:[Total Août]])</f>
        <v>0</v>
      </c>
    </row>
    <row r="72" spans="1:42" s="37" customFormat="1" x14ac:dyDescent="0.25">
      <c r="A72" s="61" t="s">
        <v>111</v>
      </c>
      <c r="B72" s="27">
        <v>40543</v>
      </c>
      <c r="C72" s="28">
        <f t="shared" ca="1" si="6"/>
        <v>4</v>
      </c>
      <c r="D72" s="29"/>
      <c r="E72" s="29"/>
      <c r="F72" s="29"/>
      <c r="G72" s="31"/>
      <c r="H72" s="31"/>
      <c r="I72" s="32"/>
      <c r="J72" s="33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  <c r="AL72" s="34"/>
      <c r="AM72" s="34"/>
      <c r="AN72" s="35">
        <f t="shared" si="7"/>
        <v>0</v>
      </c>
      <c r="AO72" s="35">
        <f t="shared" si="8"/>
        <v>0</v>
      </c>
      <c r="AP72" s="35">
        <f>SUM(Tableau6[[#This Row],[Total Juillet]:[Total Août]])</f>
        <v>0</v>
      </c>
    </row>
    <row r="73" spans="1:42" s="37" customFormat="1" x14ac:dyDescent="0.25">
      <c r="A73" s="61" t="s">
        <v>112</v>
      </c>
      <c r="B73" s="27">
        <v>40543</v>
      </c>
      <c r="C73" s="28">
        <f t="shared" ca="1" si="6"/>
        <v>4</v>
      </c>
      <c r="D73" s="29"/>
      <c r="E73" s="29"/>
      <c r="F73" s="29"/>
      <c r="G73" s="31"/>
      <c r="H73" s="31"/>
      <c r="I73" s="32"/>
      <c r="J73" s="33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  <c r="AL73" s="34"/>
      <c r="AM73" s="34"/>
      <c r="AN73" s="35">
        <f t="shared" si="7"/>
        <v>0</v>
      </c>
      <c r="AO73" s="35">
        <f t="shared" si="8"/>
        <v>0</v>
      </c>
      <c r="AP73" s="35">
        <f>SUM(Tableau6[[#This Row],[Total Juillet]:[Total Août]])</f>
        <v>0</v>
      </c>
    </row>
    <row r="74" spans="1:42" s="37" customFormat="1" x14ac:dyDescent="0.25">
      <c r="A74" s="61" t="s">
        <v>113</v>
      </c>
      <c r="B74" s="27">
        <v>40543</v>
      </c>
      <c r="C74" s="28">
        <f t="shared" ca="1" si="6"/>
        <v>4</v>
      </c>
      <c r="D74" s="29"/>
      <c r="E74" s="29"/>
      <c r="F74" s="29"/>
      <c r="G74" s="31"/>
      <c r="H74" s="31"/>
      <c r="I74" s="32"/>
      <c r="J74" s="33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5">
        <f t="shared" si="7"/>
        <v>0</v>
      </c>
      <c r="AO74" s="35">
        <f t="shared" si="8"/>
        <v>0</v>
      </c>
      <c r="AP74" s="35">
        <f>SUM(Tableau6[[#This Row],[Total Juillet]:[Total Août]])</f>
        <v>0</v>
      </c>
    </row>
    <row r="75" spans="1:42" s="37" customFormat="1" x14ac:dyDescent="0.25">
      <c r="A75" s="61" t="s">
        <v>114</v>
      </c>
      <c r="B75" s="27">
        <v>39814</v>
      </c>
      <c r="C75" s="28">
        <f t="shared" ca="1" si="6"/>
        <v>6</v>
      </c>
      <c r="D75" s="29"/>
      <c r="E75" s="29"/>
      <c r="F75" s="29"/>
      <c r="G75" s="31"/>
      <c r="H75" s="31"/>
      <c r="I75" s="32"/>
      <c r="J75" s="33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  <c r="AH75" s="34"/>
      <c r="AI75" s="34"/>
      <c r="AJ75" s="34"/>
      <c r="AK75" s="34"/>
      <c r="AL75" s="34"/>
      <c r="AM75" s="34"/>
      <c r="AN75" s="35">
        <f t="shared" si="7"/>
        <v>0</v>
      </c>
      <c r="AO75" s="35">
        <f t="shared" si="8"/>
        <v>0</v>
      </c>
      <c r="AP75" s="35">
        <f>SUM(Tableau6[[#This Row],[Total Juillet]:[Total Août]])</f>
        <v>0</v>
      </c>
    </row>
    <row r="76" spans="1:42" s="37" customFormat="1" x14ac:dyDescent="0.25">
      <c r="A76" s="61" t="s">
        <v>115</v>
      </c>
      <c r="B76" s="27">
        <v>40543</v>
      </c>
      <c r="C76" s="28">
        <f t="shared" ca="1" si="6"/>
        <v>4</v>
      </c>
      <c r="D76" s="29"/>
      <c r="E76" s="29"/>
      <c r="F76" s="29"/>
      <c r="G76" s="31"/>
      <c r="H76" s="31"/>
      <c r="I76" s="32"/>
      <c r="J76" s="33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  <c r="AJ76" s="34"/>
      <c r="AK76" s="34"/>
      <c r="AL76" s="34"/>
      <c r="AM76" s="34"/>
      <c r="AN76" s="35">
        <f t="shared" si="7"/>
        <v>0</v>
      </c>
      <c r="AO76" s="35">
        <f t="shared" si="8"/>
        <v>0</v>
      </c>
      <c r="AP76" s="35">
        <f>SUM(Tableau6[[#This Row],[Total Juillet]:[Total Août]])</f>
        <v>0</v>
      </c>
    </row>
    <row r="77" spans="1:42" s="37" customFormat="1" x14ac:dyDescent="0.25">
      <c r="A77" s="61" t="s">
        <v>116</v>
      </c>
      <c r="B77" s="27">
        <v>39814</v>
      </c>
      <c r="C77" s="28">
        <f t="shared" ca="1" si="6"/>
        <v>6</v>
      </c>
      <c r="D77" s="29"/>
      <c r="E77" s="29"/>
      <c r="F77" s="29"/>
      <c r="G77" s="31"/>
      <c r="H77" s="31"/>
      <c r="I77" s="32"/>
      <c r="J77" s="33"/>
      <c r="K77" s="34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  <c r="AE77" s="34"/>
      <c r="AF77" s="34"/>
      <c r="AG77" s="34"/>
      <c r="AH77" s="34"/>
      <c r="AI77" s="34"/>
      <c r="AJ77" s="34"/>
      <c r="AK77" s="34"/>
      <c r="AL77" s="34"/>
      <c r="AM77" s="34"/>
      <c r="AN77" s="35">
        <f t="shared" si="7"/>
        <v>0</v>
      </c>
      <c r="AO77" s="35">
        <f t="shared" si="8"/>
        <v>0</v>
      </c>
      <c r="AP77" s="35">
        <f>SUM(Tableau6[[#This Row],[Total Juillet]:[Total Août]])</f>
        <v>0</v>
      </c>
    </row>
    <row r="78" spans="1:42" s="37" customFormat="1" x14ac:dyDescent="0.25">
      <c r="A78" s="61" t="s">
        <v>117</v>
      </c>
      <c r="B78" s="27">
        <v>40543</v>
      </c>
      <c r="C78" s="28">
        <f t="shared" ca="1" si="6"/>
        <v>4</v>
      </c>
      <c r="D78" s="29"/>
      <c r="E78" s="29"/>
      <c r="F78" s="29"/>
      <c r="G78" s="31"/>
      <c r="H78" s="31"/>
      <c r="I78" s="32"/>
      <c r="J78" s="33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  <c r="AL78" s="34"/>
      <c r="AM78" s="34"/>
      <c r="AN78" s="35">
        <f t="shared" si="7"/>
        <v>0</v>
      </c>
      <c r="AO78" s="35">
        <f t="shared" si="8"/>
        <v>0</v>
      </c>
      <c r="AP78" s="35">
        <f>SUM(Tableau6[[#This Row],[Total Juillet]:[Total Août]])</f>
        <v>0</v>
      </c>
    </row>
    <row r="79" spans="1:42" s="37" customFormat="1" x14ac:dyDescent="0.25">
      <c r="A79" s="61" t="s">
        <v>118</v>
      </c>
      <c r="B79" s="27">
        <v>39814</v>
      </c>
      <c r="C79" s="28">
        <f t="shared" ca="1" si="6"/>
        <v>6</v>
      </c>
      <c r="D79" s="29"/>
      <c r="E79" s="29"/>
      <c r="F79" s="29"/>
      <c r="G79" s="31"/>
      <c r="H79" s="31"/>
      <c r="I79" s="32"/>
      <c r="J79" s="33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 s="34"/>
      <c r="AI79" s="34"/>
      <c r="AJ79" s="34"/>
      <c r="AK79" s="34"/>
      <c r="AL79" s="34"/>
      <c r="AM79" s="34"/>
      <c r="AN79" s="35">
        <f t="shared" si="7"/>
        <v>0</v>
      </c>
      <c r="AO79" s="35">
        <f t="shared" si="8"/>
        <v>0</v>
      </c>
      <c r="AP79" s="35">
        <f>SUM(Tableau6[[#This Row],[Total Juillet]:[Total Août]])</f>
        <v>0</v>
      </c>
    </row>
    <row r="80" spans="1:42" s="37" customFormat="1" x14ac:dyDescent="0.25">
      <c r="A80" s="61" t="s">
        <v>119</v>
      </c>
      <c r="B80" s="27">
        <v>40543</v>
      </c>
      <c r="C80" s="28">
        <f t="shared" ca="1" si="6"/>
        <v>4</v>
      </c>
      <c r="D80" s="29"/>
      <c r="E80" s="29"/>
      <c r="F80" s="29"/>
      <c r="G80" s="31"/>
      <c r="H80" s="31"/>
      <c r="I80" s="32"/>
      <c r="J80" s="33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 s="34"/>
      <c r="AI80" s="34"/>
      <c r="AJ80" s="34"/>
      <c r="AK80" s="34"/>
      <c r="AL80" s="34"/>
      <c r="AM80" s="34"/>
      <c r="AN80" s="35">
        <f t="shared" si="7"/>
        <v>0</v>
      </c>
      <c r="AO80" s="35">
        <f t="shared" si="8"/>
        <v>0</v>
      </c>
      <c r="AP80" s="35">
        <f>SUM(Tableau6[[#This Row],[Total Juillet]:[Total Août]])</f>
        <v>0</v>
      </c>
    </row>
    <row r="81" spans="1:42" s="37" customFormat="1" x14ac:dyDescent="0.25">
      <c r="A81" s="61" t="s">
        <v>120</v>
      </c>
      <c r="B81" s="27">
        <v>39814</v>
      </c>
      <c r="C81" s="28">
        <f t="shared" ca="1" si="6"/>
        <v>6</v>
      </c>
      <c r="D81" s="29"/>
      <c r="E81" s="29"/>
      <c r="F81" s="29"/>
      <c r="G81" s="31"/>
      <c r="H81" s="31"/>
      <c r="I81" s="32"/>
      <c r="J81" s="33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 s="34"/>
      <c r="AI81" s="34"/>
      <c r="AJ81" s="34"/>
      <c r="AK81" s="34"/>
      <c r="AL81" s="34"/>
      <c r="AM81" s="34"/>
      <c r="AN81" s="35">
        <f t="shared" si="7"/>
        <v>0</v>
      </c>
      <c r="AO81" s="35">
        <f t="shared" si="8"/>
        <v>0</v>
      </c>
      <c r="AP81" s="35">
        <f>SUM(Tableau6[[#This Row],[Total Juillet]:[Total Août]])</f>
        <v>0</v>
      </c>
    </row>
    <row r="82" spans="1:42" s="37" customFormat="1" x14ac:dyDescent="0.25">
      <c r="A82" s="61" t="s">
        <v>121</v>
      </c>
      <c r="B82" s="27">
        <v>39814</v>
      </c>
      <c r="C82" s="28">
        <f t="shared" ca="1" si="6"/>
        <v>6</v>
      </c>
      <c r="D82" s="29"/>
      <c r="E82" s="29"/>
      <c r="F82" s="29"/>
      <c r="G82" s="31"/>
      <c r="H82" s="31"/>
      <c r="I82" s="32"/>
      <c r="J82" s="33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  <c r="AL82" s="34"/>
      <c r="AM82" s="34"/>
      <c r="AN82" s="35">
        <f t="shared" si="7"/>
        <v>0</v>
      </c>
      <c r="AO82" s="35">
        <f t="shared" si="8"/>
        <v>0</v>
      </c>
      <c r="AP82" s="35">
        <f>SUM(Tableau6[[#This Row],[Total Juillet]:[Total Août]])</f>
        <v>0</v>
      </c>
    </row>
    <row r="83" spans="1:42" s="37" customFormat="1" x14ac:dyDescent="0.25">
      <c r="A83" s="61" t="s">
        <v>122</v>
      </c>
      <c r="B83" s="27">
        <v>40543</v>
      </c>
      <c r="C83" s="28">
        <f t="shared" ca="1" si="6"/>
        <v>4</v>
      </c>
      <c r="D83" s="29"/>
      <c r="E83" s="29"/>
      <c r="F83" s="29"/>
      <c r="G83" s="31"/>
      <c r="H83" s="31"/>
      <c r="I83" s="32"/>
      <c r="J83" s="33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34"/>
      <c r="AI83" s="34"/>
      <c r="AJ83" s="34"/>
      <c r="AK83" s="34"/>
      <c r="AL83" s="34"/>
      <c r="AM83" s="34"/>
      <c r="AN83" s="35">
        <f t="shared" si="7"/>
        <v>0</v>
      </c>
      <c r="AO83" s="35">
        <f t="shared" si="8"/>
        <v>0</v>
      </c>
      <c r="AP83" s="35">
        <f>SUM(Tableau6[[#This Row],[Total Juillet]:[Total Août]])</f>
        <v>0</v>
      </c>
    </row>
    <row r="84" spans="1:42" s="37" customFormat="1" x14ac:dyDescent="0.25">
      <c r="A84" s="61" t="s">
        <v>123</v>
      </c>
      <c r="B84" s="27">
        <v>39814</v>
      </c>
      <c r="C84" s="28">
        <f t="shared" ca="1" si="6"/>
        <v>6</v>
      </c>
      <c r="D84" s="29"/>
      <c r="E84" s="29"/>
      <c r="F84" s="29"/>
      <c r="G84" s="31"/>
      <c r="H84" s="31"/>
      <c r="I84" s="32"/>
      <c r="J84" s="33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 s="34"/>
      <c r="AI84" s="34"/>
      <c r="AJ84" s="34"/>
      <c r="AK84" s="34"/>
      <c r="AL84" s="34"/>
      <c r="AM84" s="34"/>
      <c r="AN84" s="35">
        <f t="shared" si="7"/>
        <v>0</v>
      </c>
      <c r="AO84" s="35">
        <f t="shared" si="8"/>
        <v>0</v>
      </c>
      <c r="AP84" s="35">
        <f>SUM(Tableau6[[#This Row],[Total Juillet]:[Total Août]])</f>
        <v>0</v>
      </c>
    </row>
    <row r="85" spans="1:42" s="37" customFormat="1" x14ac:dyDescent="0.25">
      <c r="A85" s="61" t="s">
        <v>124</v>
      </c>
      <c r="B85" s="27">
        <v>39814</v>
      </c>
      <c r="C85" s="28">
        <f t="shared" ca="1" si="6"/>
        <v>6</v>
      </c>
      <c r="D85" s="29"/>
      <c r="E85" s="29"/>
      <c r="F85" s="29"/>
      <c r="G85" s="31"/>
      <c r="H85" s="31"/>
      <c r="I85" s="32"/>
      <c r="J85" s="33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4"/>
      <c r="AN85" s="35">
        <f t="shared" si="7"/>
        <v>0</v>
      </c>
      <c r="AO85" s="35">
        <f t="shared" si="8"/>
        <v>0</v>
      </c>
      <c r="AP85" s="35">
        <f>SUM(Tableau6[[#This Row],[Total Juillet]:[Total Août]])</f>
        <v>0</v>
      </c>
    </row>
    <row r="86" spans="1:42" s="37" customFormat="1" x14ac:dyDescent="0.25">
      <c r="A86" s="61" t="s">
        <v>125</v>
      </c>
      <c r="B86" s="27">
        <v>39814</v>
      </c>
      <c r="C86" s="28">
        <f t="shared" ca="1" si="6"/>
        <v>6</v>
      </c>
      <c r="D86" s="29"/>
      <c r="E86" s="29"/>
      <c r="F86" s="29"/>
      <c r="G86" s="31"/>
      <c r="H86" s="31"/>
      <c r="I86" s="32"/>
      <c r="J86" s="33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  <c r="AN86" s="35">
        <f t="shared" si="7"/>
        <v>0</v>
      </c>
      <c r="AO86" s="35">
        <f t="shared" si="8"/>
        <v>0</v>
      </c>
      <c r="AP86" s="35">
        <f>SUM(Tableau6[[#This Row],[Total Juillet]:[Total Août]])</f>
        <v>0</v>
      </c>
    </row>
    <row r="87" spans="1:42" s="37" customFormat="1" x14ac:dyDescent="0.25">
      <c r="A87" s="61" t="s">
        <v>126</v>
      </c>
      <c r="B87" s="27">
        <v>40543</v>
      </c>
      <c r="C87" s="28">
        <f t="shared" ca="1" si="6"/>
        <v>4</v>
      </c>
      <c r="D87" s="29"/>
      <c r="E87" s="29"/>
      <c r="F87" s="29"/>
      <c r="G87" s="31"/>
      <c r="H87" s="31"/>
      <c r="I87" s="32"/>
      <c r="J87" s="33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  <c r="AN87" s="35">
        <f t="shared" si="7"/>
        <v>0</v>
      </c>
      <c r="AO87" s="35">
        <f t="shared" si="8"/>
        <v>0</v>
      </c>
      <c r="AP87" s="35">
        <f>SUM(Tableau6[[#This Row],[Total Juillet]:[Total Août]])</f>
        <v>0</v>
      </c>
    </row>
    <row r="88" spans="1:42" s="37" customFormat="1" x14ac:dyDescent="0.25">
      <c r="A88" s="61" t="s">
        <v>127</v>
      </c>
      <c r="B88" s="27">
        <v>39814</v>
      </c>
      <c r="C88" s="28">
        <f t="shared" ca="1" si="6"/>
        <v>6</v>
      </c>
      <c r="D88" s="29"/>
      <c r="E88" s="29"/>
      <c r="F88" s="29"/>
      <c r="G88" s="31"/>
      <c r="H88" s="31"/>
      <c r="I88" s="32"/>
      <c r="J88" s="33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  <c r="AN88" s="35">
        <f t="shared" si="7"/>
        <v>0</v>
      </c>
      <c r="AO88" s="35">
        <f t="shared" si="8"/>
        <v>0</v>
      </c>
      <c r="AP88" s="35">
        <f>SUM(Tableau6[[#This Row],[Total Juillet]:[Total Août]])</f>
        <v>0</v>
      </c>
    </row>
    <row r="89" spans="1:42" s="37" customFormat="1" x14ac:dyDescent="0.25">
      <c r="A89" s="61" t="s">
        <v>128</v>
      </c>
      <c r="B89" s="27">
        <v>39814</v>
      </c>
      <c r="C89" s="28">
        <f t="shared" ca="1" si="6"/>
        <v>6</v>
      </c>
      <c r="D89" s="29"/>
      <c r="E89" s="29"/>
      <c r="F89" s="29"/>
      <c r="G89" s="31"/>
      <c r="H89" s="31"/>
      <c r="I89" s="32"/>
      <c r="J89" s="33"/>
      <c r="K89" s="34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4"/>
      <c r="AH89" s="34"/>
      <c r="AI89" s="34"/>
      <c r="AJ89" s="34"/>
      <c r="AK89" s="34"/>
      <c r="AL89" s="34"/>
      <c r="AM89" s="34"/>
      <c r="AN89" s="35">
        <f t="shared" si="7"/>
        <v>0</v>
      </c>
      <c r="AO89" s="35">
        <f t="shared" si="8"/>
        <v>0</v>
      </c>
      <c r="AP89" s="35">
        <f>SUM(Tableau6[[#This Row],[Total Juillet]:[Total Août]])</f>
        <v>0</v>
      </c>
    </row>
    <row r="90" spans="1:42" s="37" customFormat="1" x14ac:dyDescent="0.25">
      <c r="A90" s="61" t="s">
        <v>129</v>
      </c>
      <c r="B90" s="27">
        <v>39814</v>
      </c>
      <c r="C90" s="28">
        <f t="shared" ca="1" si="6"/>
        <v>6</v>
      </c>
      <c r="D90" s="29"/>
      <c r="E90" s="29"/>
      <c r="F90" s="29"/>
      <c r="G90" s="31"/>
      <c r="H90" s="31"/>
      <c r="I90" s="32"/>
      <c r="J90" s="33"/>
      <c r="K90" s="34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  <c r="AE90" s="34"/>
      <c r="AF90" s="34"/>
      <c r="AG90" s="34"/>
      <c r="AH90" s="34"/>
      <c r="AI90" s="34"/>
      <c r="AJ90" s="34"/>
      <c r="AK90" s="34"/>
      <c r="AL90" s="34"/>
      <c r="AM90" s="34"/>
      <c r="AN90" s="35">
        <f t="shared" si="7"/>
        <v>0</v>
      </c>
      <c r="AO90" s="35">
        <f t="shared" si="8"/>
        <v>0</v>
      </c>
      <c r="AP90" s="35">
        <f>SUM(Tableau6[[#This Row],[Total Juillet]:[Total Août]])</f>
        <v>0</v>
      </c>
    </row>
    <row r="91" spans="1:42" s="37" customFormat="1" x14ac:dyDescent="0.25">
      <c r="A91" s="61" t="s">
        <v>130</v>
      </c>
      <c r="B91" s="27">
        <v>39814</v>
      </c>
      <c r="C91" s="28">
        <f t="shared" ca="1" si="6"/>
        <v>6</v>
      </c>
      <c r="D91" s="29"/>
      <c r="E91" s="29"/>
      <c r="F91" s="29"/>
      <c r="G91" s="31"/>
      <c r="H91" s="31"/>
      <c r="I91" s="32"/>
      <c r="J91" s="33"/>
      <c r="K91" s="34"/>
      <c r="L91" s="34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4"/>
      <c r="AH91" s="34"/>
      <c r="AI91" s="34"/>
      <c r="AJ91" s="34"/>
      <c r="AK91" s="34"/>
      <c r="AL91" s="34"/>
      <c r="AM91" s="34"/>
      <c r="AN91" s="35">
        <f t="shared" si="7"/>
        <v>0</v>
      </c>
      <c r="AO91" s="35">
        <f t="shared" si="8"/>
        <v>0</v>
      </c>
      <c r="AP91" s="35">
        <f>SUM(Tableau6[[#This Row],[Total Juillet]:[Total Août]])</f>
        <v>0</v>
      </c>
    </row>
    <row r="92" spans="1:42" s="37" customFormat="1" x14ac:dyDescent="0.25">
      <c r="A92" s="61" t="s">
        <v>131</v>
      </c>
      <c r="B92" s="27">
        <v>40543</v>
      </c>
      <c r="C92" s="28">
        <f t="shared" ca="1" si="6"/>
        <v>4</v>
      </c>
      <c r="D92" s="29"/>
      <c r="E92" s="29"/>
      <c r="F92" s="29"/>
      <c r="G92" s="31"/>
      <c r="H92" s="31"/>
      <c r="I92" s="32"/>
      <c r="J92" s="33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  <c r="AN92" s="35">
        <f t="shared" si="7"/>
        <v>0</v>
      </c>
      <c r="AO92" s="35">
        <f t="shared" si="8"/>
        <v>0</v>
      </c>
      <c r="AP92" s="35">
        <f>SUM(Tableau6[[#This Row],[Total Juillet]:[Total Août]])</f>
        <v>0</v>
      </c>
    </row>
    <row r="93" spans="1:42" s="37" customFormat="1" x14ac:dyDescent="0.25">
      <c r="A93" s="61" t="s">
        <v>132</v>
      </c>
      <c r="B93" s="27">
        <v>39814</v>
      </c>
      <c r="C93" s="28">
        <f t="shared" ca="1" si="6"/>
        <v>6</v>
      </c>
      <c r="D93" s="29"/>
      <c r="E93" s="29"/>
      <c r="F93" s="29"/>
      <c r="G93" s="31"/>
      <c r="H93" s="31"/>
      <c r="I93" s="32"/>
      <c r="J93" s="33"/>
      <c r="K93" s="34"/>
      <c r="L93" s="34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  <c r="Z93" s="34"/>
      <c r="AA93" s="34"/>
      <c r="AB93" s="34"/>
      <c r="AC93" s="34"/>
      <c r="AD93" s="34"/>
      <c r="AE93" s="34"/>
      <c r="AF93" s="34"/>
      <c r="AG93" s="34"/>
      <c r="AH93" s="34"/>
      <c r="AI93" s="34"/>
      <c r="AJ93" s="34"/>
      <c r="AK93" s="34"/>
      <c r="AL93" s="34"/>
      <c r="AM93" s="34"/>
      <c r="AN93" s="35">
        <f t="shared" si="7"/>
        <v>0</v>
      </c>
      <c r="AO93" s="35">
        <f t="shared" si="8"/>
        <v>0</v>
      </c>
      <c r="AP93" s="35">
        <f>SUM(Tableau6[[#This Row],[Total Juillet]:[Total Août]])</f>
        <v>0</v>
      </c>
    </row>
    <row r="94" spans="1:42" s="37" customFormat="1" x14ac:dyDescent="0.25">
      <c r="A94" s="61" t="s">
        <v>133</v>
      </c>
      <c r="B94" s="27">
        <v>39814</v>
      </c>
      <c r="C94" s="28">
        <f t="shared" ca="1" si="6"/>
        <v>6</v>
      </c>
      <c r="D94" s="29"/>
      <c r="E94" s="29"/>
      <c r="F94" s="29"/>
      <c r="G94" s="31"/>
      <c r="H94" s="31"/>
      <c r="I94" s="32"/>
      <c r="J94" s="33"/>
      <c r="K94" s="34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4"/>
      <c r="AH94" s="34"/>
      <c r="AI94" s="34"/>
      <c r="AJ94" s="34"/>
      <c r="AK94" s="34"/>
      <c r="AL94" s="34"/>
      <c r="AM94" s="34"/>
      <c r="AN94" s="35">
        <f t="shared" si="7"/>
        <v>0</v>
      </c>
      <c r="AO94" s="35">
        <f t="shared" si="8"/>
        <v>0</v>
      </c>
      <c r="AP94" s="35">
        <f>SUM(Tableau6[[#This Row],[Total Juillet]:[Total Août]])</f>
        <v>0</v>
      </c>
    </row>
    <row r="95" spans="1:42" s="37" customFormat="1" x14ac:dyDescent="0.25">
      <c r="A95" s="61" t="s">
        <v>134</v>
      </c>
      <c r="B95" s="27">
        <v>39814</v>
      </c>
      <c r="C95" s="28">
        <f t="shared" ca="1" si="6"/>
        <v>6</v>
      </c>
      <c r="D95" s="29"/>
      <c r="E95" s="29"/>
      <c r="F95" s="29"/>
      <c r="G95" s="31"/>
      <c r="H95" s="31"/>
      <c r="I95" s="32"/>
      <c r="J95" s="33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4"/>
      <c r="AH95" s="34"/>
      <c r="AI95" s="34"/>
      <c r="AJ95" s="34"/>
      <c r="AK95" s="34"/>
      <c r="AL95" s="34"/>
      <c r="AM95" s="34"/>
      <c r="AN95" s="35">
        <f t="shared" si="7"/>
        <v>0</v>
      </c>
      <c r="AO95" s="35">
        <f t="shared" si="8"/>
        <v>0</v>
      </c>
      <c r="AP95" s="35">
        <f>SUM(Tableau6[[#This Row],[Total Juillet]:[Total Août]])</f>
        <v>0</v>
      </c>
    </row>
    <row r="96" spans="1:42" s="37" customFormat="1" x14ac:dyDescent="0.25">
      <c r="A96" s="61" t="s">
        <v>135</v>
      </c>
      <c r="B96" s="27">
        <v>39814</v>
      </c>
      <c r="C96" s="28">
        <f t="shared" ca="1" si="6"/>
        <v>6</v>
      </c>
      <c r="D96" s="29"/>
      <c r="E96" s="29"/>
      <c r="F96" s="29"/>
      <c r="G96" s="31"/>
      <c r="H96" s="31"/>
      <c r="I96" s="32"/>
      <c r="J96" s="33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4"/>
      <c r="AH96" s="34"/>
      <c r="AI96" s="34"/>
      <c r="AJ96" s="34"/>
      <c r="AK96" s="34"/>
      <c r="AL96" s="34"/>
      <c r="AM96" s="34"/>
      <c r="AN96" s="35">
        <f t="shared" si="7"/>
        <v>0</v>
      </c>
      <c r="AO96" s="35">
        <f t="shared" si="8"/>
        <v>0</v>
      </c>
      <c r="AP96" s="35">
        <f>SUM(Tableau6[[#This Row],[Total Juillet]:[Total Août]])</f>
        <v>0</v>
      </c>
    </row>
    <row r="97" spans="1:42" s="37" customFormat="1" x14ac:dyDescent="0.25">
      <c r="A97" s="61" t="s">
        <v>136</v>
      </c>
      <c r="B97" s="27">
        <v>39814</v>
      </c>
      <c r="C97" s="28">
        <f t="shared" ca="1" si="6"/>
        <v>6</v>
      </c>
      <c r="D97" s="29"/>
      <c r="E97" s="29"/>
      <c r="F97" s="29"/>
      <c r="G97" s="31"/>
      <c r="H97" s="31"/>
      <c r="I97" s="32"/>
      <c r="J97" s="33"/>
      <c r="K97" s="34"/>
      <c r="L97" s="34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/>
      <c r="AA97" s="34"/>
      <c r="AB97" s="34"/>
      <c r="AC97" s="34"/>
      <c r="AD97" s="34"/>
      <c r="AE97" s="34"/>
      <c r="AF97" s="34"/>
      <c r="AG97" s="34"/>
      <c r="AH97" s="34"/>
      <c r="AI97" s="34"/>
      <c r="AJ97" s="34"/>
      <c r="AK97" s="34"/>
      <c r="AL97" s="34"/>
      <c r="AM97" s="34"/>
      <c r="AN97" s="35">
        <f t="shared" si="7"/>
        <v>0</v>
      </c>
      <c r="AO97" s="35">
        <f t="shared" si="8"/>
        <v>0</v>
      </c>
      <c r="AP97" s="35">
        <f>SUM(Tableau6[[#This Row],[Total Juillet]:[Total Août]])</f>
        <v>0</v>
      </c>
    </row>
    <row r="98" spans="1:42" s="37" customFormat="1" x14ac:dyDescent="0.25">
      <c r="A98" s="61" t="s">
        <v>137</v>
      </c>
      <c r="B98" s="27">
        <v>40543</v>
      </c>
      <c r="C98" s="28">
        <f t="shared" ca="1" si="6"/>
        <v>4</v>
      </c>
      <c r="D98" s="29"/>
      <c r="E98" s="29"/>
      <c r="F98" s="29"/>
      <c r="G98" s="31"/>
      <c r="H98" s="31"/>
      <c r="I98" s="32"/>
      <c r="J98" s="33"/>
      <c r="K98" s="34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4"/>
      <c r="AH98" s="34"/>
      <c r="AI98" s="34"/>
      <c r="AJ98" s="34"/>
      <c r="AK98" s="34"/>
      <c r="AL98" s="34"/>
      <c r="AM98" s="34"/>
      <c r="AN98" s="35">
        <f t="shared" si="7"/>
        <v>0</v>
      </c>
      <c r="AO98" s="35">
        <f t="shared" si="8"/>
        <v>0</v>
      </c>
      <c r="AP98" s="35">
        <f>SUM(Tableau6[[#This Row],[Total Juillet]:[Total Août]])</f>
        <v>0</v>
      </c>
    </row>
    <row r="99" spans="1:42" s="37" customFormat="1" x14ac:dyDescent="0.25">
      <c r="A99" s="61" t="s">
        <v>138</v>
      </c>
      <c r="B99" s="27">
        <v>40543</v>
      </c>
      <c r="C99" s="28">
        <f t="shared" ca="1" si="6"/>
        <v>4</v>
      </c>
      <c r="D99" s="29"/>
      <c r="E99" s="29"/>
      <c r="F99" s="29"/>
      <c r="G99" s="31"/>
      <c r="H99" s="31"/>
      <c r="I99" s="32"/>
      <c r="J99" s="33"/>
      <c r="K99" s="34"/>
      <c r="L99" s="34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4"/>
      <c r="Z99" s="34"/>
      <c r="AA99" s="34"/>
      <c r="AB99" s="34"/>
      <c r="AC99" s="34"/>
      <c r="AD99" s="34"/>
      <c r="AE99" s="34"/>
      <c r="AF99" s="34"/>
      <c r="AG99" s="34"/>
      <c r="AH99" s="34"/>
      <c r="AI99" s="34"/>
      <c r="AJ99" s="34"/>
      <c r="AK99" s="34"/>
      <c r="AL99" s="34"/>
      <c r="AM99" s="34"/>
      <c r="AN99" s="35">
        <f t="shared" si="7"/>
        <v>0</v>
      </c>
      <c r="AO99" s="35">
        <f t="shared" si="8"/>
        <v>0</v>
      </c>
      <c r="AP99" s="35">
        <f>SUM(Tableau6[[#This Row],[Total Juillet]:[Total Août]])</f>
        <v>0</v>
      </c>
    </row>
    <row r="100" spans="1:42" s="37" customFormat="1" x14ac:dyDescent="0.25">
      <c r="A100" s="61" t="s">
        <v>139</v>
      </c>
      <c r="B100" s="27">
        <v>39814</v>
      </c>
      <c r="C100" s="28">
        <f t="shared" ref="C100:C125" ca="1" si="9">IF(MONTH(TODAY())&gt;MONTH(B100),YEAR(TODAY())-YEAR(B100),IF(MONTH(TODAY())&lt;MONTH(B100),YEAR(TODAY())-YEAR(B100)-1,IF(DAY(TODAY())&lt;DAY(B100),YEAR(TODAY())-YEAR(B100)-1,YEAR(TODAY())-YEAR(B100))))</f>
        <v>6</v>
      </c>
      <c r="D100" s="29"/>
      <c r="E100" s="29"/>
      <c r="F100" s="29"/>
      <c r="G100" s="31"/>
      <c r="H100" s="31"/>
      <c r="I100" s="32"/>
      <c r="J100" s="33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  <c r="AH100" s="34"/>
      <c r="AI100" s="34"/>
      <c r="AJ100" s="34"/>
      <c r="AK100" s="34"/>
      <c r="AL100" s="34"/>
      <c r="AM100" s="34"/>
      <c r="AN100" s="35">
        <f t="shared" si="7"/>
        <v>0</v>
      </c>
      <c r="AO100" s="35">
        <f t="shared" si="8"/>
        <v>0</v>
      </c>
      <c r="AP100" s="35">
        <f>SUM(Tableau6[[#This Row],[Total Juillet]:[Total Août]])</f>
        <v>0</v>
      </c>
    </row>
    <row r="101" spans="1:42" s="37" customFormat="1" x14ac:dyDescent="0.25">
      <c r="A101" s="61" t="s">
        <v>140</v>
      </c>
      <c r="B101" s="27">
        <v>40543</v>
      </c>
      <c r="C101" s="28">
        <f t="shared" ca="1" si="9"/>
        <v>4</v>
      </c>
      <c r="D101" s="29"/>
      <c r="E101" s="29"/>
      <c r="F101" s="29"/>
      <c r="G101" s="31"/>
      <c r="H101" s="31"/>
      <c r="I101" s="32"/>
      <c r="J101" s="33"/>
      <c r="K101" s="34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  <c r="Z101" s="34"/>
      <c r="AA101" s="34"/>
      <c r="AB101" s="34"/>
      <c r="AC101" s="34"/>
      <c r="AD101" s="34"/>
      <c r="AE101" s="34"/>
      <c r="AF101" s="34"/>
      <c r="AG101" s="34"/>
      <c r="AH101" s="34"/>
      <c r="AI101" s="34"/>
      <c r="AJ101" s="34"/>
      <c r="AK101" s="34"/>
      <c r="AL101" s="34"/>
      <c r="AM101" s="34"/>
      <c r="AN101" s="35">
        <f t="shared" si="7"/>
        <v>0</v>
      </c>
      <c r="AO101" s="35">
        <f t="shared" si="8"/>
        <v>0</v>
      </c>
      <c r="AP101" s="35">
        <f>SUM(Tableau6[[#This Row],[Total Juillet]:[Total Août]])</f>
        <v>0</v>
      </c>
    </row>
    <row r="102" spans="1:42" s="37" customFormat="1" x14ac:dyDescent="0.25">
      <c r="A102" s="61" t="s">
        <v>141</v>
      </c>
      <c r="B102" s="27">
        <v>40543</v>
      </c>
      <c r="C102" s="28">
        <f t="shared" ca="1" si="9"/>
        <v>4</v>
      </c>
      <c r="D102" s="29"/>
      <c r="E102" s="29"/>
      <c r="F102" s="29"/>
      <c r="G102" s="31"/>
      <c r="H102" s="31"/>
      <c r="I102" s="32"/>
      <c r="J102" s="33"/>
      <c r="K102" s="34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4"/>
      <c r="Z102" s="34"/>
      <c r="AA102" s="34"/>
      <c r="AB102" s="34"/>
      <c r="AC102" s="34"/>
      <c r="AD102" s="34"/>
      <c r="AE102" s="34"/>
      <c r="AF102" s="34"/>
      <c r="AG102" s="34"/>
      <c r="AH102" s="34"/>
      <c r="AI102" s="34"/>
      <c r="AJ102" s="34"/>
      <c r="AK102" s="34"/>
      <c r="AL102" s="34"/>
      <c r="AM102" s="34"/>
      <c r="AN102" s="35">
        <f t="shared" si="7"/>
        <v>0</v>
      </c>
      <c r="AO102" s="35">
        <f t="shared" si="8"/>
        <v>0</v>
      </c>
      <c r="AP102" s="35">
        <f>SUM(Tableau6[[#This Row],[Total Juillet]:[Total Août]])</f>
        <v>0</v>
      </c>
    </row>
    <row r="103" spans="1:42" s="37" customFormat="1" x14ac:dyDescent="0.25">
      <c r="A103" s="61" t="s">
        <v>142</v>
      </c>
      <c r="B103" s="27">
        <v>39814</v>
      </c>
      <c r="C103" s="28">
        <f t="shared" ca="1" si="9"/>
        <v>6</v>
      </c>
      <c r="D103" s="29"/>
      <c r="E103" s="29"/>
      <c r="F103" s="29"/>
      <c r="G103" s="31"/>
      <c r="H103" s="31"/>
      <c r="I103" s="32"/>
      <c r="J103" s="33"/>
      <c r="K103" s="34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4"/>
      <c r="AH103" s="34"/>
      <c r="AI103" s="34"/>
      <c r="AJ103" s="34"/>
      <c r="AK103" s="34"/>
      <c r="AL103" s="34"/>
      <c r="AM103" s="34"/>
      <c r="AN103" s="35">
        <f t="shared" si="7"/>
        <v>0</v>
      </c>
      <c r="AO103" s="35">
        <f t="shared" si="8"/>
        <v>0</v>
      </c>
      <c r="AP103" s="35">
        <f>SUM(Tableau6[[#This Row],[Total Juillet]:[Total Août]])</f>
        <v>0</v>
      </c>
    </row>
    <row r="104" spans="1:42" s="37" customFormat="1" x14ac:dyDescent="0.25">
      <c r="A104" s="61" t="s">
        <v>143</v>
      </c>
      <c r="B104" s="27">
        <v>40543</v>
      </c>
      <c r="C104" s="28">
        <f t="shared" ca="1" si="9"/>
        <v>4</v>
      </c>
      <c r="D104" s="29"/>
      <c r="E104" s="29"/>
      <c r="F104" s="29"/>
      <c r="G104" s="31"/>
      <c r="H104" s="31"/>
      <c r="I104" s="32"/>
      <c r="J104" s="33"/>
      <c r="K104" s="34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  <c r="AF104" s="34"/>
      <c r="AG104" s="34"/>
      <c r="AH104" s="34"/>
      <c r="AI104" s="34"/>
      <c r="AJ104" s="34"/>
      <c r="AK104" s="34"/>
      <c r="AL104" s="34"/>
      <c r="AM104" s="34"/>
      <c r="AN104" s="35">
        <f t="shared" si="7"/>
        <v>0</v>
      </c>
      <c r="AO104" s="35">
        <f t="shared" si="8"/>
        <v>0</v>
      </c>
      <c r="AP104" s="35">
        <f>SUM(Tableau6[[#This Row],[Total Juillet]:[Total Août]])</f>
        <v>0</v>
      </c>
    </row>
    <row r="105" spans="1:42" s="37" customFormat="1" x14ac:dyDescent="0.25">
      <c r="A105" s="61" t="s">
        <v>144</v>
      </c>
      <c r="B105" s="27">
        <v>39814</v>
      </c>
      <c r="C105" s="28">
        <f t="shared" ca="1" si="9"/>
        <v>6</v>
      </c>
      <c r="D105" s="29"/>
      <c r="E105" s="29"/>
      <c r="F105" s="29"/>
      <c r="G105" s="31"/>
      <c r="H105" s="31"/>
      <c r="I105" s="32"/>
      <c r="J105" s="33"/>
      <c r="K105" s="34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/>
      <c r="AA105" s="34"/>
      <c r="AB105" s="34"/>
      <c r="AC105" s="34"/>
      <c r="AD105" s="34"/>
      <c r="AE105" s="34"/>
      <c r="AF105" s="34"/>
      <c r="AG105" s="34"/>
      <c r="AH105" s="34"/>
      <c r="AI105" s="34"/>
      <c r="AJ105" s="34"/>
      <c r="AK105" s="34"/>
      <c r="AL105" s="34"/>
      <c r="AM105" s="34"/>
      <c r="AN105" s="35">
        <f t="shared" si="7"/>
        <v>0</v>
      </c>
      <c r="AO105" s="35">
        <f t="shared" si="8"/>
        <v>0</v>
      </c>
      <c r="AP105" s="35">
        <f>SUM(Tableau6[[#This Row],[Total Juillet]:[Total Août]])</f>
        <v>0</v>
      </c>
    </row>
    <row r="106" spans="1:42" s="37" customFormat="1" x14ac:dyDescent="0.25">
      <c r="A106" s="61" t="s">
        <v>145</v>
      </c>
      <c r="B106" s="27">
        <v>40543</v>
      </c>
      <c r="C106" s="28">
        <f t="shared" ca="1" si="9"/>
        <v>4</v>
      </c>
      <c r="D106" s="29"/>
      <c r="E106" s="29"/>
      <c r="F106" s="29"/>
      <c r="G106" s="31"/>
      <c r="H106" s="31"/>
      <c r="I106" s="32"/>
      <c r="J106" s="33"/>
      <c r="K106" s="34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4"/>
      <c r="AH106" s="34"/>
      <c r="AI106" s="34"/>
      <c r="AJ106" s="34"/>
      <c r="AK106" s="34"/>
      <c r="AL106" s="34"/>
      <c r="AM106" s="34"/>
      <c r="AN106" s="35">
        <f t="shared" si="7"/>
        <v>0</v>
      </c>
      <c r="AO106" s="35">
        <f t="shared" si="8"/>
        <v>0</v>
      </c>
      <c r="AP106" s="35">
        <f>SUM(Tableau6[[#This Row],[Total Juillet]:[Total Août]])</f>
        <v>0</v>
      </c>
    </row>
    <row r="107" spans="1:42" s="37" customFormat="1" x14ac:dyDescent="0.25">
      <c r="A107" s="61" t="s">
        <v>146</v>
      </c>
      <c r="B107" s="27">
        <v>39814</v>
      </c>
      <c r="C107" s="28">
        <f t="shared" ca="1" si="9"/>
        <v>6</v>
      </c>
      <c r="D107" s="29"/>
      <c r="E107" s="29"/>
      <c r="F107" s="29"/>
      <c r="G107" s="31"/>
      <c r="H107" s="31"/>
      <c r="I107" s="32"/>
      <c r="J107" s="33"/>
      <c r="K107" s="34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4"/>
      <c r="Z107" s="34"/>
      <c r="AA107" s="34"/>
      <c r="AB107" s="34"/>
      <c r="AC107" s="34"/>
      <c r="AD107" s="34"/>
      <c r="AE107" s="34"/>
      <c r="AF107" s="34"/>
      <c r="AG107" s="34"/>
      <c r="AH107" s="34"/>
      <c r="AI107" s="34"/>
      <c r="AJ107" s="34"/>
      <c r="AK107" s="34"/>
      <c r="AL107" s="34"/>
      <c r="AM107" s="34"/>
      <c r="AN107" s="35">
        <f t="shared" si="7"/>
        <v>0</v>
      </c>
      <c r="AO107" s="35">
        <f t="shared" si="8"/>
        <v>0</v>
      </c>
      <c r="AP107" s="35">
        <f>SUM(Tableau6[[#This Row],[Total Juillet]:[Total Août]])</f>
        <v>0</v>
      </c>
    </row>
    <row r="108" spans="1:42" s="37" customFormat="1" x14ac:dyDescent="0.25">
      <c r="A108" s="61" t="s">
        <v>147</v>
      </c>
      <c r="B108" s="27">
        <v>39814</v>
      </c>
      <c r="C108" s="28">
        <f t="shared" ca="1" si="9"/>
        <v>6</v>
      </c>
      <c r="D108" s="29"/>
      <c r="E108" s="29"/>
      <c r="F108" s="29"/>
      <c r="G108" s="31"/>
      <c r="H108" s="31"/>
      <c r="I108" s="32"/>
      <c r="J108" s="33"/>
      <c r="K108" s="34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  <c r="Z108" s="34"/>
      <c r="AA108" s="34"/>
      <c r="AB108" s="34"/>
      <c r="AC108" s="34"/>
      <c r="AD108" s="34"/>
      <c r="AE108" s="34"/>
      <c r="AF108" s="34"/>
      <c r="AG108" s="34"/>
      <c r="AH108" s="34"/>
      <c r="AI108" s="34"/>
      <c r="AJ108" s="34"/>
      <c r="AK108" s="34"/>
      <c r="AL108" s="34"/>
      <c r="AM108" s="34"/>
      <c r="AN108" s="35">
        <f t="shared" si="7"/>
        <v>0</v>
      </c>
      <c r="AO108" s="35">
        <f t="shared" si="8"/>
        <v>0</v>
      </c>
      <c r="AP108" s="35">
        <f>SUM(Tableau6[[#This Row],[Total Juillet]:[Total Août]])</f>
        <v>0</v>
      </c>
    </row>
    <row r="109" spans="1:42" s="37" customFormat="1" x14ac:dyDescent="0.25">
      <c r="A109" s="61" t="s">
        <v>148</v>
      </c>
      <c r="B109" s="27">
        <v>39814</v>
      </c>
      <c r="C109" s="28">
        <f t="shared" ca="1" si="9"/>
        <v>6</v>
      </c>
      <c r="D109" s="29"/>
      <c r="E109" s="29"/>
      <c r="F109" s="29"/>
      <c r="G109" s="31"/>
      <c r="H109" s="31"/>
      <c r="I109" s="32"/>
      <c r="J109" s="33"/>
      <c r="K109" s="34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4"/>
      <c r="AH109" s="34"/>
      <c r="AI109" s="34"/>
      <c r="AJ109" s="34"/>
      <c r="AK109" s="34"/>
      <c r="AL109" s="34"/>
      <c r="AM109" s="34"/>
      <c r="AN109" s="35">
        <f t="shared" si="7"/>
        <v>0</v>
      </c>
      <c r="AO109" s="35">
        <f t="shared" si="8"/>
        <v>0</v>
      </c>
      <c r="AP109" s="35">
        <f>SUM(Tableau6[[#This Row],[Total Juillet]:[Total Août]])</f>
        <v>0</v>
      </c>
    </row>
    <row r="110" spans="1:42" s="37" customFormat="1" x14ac:dyDescent="0.25">
      <c r="A110" s="61" t="s">
        <v>149</v>
      </c>
      <c r="B110" s="27">
        <v>39814</v>
      </c>
      <c r="C110" s="28">
        <f t="shared" ca="1" si="9"/>
        <v>6</v>
      </c>
      <c r="D110" s="29"/>
      <c r="E110" s="29"/>
      <c r="F110" s="29"/>
      <c r="G110" s="31"/>
      <c r="H110" s="31"/>
      <c r="I110" s="32"/>
      <c r="J110" s="33"/>
      <c r="K110" s="34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/>
      <c r="AA110" s="34"/>
      <c r="AB110" s="34"/>
      <c r="AC110" s="34"/>
      <c r="AD110" s="34"/>
      <c r="AE110" s="34"/>
      <c r="AF110" s="34"/>
      <c r="AG110" s="34"/>
      <c r="AH110" s="34"/>
      <c r="AI110" s="34"/>
      <c r="AJ110" s="34"/>
      <c r="AK110" s="34"/>
      <c r="AL110" s="34"/>
      <c r="AM110" s="34"/>
      <c r="AN110" s="35">
        <f t="shared" si="7"/>
        <v>0</v>
      </c>
      <c r="AO110" s="35">
        <f t="shared" si="8"/>
        <v>0</v>
      </c>
      <c r="AP110" s="35">
        <f>SUM(Tableau6[[#This Row],[Total Juillet]:[Total Août]])</f>
        <v>0</v>
      </c>
    </row>
    <row r="111" spans="1:42" s="37" customFormat="1" x14ac:dyDescent="0.25">
      <c r="A111" s="61" t="s">
        <v>150</v>
      </c>
      <c r="B111" s="27">
        <v>39814</v>
      </c>
      <c r="C111" s="28">
        <f t="shared" ca="1" si="9"/>
        <v>6</v>
      </c>
      <c r="D111" s="29"/>
      <c r="E111" s="29"/>
      <c r="F111" s="29"/>
      <c r="G111" s="31"/>
      <c r="H111" s="31"/>
      <c r="I111" s="32"/>
      <c r="J111" s="33"/>
      <c r="K111" s="34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4"/>
      <c r="AH111" s="34"/>
      <c r="AI111" s="34"/>
      <c r="AJ111" s="34"/>
      <c r="AK111" s="34"/>
      <c r="AL111" s="34"/>
      <c r="AM111" s="34"/>
      <c r="AN111" s="35">
        <f t="shared" si="7"/>
        <v>0</v>
      </c>
      <c r="AO111" s="35">
        <f t="shared" si="8"/>
        <v>0</v>
      </c>
      <c r="AP111" s="35">
        <f>SUM(Tableau6[[#This Row],[Total Juillet]:[Total Août]])</f>
        <v>0</v>
      </c>
    </row>
    <row r="112" spans="1:42" s="37" customFormat="1" x14ac:dyDescent="0.25">
      <c r="A112" s="61" t="s">
        <v>151</v>
      </c>
      <c r="B112" s="27">
        <v>39814</v>
      </c>
      <c r="C112" s="28">
        <f t="shared" ca="1" si="9"/>
        <v>6</v>
      </c>
      <c r="D112" s="29"/>
      <c r="E112" s="29"/>
      <c r="F112" s="29"/>
      <c r="G112" s="31"/>
      <c r="H112" s="31"/>
      <c r="I112" s="32"/>
      <c r="J112" s="33"/>
      <c r="K112" s="34"/>
      <c r="L112" s="34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4"/>
      <c r="Z112" s="34"/>
      <c r="AA112" s="34"/>
      <c r="AB112" s="34"/>
      <c r="AC112" s="34"/>
      <c r="AD112" s="34"/>
      <c r="AE112" s="34"/>
      <c r="AF112" s="34"/>
      <c r="AG112" s="34"/>
      <c r="AH112" s="34"/>
      <c r="AI112" s="34"/>
      <c r="AJ112" s="34"/>
      <c r="AK112" s="34"/>
      <c r="AL112" s="34"/>
      <c r="AM112" s="34"/>
      <c r="AN112" s="35">
        <f t="shared" si="7"/>
        <v>0</v>
      </c>
      <c r="AO112" s="35">
        <f t="shared" si="8"/>
        <v>0</v>
      </c>
      <c r="AP112" s="35">
        <f>SUM(Tableau6[[#This Row],[Total Juillet]:[Total Août]])</f>
        <v>0</v>
      </c>
    </row>
    <row r="113" spans="1:42" s="37" customFormat="1" x14ac:dyDescent="0.25">
      <c r="A113" s="61" t="s">
        <v>152</v>
      </c>
      <c r="B113" s="27">
        <v>39814</v>
      </c>
      <c r="C113" s="28">
        <f t="shared" ca="1" si="9"/>
        <v>6</v>
      </c>
      <c r="D113" s="29"/>
      <c r="E113" s="29"/>
      <c r="F113" s="29"/>
      <c r="G113" s="31"/>
      <c r="H113" s="31"/>
      <c r="I113" s="32"/>
      <c r="J113" s="33"/>
      <c r="K113" s="34"/>
      <c r="L113" s="34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  <c r="AH113" s="34"/>
      <c r="AI113" s="34"/>
      <c r="AJ113" s="34"/>
      <c r="AK113" s="34"/>
      <c r="AL113" s="34"/>
      <c r="AM113" s="34"/>
      <c r="AN113" s="35">
        <f t="shared" si="7"/>
        <v>0</v>
      </c>
      <c r="AO113" s="35">
        <f t="shared" si="8"/>
        <v>0</v>
      </c>
      <c r="AP113" s="35">
        <f>SUM(Tableau6[[#This Row],[Total Juillet]:[Total Août]])</f>
        <v>0</v>
      </c>
    </row>
    <row r="114" spans="1:42" s="37" customFormat="1" x14ac:dyDescent="0.25">
      <c r="A114" s="61" t="s">
        <v>153</v>
      </c>
      <c r="B114" s="27">
        <v>40543</v>
      </c>
      <c r="C114" s="28">
        <f t="shared" ca="1" si="9"/>
        <v>4</v>
      </c>
      <c r="D114" s="29"/>
      <c r="E114" s="29"/>
      <c r="F114" s="29"/>
      <c r="G114" s="31"/>
      <c r="H114" s="31"/>
      <c r="I114" s="32"/>
      <c r="J114" s="33"/>
      <c r="K114" s="34"/>
      <c r="L114" s="34"/>
      <c r="M114" s="34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Y114" s="34"/>
      <c r="Z114" s="34"/>
      <c r="AA114" s="34"/>
      <c r="AB114" s="34"/>
      <c r="AC114" s="34"/>
      <c r="AD114" s="34"/>
      <c r="AE114" s="34"/>
      <c r="AF114" s="34"/>
      <c r="AG114" s="34"/>
      <c r="AH114" s="34"/>
      <c r="AI114" s="34"/>
      <c r="AJ114" s="34"/>
      <c r="AK114" s="34"/>
      <c r="AL114" s="34"/>
      <c r="AM114" s="34"/>
      <c r="AN114" s="35">
        <f t="shared" si="7"/>
        <v>0</v>
      </c>
      <c r="AO114" s="35">
        <f t="shared" si="8"/>
        <v>0</v>
      </c>
      <c r="AP114" s="35">
        <f>SUM(Tableau6[[#This Row],[Total Juillet]:[Total Août]])</f>
        <v>0</v>
      </c>
    </row>
    <row r="115" spans="1:42" s="37" customFormat="1" x14ac:dyDescent="0.25">
      <c r="A115" s="61" t="s">
        <v>154</v>
      </c>
      <c r="B115" s="27">
        <v>39814</v>
      </c>
      <c r="C115" s="28">
        <f t="shared" ca="1" si="9"/>
        <v>6</v>
      </c>
      <c r="D115" s="29"/>
      <c r="E115" s="29"/>
      <c r="F115" s="29"/>
      <c r="G115" s="31"/>
      <c r="H115" s="31"/>
      <c r="I115" s="32"/>
      <c r="J115" s="33"/>
      <c r="K115" s="34"/>
      <c r="L115" s="34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/>
      <c r="AA115" s="34"/>
      <c r="AB115" s="34"/>
      <c r="AC115" s="34"/>
      <c r="AD115" s="34"/>
      <c r="AE115" s="34"/>
      <c r="AF115" s="34"/>
      <c r="AG115" s="34"/>
      <c r="AH115" s="34"/>
      <c r="AI115" s="34"/>
      <c r="AJ115" s="34"/>
      <c r="AK115" s="34"/>
      <c r="AL115" s="34"/>
      <c r="AM115" s="34"/>
      <c r="AN115" s="35">
        <f t="shared" si="7"/>
        <v>0</v>
      </c>
      <c r="AO115" s="35">
        <f t="shared" si="8"/>
        <v>0</v>
      </c>
      <c r="AP115" s="35">
        <f>SUM(Tableau6[[#This Row],[Total Juillet]:[Total Août]])</f>
        <v>0</v>
      </c>
    </row>
    <row r="116" spans="1:42" s="37" customFormat="1" x14ac:dyDescent="0.25">
      <c r="A116" s="61" t="s">
        <v>155</v>
      </c>
      <c r="B116" s="27">
        <v>40543</v>
      </c>
      <c r="C116" s="28">
        <f t="shared" ca="1" si="9"/>
        <v>4</v>
      </c>
      <c r="D116" s="29"/>
      <c r="E116" s="29"/>
      <c r="F116" s="29"/>
      <c r="G116" s="31"/>
      <c r="H116" s="31"/>
      <c r="I116" s="32"/>
      <c r="J116" s="33"/>
      <c r="K116" s="34"/>
      <c r="L116" s="34"/>
      <c r="M116" s="34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  <c r="Y116" s="34"/>
      <c r="Z116" s="34"/>
      <c r="AA116" s="34"/>
      <c r="AB116" s="34"/>
      <c r="AC116" s="34"/>
      <c r="AD116" s="34"/>
      <c r="AE116" s="34"/>
      <c r="AF116" s="34"/>
      <c r="AG116" s="34"/>
      <c r="AH116" s="34"/>
      <c r="AI116" s="34"/>
      <c r="AJ116" s="34"/>
      <c r="AK116" s="34"/>
      <c r="AL116" s="34"/>
      <c r="AM116" s="34"/>
      <c r="AN116" s="35">
        <f t="shared" si="7"/>
        <v>0</v>
      </c>
      <c r="AO116" s="35">
        <f t="shared" si="8"/>
        <v>0</v>
      </c>
      <c r="AP116" s="35">
        <f>SUM(Tableau6[[#This Row],[Total Juillet]:[Total Août]])</f>
        <v>0</v>
      </c>
    </row>
    <row r="117" spans="1:42" s="37" customFormat="1" x14ac:dyDescent="0.25">
      <c r="A117" s="61" t="s">
        <v>156</v>
      </c>
      <c r="B117" s="27">
        <v>39814</v>
      </c>
      <c r="C117" s="28">
        <f t="shared" ca="1" si="9"/>
        <v>6</v>
      </c>
      <c r="D117" s="29"/>
      <c r="E117" s="29"/>
      <c r="F117" s="29"/>
      <c r="G117" s="31"/>
      <c r="H117" s="31"/>
      <c r="I117" s="32"/>
      <c r="J117" s="33"/>
      <c r="K117" s="34"/>
      <c r="L117" s="34"/>
      <c r="M117" s="34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Y117" s="34"/>
      <c r="Z117" s="34"/>
      <c r="AA117" s="34"/>
      <c r="AB117" s="34"/>
      <c r="AC117" s="34"/>
      <c r="AD117" s="34"/>
      <c r="AE117" s="34"/>
      <c r="AF117" s="34"/>
      <c r="AG117" s="34"/>
      <c r="AH117" s="34"/>
      <c r="AI117" s="34"/>
      <c r="AJ117" s="34"/>
      <c r="AK117" s="34"/>
      <c r="AL117" s="34"/>
      <c r="AM117" s="34"/>
      <c r="AN117" s="35">
        <f t="shared" si="7"/>
        <v>0</v>
      </c>
      <c r="AO117" s="35">
        <f t="shared" si="8"/>
        <v>0</v>
      </c>
      <c r="AP117" s="35">
        <f>SUM(Tableau6[[#This Row],[Total Juillet]:[Total Août]])</f>
        <v>0</v>
      </c>
    </row>
    <row r="118" spans="1:42" s="37" customFormat="1" x14ac:dyDescent="0.25">
      <c r="A118" s="61" t="s">
        <v>157</v>
      </c>
      <c r="B118" s="27">
        <v>39814</v>
      </c>
      <c r="C118" s="28">
        <f t="shared" ca="1" si="9"/>
        <v>6</v>
      </c>
      <c r="D118" s="29"/>
      <c r="E118" s="29"/>
      <c r="F118" s="29"/>
      <c r="G118" s="31"/>
      <c r="H118" s="31"/>
      <c r="I118" s="32"/>
      <c r="J118" s="33"/>
      <c r="K118" s="34"/>
      <c r="L118" s="34"/>
      <c r="M118" s="34"/>
      <c r="N118" s="34"/>
      <c r="O118" s="34"/>
      <c r="P118" s="34"/>
      <c r="Q118" s="34"/>
      <c r="R118" s="34"/>
      <c r="S118" s="34"/>
      <c r="T118" s="34"/>
      <c r="U118" s="34"/>
      <c r="V118" s="34"/>
      <c r="W118" s="34"/>
      <c r="X118" s="34"/>
      <c r="Y118" s="34"/>
      <c r="Z118" s="34"/>
      <c r="AA118" s="34"/>
      <c r="AB118" s="34"/>
      <c r="AC118" s="34"/>
      <c r="AD118" s="34"/>
      <c r="AE118" s="34"/>
      <c r="AF118" s="34"/>
      <c r="AG118" s="34"/>
      <c r="AH118" s="34"/>
      <c r="AI118" s="34"/>
      <c r="AJ118" s="34"/>
      <c r="AK118" s="34"/>
      <c r="AL118" s="34"/>
      <c r="AM118" s="34"/>
      <c r="AN118" s="35">
        <f t="shared" si="7"/>
        <v>0</v>
      </c>
      <c r="AO118" s="35">
        <f t="shared" si="8"/>
        <v>0</v>
      </c>
      <c r="AP118" s="35">
        <f>SUM(Tableau6[[#This Row],[Total Juillet]:[Total Août]])</f>
        <v>0</v>
      </c>
    </row>
    <row r="119" spans="1:42" s="37" customFormat="1" x14ac:dyDescent="0.25">
      <c r="A119" s="61" t="s">
        <v>158</v>
      </c>
      <c r="B119" s="27">
        <v>39814</v>
      </c>
      <c r="C119" s="28">
        <f t="shared" ca="1" si="9"/>
        <v>6</v>
      </c>
      <c r="D119" s="29"/>
      <c r="E119" s="29"/>
      <c r="F119" s="29"/>
      <c r="G119" s="31"/>
      <c r="H119" s="31"/>
      <c r="I119" s="32"/>
      <c r="J119" s="33"/>
      <c r="K119" s="34"/>
      <c r="L119" s="34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4"/>
      <c r="AH119" s="34"/>
      <c r="AI119" s="34"/>
      <c r="AJ119" s="34"/>
      <c r="AK119" s="34"/>
      <c r="AL119" s="34"/>
      <c r="AM119" s="34"/>
      <c r="AN119" s="35">
        <f t="shared" si="7"/>
        <v>0</v>
      </c>
      <c r="AO119" s="35">
        <f t="shared" si="8"/>
        <v>0</v>
      </c>
      <c r="AP119" s="35">
        <f>SUM(Tableau6[[#This Row],[Total Juillet]:[Total Août]])</f>
        <v>0</v>
      </c>
    </row>
    <row r="120" spans="1:42" s="37" customFormat="1" x14ac:dyDescent="0.25">
      <c r="A120" s="61" t="s">
        <v>159</v>
      </c>
      <c r="B120" s="27">
        <v>40543</v>
      </c>
      <c r="C120" s="28">
        <f t="shared" ca="1" si="9"/>
        <v>4</v>
      </c>
      <c r="D120" s="29"/>
      <c r="E120" s="29"/>
      <c r="F120" s="29"/>
      <c r="G120" s="31"/>
      <c r="H120" s="31"/>
      <c r="I120" s="32"/>
      <c r="J120" s="33"/>
      <c r="K120" s="34"/>
      <c r="L120" s="34"/>
      <c r="M120" s="34"/>
      <c r="N120" s="34"/>
      <c r="O120" s="34"/>
      <c r="P120" s="34"/>
      <c r="Q120" s="34"/>
      <c r="R120" s="34"/>
      <c r="S120" s="34"/>
      <c r="T120" s="34"/>
      <c r="U120" s="34"/>
      <c r="V120" s="34"/>
      <c r="W120" s="34"/>
      <c r="X120" s="34"/>
      <c r="Y120" s="34"/>
      <c r="Z120" s="34"/>
      <c r="AA120" s="34"/>
      <c r="AB120" s="34"/>
      <c r="AC120" s="34"/>
      <c r="AD120" s="34"/>
      <c r="AE120" s="34"/>
      <c r="AF120" s="34"/>
      <c r="AG120" s="34"/>
      <c r="AH120" s="34"/>
      <c r="AI120" s="34"/>
      <c r="AJ120" s="34"/>
      <c r="AK120" s="34"/>
      <c r="AL120" s="34"/>
      <c r="AM120" s="34"/>
      <c r="AN120" s="35">
        <f t="shared" si="7"/>
        <v>0</v>
      </c>
      <c r="AO120" s="35">
        <f t="shared" si="8"/>
        <v>0</v>
      </c>
      <c r="AP120" s="35">
        <f>SUM(Tableau6[[#This Row],[Total Juillet]:[Total Août]])</f>
        <v>0</v>
      </c>
    </row>
    <row r="121" spans="1:42" s="37" customFormat="1" x14ac:dyDescent="0.25">
      <c r="A121" s="61" t="s">
        <v>160</v>
      </c>
      <c r="B121" s="27">
        <v>39814</v>
      </c>
      <c r="C121" s="28">
        <f t="shared" ca="1" si="9"/>
        <v>6</v>
      </c>
      <c r="D121" s="29"/>
      <c r="E121" s="29"/>
      <c r="F121" s="29"/>
      <c r="G121" s="31"/>
      <c r="H121" s="31"/>
      <c r="I121" s="32"/>
      <c r="J121" s="33"/>
      <c r="K121" s="34"/>
      <c r="L121" s="34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Y121" s="34"/>
      <c r="Z121" s="34"/>
      <c r="AA121" s="34"/>
      <c r="AB121" s="34"/>
      <c r="AC121" s="34"/>
      <c r="AD121" s="34"/>
      <c r="AE121" s="34"/>
      <c r="AF121" s="34"/>
      <c r="AG121" s="34"/>
      <c r="AH121" s="34"/>
      <c r="AI121" s="34"/>
      <c r="AJ121" s="34"/>
      <c r="AK121" s="34"/>
      <c r="AL121" s="34"/>
      <c r="AM121" s="34"/>
      <c r="AN121" s="35">
        <f t="shared" si="7"/>
        <v>0</v>
      </c>
      <c r="AO121" s="35">
        <f t="shared" si="8"/>
        <v>0</v>
      </c>
      <c r="AP121" s="35">
        <f>SUM(Tableau6[[#This Row],[Total Juillet]:[Total Août]])</f>
        <v>0</v>
      </c>
    </row>
    <row r="122" spans="1:42" s="37" customFormat="1" x14ac:dyDescent="0.25">
      <c r="A122" s="61" t="s">
        <v>161</v>
      </c>
      <c r="B122" s="27">
        <v>40543</v>
      </c>
      <c r="C122" s="28">
        <f t="shared" ca="1" si="9"/>
        <v>4</v>
      </c>
      <c r="D122" s="29"/>
      <c r="E122" s="29"/>
      <c r="F122" s="29"/>
      <c r="G122" s="31"/>
      <c r="H122" s="31"/>
      <c r="I122" s="32"/>
      <c r="J122" s="33"/>
      <c r="K122" s="34"/>
      <c r="L122" s="34"/>
      <c r="M122" s="34"/>
      <c r="N122" s="34"/>
      <c r="O122" s="34"/>
      <c r="P122" s="34"/>
      <c r="Q122" s="34"/>
      <c r="R122" s="34"/>
      <c r="S122" s="34"/>
      <c r="T122" s="34"/>
      <c r="U122" s="34"/>
      <c r="V122" s="34"/>
      <c r="W122" s="34"/>
      <c r="X122" s="34"/>
      <c r="Y122" s="34"/>
      <c r="Z122" s="34"/>
      <c r="AA122" s="34"/>
      <c r="AB122" s="34"/>
      <c r="AC122" s="34"/>
      <c r="AD122" s="34"/>
      <c r="AE122" s="34"/>
      <c r="AF122" s="34"/>
      <c r="AG122" s="34"/>
      <c r="AH122" s="34"/>
      <c r="AI122" s="34"/>
      <c r="AJ122" s="34"/>
      <c r="AK122" s="34"/>
      <c r="AL122" s="34"/>
      <c r="AM122" s="34"/>
      <c r="AN122" s="35">
        <f t="shared" si="7"/>
        <v>0</v>
      </c>
      <c r="AO122" s="35">
        <f t="shared" si="8"/>
        <v>0</v>
      </c>
      <c r="AP122" s="35">
        <f>SUM(Tableau6[[#This Row],[Total Juillet]:[Total Août]])</f>
        <v>0</v>
      </c>
    </row>
    <row r="123" spans="1:42" s="37" customFormat="1" x14ac:dyDescent="0.25">
      <c r="A123" s="61" t="s">
        <v>162</v>
      </c>
      <c r="B123" s="27">
        <v>39814</v>
      </c>
      <c r="C123" s="28">
        <f t="shared" ca="1" si="9"/>
        <v>6</v>
      </c>
      <c r="D123" s="29"/>
      <c r="E123" s="29"/>
      <c r="F123" s="29"/>
      <c r="G123" s="31"/>
      <c r="H123" s="31"/>
      <c r="I123" s="32"/>
      <c r="J123" s="33"/>
      <c r="K123" s="34"/>
      <c r="L123" s="34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Y123" s="34"/>
      <c r="Z123" s="34"/>
      <c r="AA123" s="34"/>
      <c r="AB123" s="34"/>
      <c r="AC123" s="34"/>
      <c r="AD123" s="34"/>
      <c r="AE123" s="34"/>
      <c r="AF123" s="34"/>
      <c r="AG123" s="34"/>
      <c r="AH123" s="34"/>
      <c r="AI123" s="34"/>
      <c r="AJ123" s="34"/>
      <c r="AK123" s="34"/>
      <c r="AL123" s="34"/>
      <c r="AM123" s="34"/>
      <c r="AN123" s="35">
        <f t="shared" si="7"/>
        <v>0</v>
      </c>
      <c r="AO123" s="35">
        <f t="shared" si="8"/>
        <v>0</v>
      </c>
      <c r="AP123" s="35">
        <f>SUM(Tableau6[[#This Row],[Total Juillet]:[Total Août]])</f>
        <v>0</v>
      </c>
    </row>
    <row r="124" spans="1:42" s="37" customFormat="1" x14ac:dyDescent="0.25">
      <c r="A124" s="61" t="s">
        <v>163</v>
      </c>
      <c r="B124" s="27">
        <v>32540</v>
      </c>
      <c r="C124" s="28">
        <f t="shared" ca="1" si="9"/>
        <v>26</v>
      </c>
      <c r="D124" s="29"/>
      <c r="E124" s="29"/>
      <c r="F124" s="29"/>
      <c r="G124" s="31"/>
      <c r="H124" s="31"/>
      <c r="I124" s="32"/>
      <c r="J124" s="33"/>
      <c r="K124" s="34"/>
      <c r="L124" s="34"/>
      <c r="M124" s="34"/>
      <c r="N124" s="34"/>
      <c r="O124" s="34"/>
      <c r="P124" s="34"/>
      <c r="Q124" s="34"/>
      <c r="R124" s="34"/>
      <c r="S124" s="34"/>
      <c r="T124" s="34"/>
      <c r="U124" s="34"/>
      <c r="V124" s="34"/>
      <c r="W124" s="34"/>
      <c r="X124" s="34"/>
      <c r="Y124" s="34"/>
      <c r="Z124" s="34"/>
      <c r="AA124" s="34"/>
      <c r="AB124" s="34"/>
      <c r="AC124" s="34"/>
      <c r="AD124" s="34"/>
      <c r="AE124" s="34"/>
      <c r="AF124" s="34"/>
      <c r="AG124" s="34"/>
      <c r="AH124" s="34"/>
      <c r="AI124" s="34"/>
      <c r="AJ124" s="34"/>
      <c r="AK124" s="34"/>
      <c r="AL124" s="34"/>
      <c r="AM124" s="34"/>
      <c r="AN124" s="35">
        <f t="shared" si="7"/>
        <v>0</v>
      </c>
      <c r="AO124" s="35">
        <f t="shared" si="8"/>
        <v>0</v>
      </c>
      <c r="AP124" s="35">
        <f>SUM(Tableau6[[#This Row],[Total Juillet]:[Total Août]])</f>
        <v>0</v>
      </c>
    </row>
    <row r="125" spans="1:42" s="37" customFormat="1" hidden="1" x14ac:dyDescent="0.25">
      <c r="A125" s="61"/>
      <c r="B125" s="27"/>
      <c r="C125" s="28">
        <f t="shared" ca="1" si="9"/>
        <v>115</v>
      </c>
      <c r="D125" s="29"/>
      <c r="E125" s="29"/>
      <c r="F125" s="29"/>
      <c r="G125" s="31"/>
      <c r="H125" s="31"/>
      <c r="I125" s="32"/>
      <c r="J125" s="33"/>
      <c r="K125" s="34"/>
      <c r="L125" s="34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  <c r="Z125" s="34"/>
      <c r="AA125" s="34"/>
      <c r="AB125" s="34"/>
      <c r="AC125" s="34"/>
      <c r="AD125" s="34"/>
      <c r="AE125" s="34"/>
      <c r="AF125" s="34"/>
      <c r="AG125" s="34"/>
      <c r="AH125" s="34"/>
      <c r="AI125" s="34"/>
      <c r="AJ125" s="34"/>
      <c r="AK125" s="34"/>
      <c r="AL125" s="34"/>
      <c r="AM125" s="34"/>
      <c r="AN125" s="35">
        <f t="shared" ref="AN125" si="10">SUM(G125,J125,K125,L125:AC125)</f>
        <v>0</v>
      </c>
      <c r="AO125" s="35">
        <f t="shared" ref="AO125" si="11">SUM(H125,AD125:AM125)</f>
        <v>0</v>
      </c>
      <c r="AP125" s="35"/>
    </row>
    <row r="126" spans="1:42" s="37" customFormat="1" hidden="1" x14ac:dyDescent="0.25">
      <c r="A126" s="38"/>
      <c r="B126" s="27"/>
      <c r="C126" s="28">
        <f t="shared" ref="C125:C132" ca="1" si="12">IF(MONTH(TODAY())&gt;MONTH(B126),YEAR(TODAY())-YEAR(B126),IF(MONTH(TODAY())&lt;MONTH(B126),YEAR(TODAY())-YEAR(B126)-1,IF(DAY(TODAY())&lt;DAY(B126),YEAR(TODAY())-YEAR(B126)-1,YEAR(TODAY())-YEAR(B126))))</f>
        <v>115</v>
      </c>
      <c r="D126" s="29"/>
      <c r="E126" s="29"/>
      <c r="F126" s="29"/>
      <c r="G126" s="31"/>
      <c r="H126" s="31"/>
      <c r="I126" s="32"/>
      <c r="J126" s="33"/>
      <c r="K126" s="34"/>
      <c r="L126" s="34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Y126" s="34"/>
      <c r="Z126" s="34"/>
      <c r="AA126" s="34"/>
      <c r="AB126" s="34"/>
      <c r="AC126" s="34"/>
      <c r="AD126" s="34"/>
      <c r="AE126" s="34"/>
      <c r="AF126" s="34"/>
      <c r="AG126" s="34"/>
      <c r="AH126" s="34"/>
      <c r="AI126" s="34"/>
      <c r="AJ126" s="34"/>
      <c r="AK126" s="34"/>
      <c r="AL126" s="34"/>
      <c r="AM126" s="34"/>
      <c r="AN126" s="35">
        <f t="shared" ref="AN126:AN132" si="13">SUM(G126,J126,K126,L126:AC126)</f>
        <v>0</v>
      </c>
      <c r="AO126" s="35">
        <f t="shared" ref="AO126:AO132" si="14">SUM(H126,AD126:AM126)</f>
        <v>0</v>
      </c>
      <c r="AP126" s="36">
        <f t="shared" ref="AP125:AP134" si="15">SUM(G127:AM127)</f>
        <v>0</v>
      </c>
    </row>
    <row r="127" spans="1:42" s="37" customFormat="1" hidden="1" x14ac:dyDescent="0.25">
      <c r="A127" s="38"/>
      <c r="B127" s="27"/>
      <c r="C127" s="28">
        <f t="shared" ca="1" si="12"/>
        <v>115</v>
      </c>
      <c r="D127" s="29"/>
      <c r="E127" s="29"/>
      <c r="F127" s="29"/>
      <c r="G127" s="31"/>
      <c r="H127" s="31"/>
      <c r="I127" s="32"/>
      <c r="J127" s="33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  <c r="AH127" s="34"/>
      <c r="AI127" s="34"/>
      <c r="AJ127" s="34"/>
      <c r="AK127" s="34"/>
      <c r="AL127" s="34"/>
      <c r="AM127" s="34"/>
      <c r="AN127" s="35">
        <f t="shared" si="13"/>
        <v>0</v>
      </c>
      <c r="AO127" s="35">
        <f t="shared" si="14"/>
        <v>0</v>
      </c>
      <c r="AP127" s="36">
        <f t="shared" si="15"/>
        <v>0</v>
      </c>
    </row>
    <row r="128" spans="1:42" s="37" customFormat="1" hidden="1" x14ac:dyDescent="0.25">
      <c r="A128" s="38"/>
      <c r="B128" s="27"/>
      <c r="C128" s="28">
        <f t="shared" ca="1" si="12"/>
        <v>115</v>
      </c>
      <c r="D128" s="29"/>
      <c r="E128" s="29"/>
      <c r="F128" s="29"/>
      <c r="G128" s="31"/>
      <c r="H128" s="31"/>
      <c r="I128" s="32"/>
      <c r="J128" s="33"/>
      <c r="K128" s="34"/>
      <c r="L128" s="34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4"/>
      <c r="Y128" s="34"/>
      <c r="Z128" s="34"/>
      <c r="AA128" s="34"/>
      <c r="AB128" s="34"/>
      <c r="AC128" s="34"/>
      <c r="AD128" s="34"/>
      <c r="AE128" s="34"/>
      <c r="AF128" s="34"/>
      <c r="AG128" s="34"/>
      <c r="AH128" s="34"/>
      <c r="AI128" s="34"/>
      <c r="AJ128" s="34"/>
      <c r="AK128" s="34"/>
      <c r="AL128" s="34"/>
      <c r="AM128" s="34"/>
      <c r="AN128" s="35">
        <f t="shared" si="13"/>
        <v>0</v>
      </c>
      <c r="AO128" s="35">
        <f t="shared" si="14"/>
        <v>0</v>
      </c>
      <c r="AP128" s="36">
        <f t="shared" si="15"/>
        <v>0</v>
      </c>
    </row>
    <row r="129" spans="1:42" s="37" customFormat="1" hidden="1" x14ac:dyDescent="0.25">
      <c r="A129" s="38"/>
      <c r="B129" s="27"/>
      <c r="C129" s="28">
        <f t="shared" ca="1" si="12"/>
        <v>115</v>
      </c>
      <c r="D129" s="29"/>
      <c r="E129" s="29"/>
      <c r="F129" s="29"/>
      <c r="G129" s="31"/>
      <c r="H129" s="31"/>
      <c r="I129" s="32"/>
      <c r="J129" s="33"/>
      <c r="K129" s="34"/>
      <c r="L129" s="34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  <c r="AA129" s="34"/>
      <c r="AB129" s="34"/>
      <c r="AC129" s="34"/>
      <c r="AD129" s="34"/>
      <c r="AE129" s="34"/>
      <c r="AF129" s="34"/>
      <c r="AG129" s="34"/>
      <c r="AH129" s="34"/>
      <c r="AI129" s="34"/>
      <c r="AJ129" s="34"/>
      <c r="AK129" s="34"/>
      <c r="AL129" s="34"/>
      <c r="AM129" s="34"/>
      <c r="AN129" s="35">
        <f t="shared" si="13"/>
        <v>0</v>
      </c>
      <c r="AO129" s="35">
        <f t="shared" si="14"/>
        <v>0</v>
      </c>
      <c r="AP129" s="36">
        <f t="shared" si="15"/>
        <v>0</v>
      </c>
    </row>
    <row r="130" spans="1:42" s="37" customFormat="1" hidden="1" x14ac:dyDescent="0.25">
      <c r="A130" s="38"/>
      <c r="B130" s="27"/>
      <c r="C130" s="28">
        <f t="shared" ca="1" si="12"/>
        <v>115</v>
      </c>
      <c r="D130" s="29"/>
      <c r="E130" s="29"/>
      <c r="F130" s="29"/>
      <c r="G130" s="31"/>
      <c r="H130" s="31"/>
      <c r="I130" s="32"/>
      <c r="J130" s="33"/>
      <c r="K130" s="34"/>
      <c r="L130" s="34"/>
      <c r="M130" s="34"/>
      <c r="N130" s="34"/>
      <c r="O130" s="34"/>
      <c r="P130" s="34"/>
      <c r="Q130" s="34"/>
      <c r="R130" s="34"/>
      <c r="S130" s="34"/>
      <c r="T130" s="34"/>
      <c r="U130" s="34"/>
      <c r="V130" s="34"/>
      <c r="W130" s="34"/>
      <c r="X130" s="34"/>
      <c r="Y130" s="34"/>
      <c r="Z130" s="34"/>
      <c r="AA130" s="34"/>
      <c r="AB130" s="34"/>
      <c r="AC130" s="34"/>
      <c r="AD130" s="34"/>
      <c r="AE130" s="34"/>
      <c r="AF130" s="34"/>
      <c r="AG130" s="34"/>
      <c r="AH130" s="34"/>
      <c r="AI130" s="34"/>
      <c r="AJ130" s="34"/>
      <c r="AK130" s="34"/>
      <c r="AL130" s="34"/>
      <c r="AM130" s="34"/>
      <c r="AN130" s="35">
        <f t="shared" si="13"/>
        <v>0</v>
      </c>
      <c r="AO130" s="35">
        <f t="shared" si="14"/>
        <v>0</v>
      </c>
      <c r="AP130" s="36">
        <f t="shared" si="15"/>
        <v>0</v>
      </c>
    </row>
    <row r="131" spans="1:42" s="37" customFormat="1" hidden="1" x14ac:dyDescent="0.25">
      <c r="A131" s="38"/>
      <c r="B131" s="27"/>
      <c r="C131" s="28">
        <f t="shared" ca="1" si="12"/>
        <v>115</v>
      </c>
      <c r="D131" s="29"/>
      <c r="E131" s="29"/>
      <c r="F131" s="29"/>
      <c r="G131" s="31"/>
      <c r="H131" s="31"/>
      <c r="I131" s="32"/>
      <c r="J131" s="33"/>
      <c r="K131" s="34"/>
      <c r="L131" s="34"/>
      <c r="M131" s="34"/>
      <c r="N131" s="34"/>
      <c r="O131" s="34"/>
      <c r="P131" s="34"/>
      <c r="Q131" s="34"/>
      <c r="R131" s="34"/>
      <c r="S131" s="34"/>
      <c r="T131" s="34"/>
      <c r="U131" s="34"/>
      <c r="V131" s="34"/>
      <c r="W131" s="34"/>
      <c r="X131" s="34"/>
      <c r="Y131" s="34"/>
      <c r="Z131" s="34"/>
      <c r="AA131" s="34"/>
      <c r="AB131" s="34"/>
      <c r="AC131" s="34"/>
      <c r="AD131" s="34"/>
      <c r="AE131" s="34"/>
      <c r="AF131" s="34"/>
      <c r="AG131" s="34"/>
      <c r="AH131" s="34"/>
      <c r="AI131" s="34"/>
      <c r="AJ131" s="34"/>
      <c r="AK131" s="34"/>
      <c r="AL131" s="34"/>
      <c r="AM131" s="34"/>
      <c r="AN131" s="35">
        <f t="shared" si="13"/>
        <v>0</v>
      </c>
      <c r="AO131" s="35">
        <f t="shared" si="14"/>
        <v>0</v>
      </c>
      <c r="AP131" s="36">
        <f t="shared" si="15"/>
        <v>0</v>
      </c>
    </row>
    <row r="132" spans="1:42" x14ac:dyDescent="0.25">
      <c r="A132" s="38"/>
      <c r="B132" s="27"/>
      <c r="C132" s="28">
        <f t="shared" ca="1" si="12"/>
        <v>115</v>
      </c>
      <c r="D132" s="29"/>
      <c r="E132" s="29"/>
      <c r="F132" s="29"/>
      <c r="G132" s="31"/>
      <c r="H132" s="31"/>
      <c r="I132" s="32"/>
      <c r="J132" s="33"/>
      <c r="K132" s="34"/>
      <c r="L132" s="34"/>
      <c r="M132" s="34"/>
      <c r="N132" s="34"/>
      <c r="O132" s="34"/>
      <c r="P132" s="34"/>
      <c r="Q132" s="34"/>
      <c r="R132" s="34"/>
      <c r="S132" s="34"/>
      <c r="T132" s="34"/>
      <c r="U132" s="34"/>
      <c r="V132" s="34"/>
      <c r="W132" s="34"/>
      <c r="X132" s="34"/>
      <c r="Y132" s="34"/>
      <c r="Z132" s="34"/>
      <c r="AA132" s="34"/>
      <c r="AB132" s="34"/>
      <c r="AC132" s="34"/>
      <c r="AD132" s="34"/>
      <c r="AE132" s="34"/>
      <c r="AF132" s="34"/>
      <c r="AG132" s="34"/>
      <c r="AH132" s="34"/>
      <c r="AI132" s="34"/>
      <c r="AJ132" s="34"/>
      <c r="AK132" s="34"/>
      <c r="AL132" s="34"/>
      <c r="AM132" s="34"/>
      <c r="AN132" s="35">
        <f t="shared" si="13"/>
        <v>0</v>
      </c>
      <c r="AO132" s="35">
        <f t="shared" si="14"/>
        <v>0</v>
      </c>
      <c r="AP132" s="36">
        <f t="shared" si="15"/>
        <v>0</v>
      </c>
    </row>
    <row r="133" spans="1:42" x14ac:dyDescent="0.25">
      <c r="A133" s="7"/>
      <c r="B133" s="8"/>
      <c r="C133" s="9"/>
      <c r="D133" s="9"/>
      <c r="E133" s="9"/>
      <c r="F133" s="9"/>
      <c r="G133" s="26"/>
      <c r="H133" s="25"/>
      <c r="I133" s="4"/>
      <c r="J133" s="10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6"/>
      <c r="AN133" s="35"/>
      <c r="AO133" s="35"/>
      <c r="AP133" s="36"/>
    </row>
    <row r="134" spans="1:42" ht="15.75" thickBot="1" x14ac:dyDescent="0.3">
      <c r="A134" s="7"/>
      <c r="B134" s="8"/>
      <c r="C134" s="9"/>
      <c r="D134" s="9"/>
      <c r="E134" s="9"/>
      <c r="F134" s="9"/>
      <c r="G134" s="14"/>
      <c r="H134" s="17"/>
      <c r="I134" s="4"/>
      <c r="J134" s="11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3"/>
      <c r="AN134" s="35"/>
      <c r="AO134" s="35"/>
      <c r="AP134" s="36"/>
    </row>
    <row r="135" spans="1:42" ht="15.75" thickBot="1" x14ac:dyDescent="0.3">
      <c r="A135" s="57" t="s">
        <v>170</v>
      </c>
      <c r="B135" s="58"/>
      <c r="C135" s="58"/>
      <c r="D135" s="58"/>
      <c r="E135" s="58"/>
      <c r="F135" s="59"/>
      <c r="G135" s="19">
        <f>SUM(G4:G133)</f>
        <v>0</v>
      </c>
      <c r="H135" s="20">
        <f>SUM(H4:H134)</f>
        <v>0</v>
      </c>
      <c r="I135" s="18"/>
      <c r="J135" s="15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23"/>
      <c r="AO135" s="23"/>
      <c r="AP135" s="24"/>
    </row>
    <row r="136" spans="1:42" ht="15.75" thickBot="1" x14ac:dyDescent="0.3">
      <c r="A136" s="54" t="s">
        <v>167</v>
      </c>
      <c r="B136" s="55"/>
      <c r="C136" s="55"/>
      <c r="D136" s="55"/>
      <c r="E136" s="55"/>
      <c r="F136" s="55"/>
      <c r="G136" s="55"/>
      <c r="H136" s="56"/>
      <c r="I136" s="18"/>
      <c r="J136" s="21">
        <f>SUM(J4:J133)</f>
        <v>1</v>
      </c>
      <c r="K136" s="21">
        <f>SUM(K4:K133)</f>
        <v>0</v>
      </c>
      <c r="L136" s="21">
        <f>SUM(L4:L133)</f>
        <v>0</v>
      </c>
      <c r="M136" s="21">
        <f>SUM(M4:M133)</f>
        <v>0</v>
      </c>
      <c r="N136" s="21">
        <f>SUM(N4:N133)</f>
        <v>0</v>
      </c>
      <c r="O136" s="21">
        <f>SUM(O4:O133)</f>
        <v>0</v>
      </c>
      <c r="P136" s="21">
        <f>SUM(P4:P133)</f>
        <v>0</v>
      </c>
      <c r="Q136" s="21">
        <f>SUM(Q4:Q133)</f>
        <v>0</v>
      </c>
      <c r="R136" s="21">
        <f>SUM(R4:R133)</f>
        <v>0</v>
      </c>
      <c r="S136" s="21">
        <f>SUM(S4:S133)</f>
        <v>0</v>
      </c>
      <c r="T136" s="21">
        <f>SUM(T4:T133)</f>
        <v>0</v>
      </c>
      <c r="U136" s="21">
        <f>SUM(U4:U133)</f>
        <v>0</v>
      </c>
      <c r="V136" s="21">
        <f>SUM(V4:V133)</f>
        <v>0</v>
      </c>
      <c r="W136" s="21">
        <f>SUM(W4:W133)</f>
        <v>0</v>
      </c>
      <c r="X136" s="21">
        <f>SUM(X4:X133)</f>
        <v>0</v>
      </c>
      <c r="Y136" s="21">
        <f>SUM(Y4:Y133)</f>
        <v>0</v>
      </c>
      <c r="Z136" s="21">
        <f>SUM(Z4:Z133)</f>
        <v>0</v>
      </c>
      <c r="AA136" s="21">
        <f>SUM(AA4:AA133)</f>
        <v>0</v>
      </c>
      <c r="AB136" s="21">
        <f>SUM(AB4:AB133)</f>
        <v>0</v>
      </c>
      <c r="AC136" s="21">
        <f>SUM(AC4:AC133)</f>
        <v>0</v>
      </c>
      <c r="AD136" s="21">
        <f>SUM(AD4:AD133)</f>
        <v>0</v>
      </c>
      <c r="AE136" s="21">
        <f>SUM(AE4:AE133)</f>
        <v>0</v>
      </c>
      <c r="AF136" s="21">
        <f>SUM(AF4:AF133)</f>
        <v>0</v>
      </c>
      <c r="AG136" s="21">
        <f>SUM(AG4:AG133)</f>
        <v>0</v>
      </c>
      <c r="AH136" s="21">
        <f>SUM(AH4:AH133)</f>
        <v>0</v>
      </c>
      <c r="AI136" s="21">
        <f>SUM(AI4:AI133)</f>
        <v>0</v>
      </c>
      <c r="AJ136" s="21">
        <f>SUM(AJ4:AJ133)</f>
        <v>0</v>
      </c>
      <c r="AK136" s="21">
        <f>SUM(AK4:AK133)</f>
        <v>0</v>
      </c>
      <c r="AL136" s="21">
        <f>SUM(AL4:AL133)</f>
        <v>0</v>
      </c>
      <c r="AM136" s="67">
        <f>SUM(AM4:AM133)</f>
        <v>0</v>
      </c>
      <c r="AN136" s="22">
        <f>SUM(AN4:AN134)</f>
        <v>1</v>
      </c>
      <c r="AO136" s="22">
        <f>SUM(AO4:AO134)</f>
        <v>0</v>
      </c>
      <c r="AP136" s="22">
        <f>SUM(AP4:AP134)</f>
        <v>1</v>
      </c>
    </row>
    <row r="137" spans="1:42" x14ac:dyDescent="0.25">
      <c r="A137" s="1"/>
      <c r="B137" s="2"/>
      <c r="C137" s="3"/>
      <c r="D137" s="3"/>
      <c r="E137" s="3"/>
      <c r="F137" s="3"/>
      <c r="G137" s="3"/>
      <c r="H137" s="3"/>
    </row>
    <row r="138" spans="1:42" x14ac:dyDescent="0.25">
      <c r="A138" s="1"/>
      <c r="B138" s="2"/>
      <c r="C138" s="3"/>
      <c r="D138" s="3"/>
      <c r="E138" s="3"/>
      <c r="F138" s="3"/>
      <c r="G138" s="3"/>
      <c r="H138" s="3"/>
    </row>
    <row r="139" spans="1:42" x14ac:dyDescent="0.25">
      <c r="A139" s="1"/>
      <c r="B139" s="2"/>
      <c r="C139" s="3"/>
      <c r="D139" s="3"/>
      <c r="E139" s="3"/>
      <c r="F139" s="3"/>
      <c r="G139" s="3"/>
      <c r="H139" s="3"/>
    </row>
    <row r="140" spans="1:42" x14ac:dyDescent="0.25">
      <c r="A140" s="1"/>
      <c r="B140" s="2"/>
      <c r="C140" s="3"/>
      <c r="D140" s="3"/>
      <c r="E140" s="3"/>
      <c r="F140" s="3"/>
      <c r="G140" s="3"/>
      <c r="H140" s="3"/>
    </row>
    <row r="141" spans="1:42" x14ac:dyDescent="0.25">
      <c r="A141" s="1"/>
      <c r="B141" s="2"/>
      <c r="C141" s="3"/>
      <c r="D141" s="3"/>
      <c r="E141" s="3"/>
      <c r="F141" s="3"/>
      <c r="G141" s="3"/>
      <c r="H141" s="3"/>
    </row>
    <row r="142" spans="1:42" x14ac:dyDescent="0.25">
      <c r="A142" s="1"/>
      <c r="B142" s="2"/>
      <c r="C142" s="3"/>
      <c r="D142" s="3"/>
      <c r="E142" s="3"/>
      <c r="F142" s="3"/>
      <c r="G142" s="3"/>
      <c r="H142" s="3"/>
    </row>
    <row r="143" spans="1:42" x14ac:dyDescent="0.25">
      <c r="A143" s="1"/>
      <c r="B143" s="2"/>
      <c r="C143" s="3"/>
      <c r="D143" s="3"/>
      <c r="E143" s="3"/>
      <c r="F143" s="3"/>
      <c r="G143" s="3"/>
      <c r="H143" s="3"/>
    </row>
    <row r="144" spans="1:42" x14ac:dyDescent="0.25">
      <c r="A144" s="1"/>
      <c r="B144" s="2"/>
      <c r="C144" s="3"/>
      <c r="D144" s="3"/>
      <c r="E144" s="3"/>
      <c r="F144" s="3"/>
      <c r="G144" s="3"/>
      <c r="H144" s="3"/>
    </row>
    <row r="145" spans="1:8" x14ac:dyDescent="0.25">
      <c r="A145" s="1"/>
      <c r="B145" s="2"/>
      <c r="C145" s="3"/>
      <c r="D145" s="3"/>
      <c r="E145" s="3"/>
      <c r="F145" s="3"/>
      <c r="G145" s="3"/>
      <c r="H145" s="3"/>
    </row>
    <row r="146" spans="1:8" x14ac:dyDescent="0.25">
      <c r="A146" s="1"/>
      <c r="B146" s="2"/>
      <c r="C146" s="3"/>
      <c r="D146" s="3"/>
      <c r="E146" s="3"/>
      <c r="F146" s="3"/>
      <c r="G146" s="3"/>
      <c r="H146" s="3"/>
    </row>
    <row r="147" spans="1:8" x14ac:dyDescent="0.25">
      <c r="A147" s="1"/>
      <c r="B147" s="2"/>
      <c r="C147" s="3"/>
      <c r="D147" s="3"/>
      <c r="E147" s="3"/>
      <c r="F147" s="3"/>
      <c r="G147" s="3"/>
      <c r="H147" s="3"/>
    </row>
    <row r="148" spans="1:8" x14ac:dyDescent="0.25">
      <c r="A148" s="1"/>
      <c r="B148" s="2"/>
      <c r="C148" s="3"/>
      <c r="D148" s="3"/>
      <c r="E148" s="3"/>
      <c r="F148" s="3"/>
      <c r="G148" s="3"/>
      <c r="H148" s="3"/>
    </row>
    <row r="149" spans="1:8" x14ac:dyDescent="0.25">
      <c r="A149" s="1"/>
      <c r="B149" s="2"/>
      <c r="C149" s="3"/>
      <c r="D149" s="3"/>
      <c r="E149" s="3"/>
      <c r="F149" s="3"/>
      <c r="G149" s="3"/>
      <c r="H149" s="3"/>
    </row>
    <row r="150" spans="1:8" x14ac:dyDescent="0.25">
      <c r="A150" s="1"/>
      <c r="B150" s="2"/>
      <c r="C150" s="3"/>
      <c r="D150" s="3"/>
      <c r="E150" s="3"/>
      <c r="F150" s="3"/>
      <c r="G150" s="3"/>
      <c r="H150" s="3"/>
    </row>
    <row r="151" spans="1:8" x14ac:dyDescent="0.25">
      <c r="A151" s="1"/>
      <c r="B151" s="2"/>
      <c r="C151" s="3"/>
      <c r="D151" s="3"/>
      <c r="E151" s="3"/>
      <c r="F151" s="3"/>
      <c r="G151" s="3"/>
      <c r="H151" s="3"/>
    </row>
    <row r="152" spans="1:8" x14ac:dyDescent="0.25">
      <c r="A152" s="1"/>
      <c r="B152" s="2"/>
      <c r="C152" s="3"/>
      <c r="D152" s="3"/>
      <c r="E152" s="3"/>
      <c r="F152" s="3"/>
      <c r="G152" s="3"/>
      <c r="H152" s="3"/>
    </row>
    <row r="153" spans="1:8" x14ac:dyDescent="0.25">
      <c r="A153" s="1"/>
      <c r="B153" s="2"/>
      <c r="C153" s="3"/>
      <c r="D153" s="3"/>
      <c r="E153" s="3"/>
      <c r="F153" s="3"/>
      <c r="G153" s="3"/>
      <c r="H153" s="3"/>
    </row>
    <row r="154" spans="1:8" x14ac:dyDescent="0.25">
      <c r="A154" s="1"/>
      <c r="B154" s="2"/>
      <c r="C154" s="3"/>
      <c r="D154" s="3"/>
      <c r="E154" s="3"/>
      <c r="F154" s="3"/>
      <c r="G154" s="3"/>
      <c r="H154" s="3"/>
    </row>
    <row r="155" spans="1:8" x14ac:dyDescent="0.25">
      <c r="A155" s="1"/>
      <c r="B155" s="2"/>
      <c r="C155" s="3"/>
      <c r="D155" s="3"/>
      <c r="E155" s="3"/>
      <c r="F155" s="3"/>
      <c r="G155" s="3"/>
      <c r="H155" s="3"/>
    </row>
    <row r="156" spans="1:8" x14ac:dyDescent="0.25">
      <c r="A156" s="1"/>
      <c r="B156" s="2"/>
      <c r="C156" s="3"/>
      <c r="D156" s="3"/>
      <c r="E156" s="3"/>
      <c r="F156" s="3"/>
      <c r="G156" s="3"/>
      <c r="H156" s="3"/>
    </row>
    <row r="157" spans="1:8" x14ac:dyDescent="0.25">
      <c r="A157" s="1"/>
      <c r="B157" s="2"/>
      <c r="C157" s="3"/>
      <c r="D157" s="3"/>
      <c r="E157" s="3"/>
      <c r="F157" s="3"/>
      <c r="G157" s="3"/>
      <c r="H157" s="3"/>
    </row>
    <row r="158" spans="1:8" x14ac:dyDescent="0.25">
      <c r="A158" s="1"/>
      <c r="B158" s="2"/>
      <c r="C158" s="3"/>
      <c r="D158" s="3"/>
      <c r="E158" s="3"/>
      <c r="F158" s="3"/>
      <c r="G158" s="3"/>
      <c r="H158" s="3"/>
    </row>
    <row r="159" spans="1:8" x14ac:dyDescent="0.25">
      <c r="A159" s="1"/>
      <c r="B159" s="2"/>
      <c r="C159" s="3"/>
      <c r="D159" s="3"/>
      <c r="E159" s="3"/>
      <c r="F159" s="3"/>
      <c r="G159" s="3"/>
      <c r="H159" s="3"/>
    </row>
    <row r="160" spans="1:8" x14ac:dyDescent="0.25">
      <c r="A160" s="1"/>
      <c r="B160" s="2"/>
      <c r="C160" s="3"/>
      <c r="D160" s="3"/>
      <c r="E160" s="3"/>
      <c r="F160" s="3"/>
      <c r="G160" s="3"/>
      <c r="H160" s="3"/>
    </row>
    <row r="161" spans="1:8" x14ac:dyDescent="0.25">
      <c r="A161" s="1"/>
      <c r="B161" s="2"/>
      <c r="C161" s="3"/>
      <c r="D161" s="3"/>
      <c r="E161" s="3"/>
      <c r="F161" s="3"/>
      <c r="G161" s="3"/>
      <c r="H161" s="3"/>
    </row>
    <row r="162" spans="1:8" x14ac:dyDescent="0.25">
      <c r="A162" s="1"/>
      <c r="B162" s="2"/>
      <c r="C162" s="3"/>
      <c r="D162" s="3"/>
      <c r="E162" s="3"/>
      <c r="F162" s="3"/>
      <c r="G162" s="3"/>
      <c r="H162" s="3"/>
    </row>
    <row r="163" spans="1:8" x14ac:dyDescent="0.25">
      <c r="A163" s="1"/>
      <c r="B163" s="2"/>
      <c r="C163" s="3"/>
      <c r="D163" s="3"/>
      <c r="E163" s="3"/>
      <c r="F163" s="3"/>
      <c r="G163" s="3"/>
      <c r="H163" s="3"/>
    </row>
    <row r="164" spans="1:8" x14ac:dyDescent="0.25">
      <c r="A164" s="1"/>
      <c r="B164" s="2"/>
      <c r="C164" s="3"/>
      <c r="D164" s="3"/>
      <c r="E164" s="3"/>
      <c r="F164" s="3"/>
      <c r="G164" s="3"/>
      <c r="H164" s="3"/>
    </row>
    <row r="165" spans="1:8" x14ac:dyDescent="0.25">
      <c r="A165" s="1"/>
      <c r="B165" s="2"/>
      <c r="C165" s="3"/>
      <c r="D165" s="3"/>
      <c r="E165" s="3"/>
      <c r="F165" s="3"/>
      <c r="G165" s="3"/>
      <c r="H165" s="3"/>
    </row>
    <row r="166" spans="1:8" x14ac:dyDescent="0.25">
      <c r="A166" s="1"/>
      <c r="B166" s="2"/>
      <c r="C166" s="3"/>
      <c r="D166" s="3"/>
      <c r="E166" s="3"/>
      <c r="F166" s="3"/>
      <c r="G166" s="3"/>
      <c r="H166" s="3"/>
    </row>
    <row r="167" spans="1:8" x14ac:dyDescent="0.25">
      <c r="A167" s="1"/>
      <c r="B167" s="2"/>
      <c r="C167" s="3"/>
      <c r="D167" s="3"/>
      <c r="E167" s="3"/>
      <c r="F167" s="3"/>
      <c r="G167" s="3"/>
      <c r="H167" s="3"/>
    </row>
    <row r="168" spans="1:8" x14ac:dyDescent="0.25">
      <c r="A168" s="1"/>
      <c r="B168" s="2"/>
      <c r="C168" s="3"/>
      <c r="D168" s="3"/>
      <c r="E168" s="3"/>
      <c r="F168" s="3"/>
      <c r="G168" s="3"/>
      <c r="H168" s="3"/>
    </row>
    <row r="169" spans="1:8" x14ac:dyDescent="0.25">
      <c r="A169" s="1"/>
      <c r="B169" s="2"/>
      <c r="C169" s="3"/>
      <c r="D169" s="3"/>
      <c r="E169" s="3"/>
      <c r="F169" s="3"/>
      <c r="G169" s="3"/>
      <c r="H169" s="3"/>
    </row>
    <row r="170" spans="1:8" x14ac:dyDescent="0.25">
      <c r="A170" s="1"/>
      <c r="B170" s="2"/>
      <c r="C170" s="3"/>
      <c r="D170" s="3"/>
      <c r="E170" s="3"/>
      <c r="F170" s="3"/>
      <c r="G170" s="3"/>
      <c r="H170" s="3"/>
    </row>
    <row r="171" spans="1:8" x14ac:dyDescent="0.25">
      <c r="A171" s="1"/>
      <c r="B171" s="2"/>
      <c r="C171" s="3"/>
      <c r="D171" s="3"/>
      <c r="E171" s="3"/>
      <c r="F171" s="3"/>
      <c r="G171" s="3"/>
      <c r="H171" s="3"/>
    </row>
    <row r="172" spans="1:8" x14ac:dyDescent="0.25">
      <c r="A172" s="1"/>
      <c r="B172" s="2"/>
      <c r="C172" s="3"/>
      <c r="D172" s="3"/>
      <c r="E172" s="3"/>
      <c r="F172" s="3"/>
      <c r="G172" s="3"/>
      <c r="H172" s="3"/>
    </row>
    <row r="173" spans="1:8" x14ac:dyDescent="0.25">
      <c r="A173" s="1"/>
      <c r="B173" s="2"/>
      <c r="C173" s="3"/>
      <c r="D173" s="3"/>
      <c r="E173" s="3"/>
      <c r="F173" s="3"/>
      <c r="G173" s="3"/>
      <c r="H173" s="3"/>
    </row>
    <row r="174" spans="1:8" x14ac:dyDescent="0.25">
      <c r="A174" s="1"/>
      <c r="B174" s="2"/>
      <c r="C174" s="3"/>
      <c r="D174" s="3"/>
      <c r="E174" s="3"/>
      <c r="F174" s="3"/>
      <c r="G174" s="3"/>
      <c r="H174" s="3"/>
    </row>
  </sheetData>
  <sortState ref="A4:AS125">
    <sortCondition ref="A4:A125"/>
  </sortState>
  <mergeCells count="10">
    <mergeCell ref="J1:AC1"/>
    <mergeCell ref="AD1:AM1"/>
    <mergeCell ref="J2:N2"/>
    <mergeCell ref="O2:S2"/>
    <mergeCell ref="T2:X2"/>
    <mergeCell ref="Y2:AC2"/>
    <mergeCell ref="AD2:AH2"/>
    <mergeCell ref="AI2:AM2"/>
    <mergeCell ref="A136:H136"/>
    <mergeCell ref="A135:F135"/>
  </mergeCells>
  <conditionalFormatting sqref="A136 A10:A124">
    <cfRule type="expression" dxfId="44" priority="156">
      <formula>IF(F10,1)</formula>
    </cfRule>
    <cfRule type="expression" dxfId="43" priority="157">
      <formula>IF(E10,1)</formula>
    </cfRule>
    <cfRule type="expression" dxfId="42" priority="158">
      <formula>IF(D10,1)</formula>
    </cfRule>
  </conditionalFormatting>
  <conditionalFormatting sqref="A139">
    <cfRule type="expression" dxfId="41" priority="150">
      <formula>IF(F139,1)</formula>
    </cfRule>
    <cfRule type="expression" dxfId="40" priority="151">
      <formula>IF(E139,1)</formula>
    </cfRule>
    <cfRule type="expression" dxfId="39" priority="152">
      <formula>IF(D139,1)</formula>
    </cfRule>
  </conditionalFormatting>
  <conditionalFormatting sqref="A126">
    <cfRule type="expression" dxfId="38" priority="81">
      <formula>IF(F126,1)</formula>
    </cfRule>
    <cfRule type="expression" dxfId="37" priority="82">
      <formula>IF(E126,1)</formula>
    </cfRule>
    <cfRule type="expression" dxfId="36" priority="83">
      <formula>IF(D126,1)</formula>
    </cfRule>
  </conditionalFormatting>
  <conditionalFormatting sqref="A127">
    <cfRule type="expression" dxfId="35" priority="84">
      <formula>IF(F127,1)</formula>
    </cfRule>
    <cfRule type="expression" dxfId="34" priority="85">
      <formula>IF(E127,1)</formula>
    </cfRule>
    <cfRule type="expression" dxfId="33" priority="86">
      <formula>IF(D127,1)</formula>
    </cfRule>
  </conditionalFormatting>
  <conditionalFormatting sqref="A128">
    <cfRule type="expression" dxfId="32" priority="72">
      <formula>IF(F128,1)</formula>
    </cfRule>
    <cfRule type="expression" dxfId="31" priority="73">
      <formula>IF(E128,1)</formula>
    </cfRule>
    <cfRule type="expression" dxfId="30" priority="74">
      <formula>IF(D128,1)</formula>
    </cfRule>
  </conditionalFormatting>
  <conditionalFormatting sqref="A129">
    <cfRule type="expression" dxfId="29" priority="66">
      <formula>IF(F129,1)</formula>
    </cfRule>
    <cfRule type="expression" dxfId="28" priority="67">
      <formula>IF(E129,1)</formula>
    </cfRule>
    <cfRule type="expression" dxfId="27" priority="68">
      <formula>IF(D129,1)</formula>
    </cfRule>
  </conditionalFormatting>
  <conditionalFormatting sqref="A130">
    <cfRule type="expression" dxfId="26" priority="60">
      <formula>IF(F130,1)</formula>
    </cfRule>
    <cfRule type="expression" dxfId="25" priority="61">
      <formula>IF(E130,1)</formula>
    </cfRule>
    <cfRule type="expression" dxfId="24" priority="62">
      <formula>IF(D130,1)</formula>
    </cfRule>
  </conditionalFormatting>
  <conditionalFormatting sqref="A131">
    <cfRule type="expression" dxfId="23" priority="54">
      <formula>IF(F131,1)</formula>
    </cfRule>
    <cfRule type="expression" dxfId="22" priority="55">
      <formula>IF(E131,1)</formula>
    </cfRule>
    <cfRule type="expression" dxfId="21" priority="56">
      <formula>IF(D131,1)</formula>
    </cfRule>
  </conditionalFormatting>
  <conditionalFormatting sqref="A132">
    <cfRule type="expression" dxfId="20" priority="51">
      <formula>IF(F132,1)</formula>
    </cfRule>
    <cfRule type="expression" dxfId="19" priority="52">
      <formula>IF(E132,1)</formula>
    </cfRule>
    <cfRule type="expression" dxfId="18" priority="53">
      <formula>IF(D132,1)</formula>
    </cfRule>
  </conditionalFormatting>
  <conditionalFormatting sqref="A143">
    <cfRule type="expression" dxfId="17" priority="45">
      <formula>IF(F143,1)</formula>
    </cfRule>
    <cfRule type="expression" dxfId="16" priority="46">
      <formula>IF(E143,1)</formula>
    </cfRule>
    <cfRule type="expression" dxfId="15" priority="47">
      <formula>IF(D143,1)</formula>
    </cfRule>
  </conditionalFormatting>
  <conditionalFormatting sqref="A141">
    <cfRule type="expression" dxfId="14" priority="24">
      <formula>IF(F141,1)</formula>
    </cfRule>
    <cfRule type="expression" dxfId="13" priority="25">
      <formula>IF(E141,1)</formula>
    </cfRule>
    <cfRule type="expression" dxfId="12" priority="26">
      <formula>IF(D141,1)</formula>
    </cfRule>
  </conditionalFormatting>
  <conditionalFormatting sqref="A4">
    <cfRule type="expression" dxfId="11" priority="13">
      <formula>IF(F4,1)</formula>
    </cfRule>
    <cfRule type="expression" dxfId="10" priority="14">
      <formula>IF(E4,1)</formula>
    </cfRule>
    <cfRule type="expression" dxfId="9" priority="16">
      <formula>IF(D4,1)</formula>
    </cfRule>
  </conditionalFormatting>
  <conditionalFormatting sqref="A125">
    <cfRule type="expression" dxfId="8" priority="1">
      <formula>IF(F125,1)</formula>
    </cfRule>
    <cfRule type="expression" dxfId="7" priority="2">
      <formula>IF(E125,1)</formula>
    </cfRule>
    <cfRule type="expression" dxfId="6" priority="3">
      <formula>IF(D125,1)</formula>
    </cfRule>
  </conditionalFormatting>
  <conditionalFormatting sqref="A5:A8">
    <cfRule type="expression" dxfId="5" priority="7">
      <formula>IF(F5,1)</formula>
    </cfRule>
    <cfRule type="expression" dxfId="4" priority="8">
      <formula>IF(E5,1)</formula>
    </cfRule>
    <cfRule type="expression" dxfId="3" priority="9">
      <formula>IF(D5,1)</formula>
    </cfRule>
  </conditionalFormatting>
  <conditionalFormatting sqref="A9">
    <cfRule type="expression" dxfId="2" priority="4">
      <formula>IF(F9,1)</formula>
    </cfRule>
    <cfRule type="expression" dxfId="1" priority="5">
      <formula>IF(E9,1)</formula>
    </cfRule>
    <cfRule type="expression" dxfId="0" priority="6">
      <formula>IF(D9,1)</formula>
    </cfRule>
  </conditionalFormatting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ajouterunenfant">
                <anchor moveWithCells="1">
                  <from>
                    <xdr:col>0</xdr:col>
                    <xdr:colOff>57150</xdr:colOff>
                    <xdr:row>132</xdr:row>
                    <xdr:rowOff>133350</xdr:rowOff>
                  </from>
                  <to>
                    <xdr:col>0</xdr:col>
                    <xdr:colOff>1314450</xdr:colOff>
                    <xdr:row>134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ierdeaz">
                <anchor moveWithCells="1" sizeWithCells="1">
                  <from>
                    <xdr:col>0</xdr:col>
                    <xdr:colOff>66675</xdr:colOff>
                    <xdr:row>134</xdr:row>
                    <xdr:rowOff>171450</xdr:rowOff>
                  </from>
                  <to>
                    <xdr:col>0</xdr:col>
                    <xdr:colOff>1323975</xdr:colOff>
                    <xdr:row>136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9" sqref="K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K29" sqref="K2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Inscriptions</vt:lpstr>
      <vt:lpstr>Présences 3-5 ans</vt:lpstr>
      <vt:lpstr>Présences 6-8 ans</vt:lpstr>
      <vt:lpstr>Présences 9-13 ans</vt:lpstr>
      <vt:lpstr>Appel Journalier 3-5 ans</vt:lpstr>
      <vt:lpstr>Appel Journalier 6-8 ans</vt:lpstr>
      <vt:lpstr>Appel Journalier 9-13 ans</vt:lpstr>
      <vt:lpstr>Repas à la Semaine</vt:lpstr>
    </vt:vector>
  </TitlesOfParts>
  <Company>diakov.net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jeremy desoul</cp:lastModifiedBy>
  <dcterms:created xsi:type="dcterms:W3CDTF">2015-06-26T07:01:43Z</dcterms:created>
  <dcterms:modified xsi:type="dcterms:W3CDTF">2015-06-28T10:04:48Z</dcterms:modified>
</cp:coreProperties>
</file>