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nfiez-nous Cahors\Desktop\"/>
    </mc:Choice>
  </mc:AlternateContent>
  <bookViews>
    <workbookView xWindow="0" yWindow="0" windowWidth="24000" windowHeight="9735" tabRatio="665"/>
  </bookViews>
  <sheets>
    <sheet name="Intervenants" sheetId="1" r:id="rId1"/>
    <sheet name="Janvier" sheetId="2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écembre" sheetId="13" r:id="rId13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3" l="1"/>
  <c r="Q2" i="4"/>
  <c r="Q2" i="5"/>
  <c r="Q2" i="6"/>
  <c r="Q2" i="7"/>
  <c r="Q2" i="8"/>
  <c r="Q2" i="9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Q2" i="11"/>
  <c r="Q2" i="10"/>
  <c r="Q2" i="12"/>
  <c r="Q2" i="13"/>
  <c r="D9" i="13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9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Q5" i="12" l="1"/>
  <c r="Q4" i="12"/>
  <c r="Q5" i="10"/>
  <c r="Q4" i="10"/>
  <c r="Q5" i="11"/>
  <c r="Q4" i="11"/>
  <c r="Q5" i="9"/>
  <c r="Q4" i="9"/>
  <c r="Q4" i="8"/>
  <c r="Q5" i="7"/>
  <c r="Q4" i="7"/>
  <c r="Q5" i="6"/>
  <c r="Q4" i="6"/>
  <c r="Q5" i="5"/>
  <c r="Q4" i="5"/>
  <c r="Q5" i="4"/>
  <c r="Q4" i="4"/>
  <c r="Q5" i="3"/>
  <c r="Q4" i="3"/>
  <c r="S100" i="13"/>
  <c r="T100" i="13" s="1"/>
  <c r="J100" i="13"/>
  <c r="K100" i="13" s="1"/>
  <c r="C100" i="13"/>
  <c r="S99" i="13"/>
  <c r="T99" i="13" s="1"/>
  <c r="J99" i="13"/>
  <c r="K99" i="13" s="1"/>
  <c r="C99" i="13"/>
  <c r="S98" i="13"/>
  <c r="T98" i="13" s="1"/>
  <c r="J98" i="13"/>
  <c r="K98" i="13" s="1"/>
  <c r="C98" i="13"/>
  <c r="S97" i="13"/>
  <c r="T97" i="13" s="1"/>
  <c r="J97" i="13"/>
  <c r="K97" i="13" s="1"/>
  <c r="C97" i="13"/>
  <c r="S96" i="13"/>
  <c r="T96" i="13" s="1"/>
  <c r="J96" i="13"/>
  <c r="K96" i="13" s="1"/>
  <c r="C96" i="13"/>
  <c r="S95" i="13"/>
  <c r="T95" i="13" s="1"/>
  <c r="J95" i="13"/>
  <c r="K95" i="13" s="1"/>
  <c r="C95" i="13"/>
  <c r="S94" i="13"/>
  <c r="T94" i="13" s="1"/>
  <c r="J94" i="13"/>
  <c r="K94" i="13" s="1"/>
  <c r="C94" i="13"/>
  <c r="S93" i="13"/>
  <c r="T93" i="13" s="1"/>
  <c r="J93" i="13"/>
  <c r="K93" i="13" s="1"/>
  <c r="C93" i="13"/>
  <c r="S92" i="13"/>
  <c r="T92" i="13" s="1"/>
  <c r="J92" i="13"/>
  <c r="K92" i="13" s="1"/>
  <c r="C92" i="13"/>
  <c r="S91" i="13"/>
  <c r="T91" i="13" s="1"/>
  <c r="J91" i="13"/>
  <c r="K91" i="13" s="1"/>
  <c r="C91" i="13"/>
  <c r="S90" i="13"/>
  <c r="T90" i="13" s="1"/>
  <c r="J90" i="13"/>
  <c r="K90" i="13" s="1"/>
  <c r="C90" i="13"/>
  <c r="S89" i="13"/>
  <c r="T89" i="13" s="1"/>
  <c r="J89" i="13"/>
  <c r="K89" i="13" s="1"/>
  <c r="C89" i="13"/>
  <c r="S88" i="13"/>
  <c r="T88" i="13" s="1"/>
  <c r="J88" i="13"/>
  <c r="K88" i="13" s="1"/>
  <c r="C88" i="13"/>
  <c r="S87" i="13"/>
  <c r="T87" i="13" s="1"/>
  <c r="J87" i="13"/>
  <c r="K87" i="13" s="1"/>
  <c r="C87" i="13"/>
  <c r="S86" i="13"/>
  <c r="T86" i="13" s="1"/>
  <c r="J86" i="13"/>
  <c r="K86" i="13" s="1"/>
  <c r="C86" i="13"/>
  <c r="S85" i="13"/>
  <c r="T85" i="13" s="1"/>
  <c r="J85" i="13"/>
  <c r="K85" i="13" s="1"/>
  <c r="C85" i="13"/>
  <c r="S84" i="13"/>
  <c r="T84" i="13" s="1"/>
  <c r="J84" i="13"/>
  <c r="K84" i="13" s="1"/>
  <c r="C84" i="13"/>
  <c r="S83" i="13"/>
  <c r="T83" i="13" s="1"/>
  <c r="J83" i="13"/>
  <c r="K83" i="13" s="1"/>
  <c r="C83" i="13"/>
  <c r="S82" i="13"/>
  <c r="T82" i="13" s="1"/>
  <c r="J82" i="13"/>
  <c r="K82" i="13" s="1"/>
  <c r="C82" i="13"/>
  <c r="S81" i="13"/>
  <c r="T81" i="13" s="1"/>
  <c r="J81" i="13"/>
  <c r="K81" i="13" s="1"/>
  <c r="C81" i="13"/>
  <c r="S80" i="13"/>
  <c r="T80" i="13" s="1"/>
  <c r="J80" i="13"/>
  <c r="K80" i="13" s="1"/>
  <c r="C80" i="13"/>
  <c r="S79" i="13"/>
  <c r="T79" i="13" s="1"/>
  <c r="J79" i="13"/>
  <c r="K79" i="13" s="1"/>
  <c r="C79" i="13"/>
  <c r="S78" i="13"/>
  <c r="T78" i="13" s="1"/>
  <c r="J78" i="13"/>
  <c r="K78" i="13" s="1"/>
  <c r="C78" i="13"/>
  <c r="S77" i="13"/>
  <c r="T77" i="13" s="1"/>
  <c r="J77" i="13"/>
  <c r="K77" i="13" s="1"/>
  <c r="C77" i="13"/>
  <c r="S76" i="13"/>
  <c r="T76" i="13" s="1"/>
  <c r="J76" i="13"/>
  <c r="K76" i="13" s="1"/>
  <c r="C76" i="13"/>
  <c r="S75" i="13"/>
  <c r="T75" i="13" s="1"/>
  <c r="J75" i="13"/>
  <c r="K75" i="13" s="1"/>
  <c r="C75" i="13"/>
  <c r="S74" i="13"/>
  <c r="T74" i="13" s="1"/>
  <c r="J74" i="13"/>
  <c r="K74" i="13" s="1"/>
  <c r="C74" i="13"/>
  <c r="S73" i="13"/>
  <c r="T73" i="13" s="1"/>
  <c r="J73" i="13"/>
  <c r="K73" i="13" s="1"/>
  <c r="C73" i="13"/>
  <c r="S72" i="13"/>
  <c r="T72" i="13" s="1"/>
  <c r="J72" i="13"/>
  <c r="K72" i="13" s="1"/>
  <c r="C72" i="13"/>
  <c r="S71" i="13"/>
  <c r="T71" i="13" s="1"/>
  <c r="J71" i="13"/>
  <c r="K71" i="13" s="1"/>
  <c r="C71" i="13"/>
  <c r="S70" i="13"/>
  <c r="T70" i="13" s="1"/>
  <c r="J70" i="13"/>
  <c r="K70" i="13" s="1"/>
  <c r="C70" i="13"/>
  <c r="S69" i="13"/>
  <c r="T69" i="13" s="1"/>
  <c r="J69" i="13"/>
  <c r="K69" i="13" s="1"/>
  <c r="C69" i="13"/>
  <c r="S68" i="13"/>
  <c r="T68" i="13" s="1"/>
  <c r="J68" i="13"/>
  <c r="K68" i="13" s="1"/>
  <c r="C68" i="13"/>
  <c r="S67" i="13"/>
  <c r="T67" i="13" s="1"/>
  <c r="J67" i="13"/>
  <c r="K67" i="13" s="1"/>
  <c r="C67" i="13"/>
  <c r="S66" i="13"/>
  <c r="T66" i="13" s="1"/>
  <c r="J66" i="13"/>
  <c r="K66" i="13" s="1"/>
  <c r="C66" i="13"/>
  <c r="S65" i="13"/>
  <c r="T65" i="13" s="1"/>
  <c r="J65" i="13"/>
  <c r="K65" i="13" s="1"/>
  <c r="C65" i="13"/>
  <c r="S64" i="13"/>
  <c r="T64" i="13" s="1"/>
  <c r="J64" i="13"/>
  <c r="K64" i="13" s="1"/>
  <c r="C64" i="13"/>
  <c r="S63" i="13"/>
  <c r="T63" i="13" s="1"/>
  <c r="J63" i="13"/>
  <c r="K63" i="13" s="1"/>
  <c r="C63" i="13"/>
  <c r="S62" i="13"/>
  <c r="T62" i="13" s="1"/>
  <c r="J62" i="13"/>
  <c r="K62" i="13" s="1"/>
  <c r="C62" i="13"/>
  <c r="S61" i="13"/>
  <c r="T61" i="13" s="1"/>
  <c r="J61" i="13"/>
  <c r="K61" i="13" s="1"/>
  <c r="C61" i="13"/>
  <c r="S60" i="13"/>
  <c r="T60" i="13" s="1"/>
  <c r="J60" i="13"/>
  <c r="K60" i="13" s="1"/>
  <c r="C60" i="13"/>
  <c r="S59" i="13"/>
  <c r="T59" i="13" s="1"/>
  <c r="J59" i="13"/>
  <c r="K59" i="13" s="1"/>
  <c r="C59" i="13"/>
  <c r="S58" i="13"/>
  <c r="T58" i="13" s="1"/>
  <c r="J58" i="13"/>
  <c r="K58" i="13" s="1"/>
  <c r="C58" i="13"/>
  <c r="S57" i="13"/>
  <c r="T57" i="13" s="1"/>
  <c r="J57" i="13"/>
  <c r="K57" i="13" s="1"/>
  <c r="C57" i="13"/>
  <c r="S56" i="13"/>
  <c r="T56" i="13" s="1"/>
  <c r="J56" i="13"/>
  <c r="K56" i="13" s="1"/>
  <c r="C56" i="13"/>
  <c r="S55" i="13"/>
  <c r="T55" i="13" s="1"/>
  <c r="J55" i="13"/>
  <c r="K55" i="13" s="1"/>
  <c r="C55" i="13"/>
  <c r="S54" i="13"/>
  <c r="T54" i="13" s="1"/>
  <c r="J54" i="13"/>
  <c r="K54" i="13" s="1"/>
  <c r="C54" i="13"/>
  <c r="S53" i="13"/>
  <c r="T53" i="13" s="1"/>
  <c r="J53" i="13"/>
  <c r="K53" i="13" s="1"/>
  <c r="C53" i="13"/>
  <c r="S52" i="13"/>
  <c r="T52" i="13" s="1"/>
  <c r="J52" i="13"/>
  <c r="K52" i="13" s="1"/>
  <c r="C52" i="13"/>
  <c r="S51" i="13"/>
  <c r="T51" i="13" s="1"/>
  <c r="J51" i="13"/>
  <c r="K51" i="13" s="1"/>
  <c r="C51" i="13"/>
  <c r="S50" i="13"/>
  <c r="T50" i="13" s="1"/>
  <c r="J50" i="13"/>
  <c r="K50" i="13" s="1"/>
  <c r="C50" i="13"/>
  <c r="S49" i="13"/>
  <c r="T49" i="13" s="1"/>
  <c r="J49" i="13"/>
  <c r="K49" i="13" s="1"/>
  <c r="C49" i="13"/>
  <c r="S48" i="13"/>
  <c r="T48" i="13" s="1"/>
  <c r="J48" i="13"/>
  <c r="K48" i="13" s="1"/>
  <c r="C48" i="13"/>
  <c r="S47" i="13"/>
  <c r="T47" i="13" s="1"/>
  <c r="J47" i="13"/>
  <c r="K47" i="13" s="1"/>
  <c r="C47" i="13"/>
  <c r="S46" i="13"/>
  <c r="T46" i="13" s="1"/>
  <c r="J46" i="13"/>
  <c r="K46" i="13" s="1"/>
  <c r="C46" i="13"/>
  <c r="S45" i="13"/>
  <c r="T45" i="13" s="1"/>
  <c r="J45" i="13"/>
  <c r="K45" i="13" s="1"/>
  <c r="C45" i="13"/>
  <c r="S44" i="13"/>
  <c r="T44" i="13" s="1"/>
  <c r="J44" i="13"/>
  <c r="K44" i="13" s="1"/>
  <c r="C44" i="13"/>
  <c r="S43" i="13"/>
  <c r="T43" i="13" s="1"/>
  <c r="J43" i="13"/>
  <c r="K43" i="13" s="1"/>
  <c r="C43" i="13"/>
  <c r="S42" i="13"/>
  <c r="T42" i="13" s="1"/>
  <c r="J42" i="13"/>
  <c r="K42" i="13" s="1"/>
  <c r="C42" i="13"/>
  <c r="S41" i="13"/>
  <c r="T41" i="13" s="1"/>
  <c r="J41" i="13"/>
  <c r="K41" i="13" s="1"/>
  <c r="C41" i="13"/>
  <c r="S40" i="13"/>
  <c r="T40" i="13" s="1"/>
  <c r="J40" i="13"/>
  <c r="K40" i="13" s="1"/>
  <c r="C40" i="13"/>
  <c r="S39" i="13"/>
  <c r="T39" i="13" s="1"/>
  <c r="J39" i="13"/>
  <c r="K39" i="13" s="1"/>
  <c r="C39" i="13"/>
  <c r="S38" i="13"/>
  <c r="T38" i="13" s="1"/>
  <c r="J38" i="13"/>
  <c r="K38" i="13" s="1"/>
  <c r="C38" i="13"/>
  <c r="S37" i="13"/>
  <c r="T37" i="13" s="1"/>
  <c r="J37" i="13"/>
  <c r="K37" i="13" s="1"/>
  <c r="C37" i="13"/>
  <c r="S36" i="13"/>
  <c r="T36" i="13" s="1"/>
  <c r="J36" i="13"/>
  <c r="K36" i="13" s="1"/>
  <c r="C36" i="13"/>
  <c r="S35" i="13"/>
  <c r="T35" i="13" s="1"/>
  <c r="J35" i="13"/>
  <c r="K35" i="13" s="1"/>
  <c r="C35" i="13"/>
  <c r="S34" i="13"/>
  <c r="T34" i="13" s="1"/>
  <c r="J34" i="13"/>
  <c r="K34" i="13" s="1"/>
  <c r="C34" i="13"/>
  <c r="S33" i="13"/>
  <c r="T33" i="13" s="1"/>
  <c r="J33" i="13"/>
  <c r="K33" i="13" s="1"/>
  <c r="C33" i="13"/>
  <c r="S32" i="13"/>
  <c r="T32" i="13" s="1"/>
  <c r="J32" i="13"/>
  <c r="K32" i="13" s="1"/>
  <c r="C32" i="13"/>
  <c r="S31" i="13"/>
  <c r="T31" i="13" s="1"/>
  <c r="J31" i="13"/>
  <c r="K31" i="13" s="1"/>
  <c r="C31" i="13"/>
  <c r="S30" i="13"/>
  <c r="T30" i="13" s="1"/>
  <c r="J30" i="13"/>
  <c r="K30" i="13" s="1"/>
  <c r="C30" i="13"/>
  <c r="S29" i="13"/>
  <c r="T29" i="13" s="1"/>
  <c r="J29" i="13"/>
  <c r="K29" i="13" s="1"/>
  <c r="C29" i="13"/>
  <c r="S28" i="13"/>
  <c r="T28" i="13" s="1"/>
  <c r="J28" i="13"/>
  <c r="K28" i="13" s="1"/>
  <c r="C28" i="13"/>
  <c r="S27" i="13"/>
  <c r="T27" i="13" s="1"/>
  <c r="J27" i="13"/>
  <c r="K27" i="13" s="1"/>
  <c r="C27" i="13"/>
  <c r="S26" i="13"/>
  <c r="T26" i="13" s="1"/>
  <c r="J26" i="13"/>
  <c r="K26" i="13" s="1"/>
  <c r="C26" i="13"/>
  <c r="S25" i="13"/>
  <c r="T25" i="13" s="1"/>
  <c r="J25" i="13"/>
  <c r="K25" i="13" s="1"/>
  <c r="C25" i="13"/>
  <c r="S24" i="13"/>
  <c r="T24" i="13" s="1"/>
  <c r="J24" i="13"/>
  <c r="K24" i="13" s="1"/>
  <c r="C24" i="13"/>
  <c r="S23" i="13"/>
  <c r="T23" i="13" s="1"/>
  <c r="J23" i="13"/>
  <c r="K23" i="13" s="1"/>
  <c r="C23" i="13"/>
  <c r="S22" i="13"/>
  <c r="T22" i="13" s="1"/>
  <c r="J22" i="13"/>
  <c r="K22" i="13" s="1"/>
  <c r="C22" i="13"/>
  <c r="S21" i="13"/>
  <c r="T21" i="13" s="1"/>
  <c r="J21" i="13"/>
  <c r="K21" i="13" s="1"/>
  <c r="C21" i="13"/>
  <c r="S20" i="13"/>
  <c r="T20" i="13" s="1"/>
  <c r="J20" i="13"/>
  <c r="K20" i="13" s="1"/>
  <c r="C20" i="13"/>
  <c r="S19" i="13"/>
  <c r="T19" i="13" s="1"/>
  <c r="J19" i="13"/>
  <c r="K19" i="13" s="1"/>
  <c r="C19" i="13"/>
  <c r="S18" i="13"/>
  <c r="T18" i="13" s="1"/>
  <c r="J18" i="13"/>
  <c r="K18" i="13" s="1"/>
  <c r="C18" i="13"/>
  <c r="S17" i="13"/>
  <c r="T17" i="13" s="1"/>
  <c r="J17" i="13"/>
  <c r="K17" i="13" s="1"/>
  <c r="C17" i="13"/>
  <c r="S16" i="13"/>
  <c r="T16" i="13" s="1"/>
  <c r="J16" i="13"/>
  <c r="K16" i="13" s="1"/>
  <c r="C16" i="13"/>
  <c r="S15" i="13"/>
  <c r="T15" i="13" s="1"/>
  <c r="J15" i="13"/>
  <c r="K15" i="13" s="1"/>
  <c r="C15" i="13"/>
  <c r="S14" i="13"/>
  <c r="T14" i="13" s="1"/>
  <c r="J14" i="13"/>
  <c r="K14" i="13" s="1"/>
  <c r="C14" i="13"/>
  <c r="S13" i="13"/>
  <c r="T13" i="13" s="1"/>
  <c r="J13" i="13"/>
  <c r="K13" i="13" s="1"/>
  <c r="C13" i="13"/>
  <c r="S12" i="13"/>
  <c r="T12" i="13" s="1"/>
  <c r="J12" i="13"/>
  <c r="K12" i="13" s="1"/>
  <c r="C12" i="13"/>
  <c r="S11" i="13"/>
  <c r="T11" i="13" s="1"/>
  <c r="J11" i="13"/>
  <c r="K11" i="13" s="1"/>
  <c r="C11" i="13"/>
  <c r="S10" i="13"/>
  <c r="T10" i="13" s="1"/>
  <c r="Q5" i="13" s="1"/>
  <c r="J10" i="13"/>
  <c r="K10" i="13" s="1"/>
  <c r="C10" i="13"/>
  <c r="S9" i="13"/>
  <c r="T9" i="13" s="1"/>
  <c r="J9" i="13"/>
  <c r="K9" i="13" s="1"/>
  <c r="C9" i="13"/>
  <c r="S100" i="12"/>
  <c r="T100" i="12" s="1"/>
  <c r="J100" i="12"/>
  <c r="K100" i="12" s="1"/>
  <c r="C100" i="12"/>
  <c r="S99" i="12"/>
  <c r="T99" i="12" s="1"/>
  <c r="J99" i="12"/>
  <c r="K99" i="12" s="1"/>
  <c r="C99" i="12"/>
  <c r="S98" i="12"/>
  <c r="T98" i="12" s="1"/>
  <c r="J98" i="12"/>
  <c r="K98" i="12" s="1"/>
  <c r="C98" i="12"/>
  <c r="S97" i="12"/>
  <c r="T97" i="12" s="1"/>
  <c r="J97" i="12"/>
  <c r="K97" i="12" s="1"/>
  <c r="C97" i="12"/>
  <c r="S96" i="12"/>
  <c r="T96" i="12" s="1"/>
  <c r="J96" i="12"/>
  <c r="K96" i="12" s="1"/>
  <c r="C96" i="12"/>
  <c r="S95" i="12"/>
  <c r="T95" i="12" s="1"/>
  <c r="J95" i="12"/>
  <c r="K95" i="12" s="1"/>
  <c r="C95" i="12"/>
  <c r="S94" i="12"/>
  <c r="T94" i="12" s="1"/>
  <c r="J94" i="12"/>
  <c r="K94" i="12" s="1"/>
  <c r="C94" i="12"/>
  <c r="S93" i="12"/>
  <c r="T93" i="12" s="1"/>
  <c r="J93" i="12"/>
  <c r="K93" i="12" s="1"/>
  <c r="C93" i="12"/>
  <c r="S92" i="12"/>
  <c r="T92" i="12" s="1"/>
  <c r="J92" i="12"/>
  <c r="K92" i="12" s="1"/>
  <c r="C92" i="12"/>
  <c r="S91" i="12"/>
  <c r="T91" i="12" s="1"/>
  <c r="J91" i="12"/>
  <c r="K91" i="12" s="1"/>
  <c r="C91" i="12"/>
  <c r="S90" i="12"/>
  <c r="T90" i="12" s="1"/>
  <c r="J90" i="12"/>
  <c r="K90" i="12" s="1"/>
  <c r="C90" i="12"/>
  <c r="S89" i="12"/>
  <c r="T89" i="12" s="1"/>
  <c r="J89" i="12"/>
  <c r="K89" i="12" s="1"/>
  <c r="C89" i="12"/>
  <c r="S88" i="12"/>
  <c r="T88" i="12" s="1"/>
  <c r="J88" i="12"/>
  <c r="K88" i="12" s="1"/>
  <c r="C88" i="12"/>
  <c r="S87" i="12"/>
  <c r="T87" i="12" s="1"/>
  <c r="J87" i="12"/>
  <c r="K87" i="12" s="1"/>
  <c r="C87" i="12"/>
  <c r="S86" i="12"/>
  <c r="T86" i="12" s="1"/>
  <c r="J86" i="12"/>
  <c r="K86" i="12" s="1"/>
  <c r="C86" i="12"/>
  <c r="S85" i="12"/>
  <c r="T85" i="12" s="1"/>
  <c r="J85" i="12"/>
  <c r="K85" i="12" s="1"/>
  <c r="C85" i="12"/>
  <c r="S84" i="12"/>
  <c r="T84" i="12" s="1"/>
  <c r="J84" i="12"/>
  <c r="K84" i="12" s="1"/>
  <c r="C84" i="12"/>
  <c r="S83" i="12"/>
  <c r="T83" i="12" s="1"/>
  <c r="J83" i="12"/>
  <c r="K83" i="12" s="1"/>
  <c r="C83" i="12"/>
  <c r="S82" i="12"/>
  <c r="T82" i="12" s="1"/>
  <c r="J82" i="12"/>
  <c r="K82" i="12" s="1"/>
  <c r="C82" i="12"/>
  <c r="S81" i="12"/>
  <c r="T81" i="12" s="1"/>
  <c r="J81" i="12"/>
  <c r="K81" i="12" s="1"/>
  <c r="C81" i="12"/>
  <c r="S80" i="12"/>
  <c r="T80" i="12" s="1"/>
  <c r="J80" i="12"/>
  <c r="K80" i="12" s="1"/>
  <c r="C80" i="12"/>
  <c r="S79" i="12"/>
  <c r="T79" i="12" s="1"/>
  <c r="J79" i="12"/>
  <c r="K79" i="12" s="1"/>
  <c r="C79" i="12"/>
  <c r="S78" i="12"/>
  <c r="T78" i="12" s="1"/>
  <c r="J78" i="12"/>
  <c r="K78" i="12" s="1"/>
  <c r="C78" i="12"/>
  <c r="S77" i="12"/>
  <c r="T77" i="12" s="1"/>
  <c r="J77" i="12"/>
  <c r="K77" i="12" s="1"/>
  <c r="C77" i="12"/>
  <c r="S76" i="12"/>
  <c r="T76" i="12" s="1"/>
  <c r="J76" i="12"/>
  <c r="K76" i="12" s="1"/>
  <c r="C76" i="12"/>
  <c r="S75" i="12"/>
  <c r="T75" i="12" s="1"/>
  <c r="J75" i="12"/>
  <c r="K75" i="12" s="1"/>
  <c r="C75" i="12"/>
  <c r="S74" i="12"/>
  <c r="T74" i="12" s="1"/>
  <c r="J74" i="12"/>
  <c r="K74" i="12" s="1"/>
  <c r="C74" i="12"/>
  <c r="S73" i="12"/>
  <c r="T73" i="12" s="1"/>
  <c r="J73" i="12"/>
  <c r="K73" i="12" s="1"/>
  <c r="C73" i="12"/>
  <c r="S72" i="12"/>
  <c r="T72" i="12" s="1"/>
  <c r="J72" i="12"/>
  <c r="K72" i="12" s="1"/>
  <c r="C72" i="12"/>
  <c r="S71" i="12"/>
  <c r="T71" i="12" s="1"/>
  <c r="J71" i="12"/>
  <c r="K71" i="12" s="1"/>
  <c r="C71" i="12"/>
  <c r="S70" i="12"/>
  <c r="T70" i="12" s="1"/>
  <c r="J70" i="12"/>
  <c r="K70" i="12" s="1"/>
  <c r="C70" i="12"/>
  <c r="S69" i="12"/>
  <c r="T69" i="12" s="1"/>
  <c r="J69" i="12"/>
  <c r="K69" i="12" s="1"/>
  <c r="C69" i="12"/>
  <c r="S68" i="12"/>
  <c r="T68" i="12" s="1"/>
  <c r="J68" i="12"/>
  <c r="K68" i="12" s="1"/>
  <c r="C68" i="12"/>
  <c r="S67" i="12"/>
  <c r="T67" i="12" s="1"/>
  <c r="J67" i="12"/>
  <c r="K67" i="12" s="1"/>
  <c r="C67" i="12"/>
  <c r="S66" i="12"/>
  <c r="T66" i="12" s="1"/>
  <c r="J66" i="12"/>
  <c r="K66" i="12" s="1"/>
  <c r="C66" i="12"/>
  <c r="S65" i="12"/>
  <c r="T65" i="12" s="1"/>
  <c r="J65" i="12"/>
  <c r="K65" i="12" s="1"/>
  <c r="C65" i="12"/>
  <c r="S64" i="12"/>
  <c r="T64" i="12" s="1"/>
  <c r="J64" i="12"/>
  <c r="K64" i="12" s="1"/>
  <c r="C64" i="12"/>
  <c r="S63" i="12"/>
  <c r="T63" i="12" s="1"/>
  <c r="J63" i="12"/>
  <c r="K63" i="12" s="1"/>
  <c r="C63" i="12"/>
  <c r="S62" i="12"/>
  <c r="T62" i="12" s="1"/>
  <c r="J62" i="12"/>
  <c r="K62" i="12" s="1"/>
  <c r="C62" i="12"/>
  <c r="S61" i="12"/>
  <c r="T61" i="12" s="1"/>
  <c r="J61" i="12"/>
  <c r="K61" i="12" s="1"/>
  <c r="C61" i="12"/>
  <c r="S60" i="12"/>
  <c r="T60" i="12" s="1"/>
  <c r="J60" i="12"/>
  <c r="K60" i="12" s="1"/>
  <c r="C60" i="12"/>
  <c r="S59" i="12"/>
  <c r="T59" i="12" s="1"/>
  <c r="J59" i="12"/>
  <c r="K59" i="12" s="1"/>
  <c r="C59" i="12"/>
  <c r="S58" i="12"/>
  <c r="T58" i="12" s="1"/>
  <c r="J58" i="12"/>
  <c r="K58" i="12" s="1"/>
  <c r="C58" i="12"/>
  <c r="S57" i="12"/>
  <c r="T57" i="12" s="1"/>
  <c r="J57" i="12"/>
  <c r="K57" i="12" s="1"/>
  <c r="C57" i="12"/>
  <c r="S56" i="12"/>
  <c r="T56" i="12" s="1"/>
  <c r="J56" i="12"/>
  <c r="K56" i="12" s="1"/>
  <c r="C56" i="12"/>
  <c r="S55" i="12"/>
  <c r="T55" i="12" s="1"/>
  <c r="J55" i="12"/>
  <c r="K55" i="12" s="1"/>
  <c r="C55" i="12"/>
  <c r="S54" i="12"/>
  <c r="T54" i="12" s="1"/>
  <c r="J54" i="12"/>
  <c r="K54" i="12" s="1"/>
  <c r="C54" i="12"/>
  <c r="S53" i="12"/>
  <c r="T53" i="12" s="1"/>
  <c r="J53" i="12"/>
  <c r="K53" i="12" s="1"/>
  <c r="C53" i="12"/>
  <c r="S52" i="12"/>
  <c r="T52" i="12" s="1"/>
  <c r="J52" i="12"/>
  <c r="K52" i="12" s="1"/>
  <c r="C52" i="12"/>
  <c r="S51" i="12"/>
  <c r="T51" i="12" s="1"/>
  <c r="J51" i="12"/>
  <c r="K51" i="12" s="1"/>
  <c r="C51" i="12"/>
  <c r="S50" i="12"/>
  <c r="T50" i="12" s="1"/>
  <c r="J50" i="12"/>
  <c r="K50" i="12" s="1"/>
  <c r="C50" i="12"/>
  <c r="S49" i="12"/>
  <c r="T49" i="12" s="1"/>
  <c r="J49" i="12"/>
  <c r="K49" i="12" s="1"/>
  <c r="C49" i="12"/>
  <c r="S48" i="12"/>
  <c r="T48" i="12" s="1"/>
  <c r="J48" i="12"/>
  <c r="K48" i="12" s="1"/>
  <c r="C48" i="12"/>
  <c r="S47" i="12"/>
  <c r="T47" i="12" s="1"/>
  <c r="J47" i="12"/>
  <c r="K47" i="12" s="1"/>
  <c r="C47" i="12"/>
  <c r="S46" i="12"/>
  <c r="T46" i="12" s="1"/>
  <c r="J46" i="12"/>
  <c r="K46" i="12" s="1"/>
  <c r="C46" i="12"/>
  <c r="S45" i="12"/>
  <c r="T45" i="12" s="1"/>
  <c r="J45" i="12"/>
  <c r="K45" i="12" s="1"/>
  <c r="C45" i="12"/>
  <c r="S44" i="12"/>
  <c r="T44" i="12" s="1"/>
  <c r="J44" i="12"/>
  <c r="K44" i="12" s="1"/>
  <c r="C44" i="12"/>
  <c r="S43" i="12"/>
  <c r="T43" i="12" s="1"/>
  <c r="J43" i="12"/>
  <c r="K43" i="12" s="1"/>
  <c r="C43" i="12"/>
  <c r="S42" i="12"/>
  <c r="T42" i="12" s="1"/>
  <c r="J42" i="12"/>
  <c r="K42" i="12" s="1"/>
  <c r="C42" i="12"/>
  <c r="S41" i="12"/>
  <c r="T41" i="12" s="1"/>
  <c r="J41" i="12"/>
  <c r="K41" i="12" s="1"/>
  <c r="C41" i="12"/>
  <c r="S40" i="12"/>
  <c r="T40" i="12" s="1"/>
  <c r="J40" i="12"/>
  <c r="K40" i="12" s="1"/>
  <c r="C40" i="12"/>
  <c r="S39" i="12"/>
  <c r="T39" i="12" s="1"/>
  <c r="J39" i="12"/>
  <c r="K39" i="12" s="1"/>
  <c r="C39" i="12"/>
  <c r="S38" i="12"/>
  <c r="T38" i="12" s="1"/>
  <c r="J38" i="12"/>
  <c r="K38" i="12" s="1"/>
  <c r="C38" i="12"/>
  <c r="S37" i="12"/>
  <c r="T37" i="12" s="1"/>
  <c r="J37" i="12"/>
  <c r="K37" i="12" s="1"/>
  <c r="C37" i="12"/>
  <c r="S36" i="12"/>
  <c r="T36" i="12" s="1"/>
  <c r="J36" i="12"/>
  <c r="K36" i="12" s="1"/>
  <c r="C36" i="12"/>
  <c r="S35" i="12"/>
  <c r="T35" i="12" s="1"/>
  <c r="J35" i="12"/>
  <c r="K35" i="12" s="1"/>
  <c r="C35" i="12"/>
  <c r="S34" i="12"/>
  <c r="T34" i="12" s="1"/>
  <c r="J34" i="12"/>
  <c r="K34" i="12" s="1"/>
  <c r="C34" i="12"/>
  <c r="S33" i="12"/>
  <c r="T33" i="12" s="1"/>
  <c r="J33" i="12"/>
  <c r="K33" i="12" s="1"/>
  <c r="C33" i="12"/>
  <c r="S32" i="12"/>
  <c r="T32" i="12" s="1"/>
  <c r="J32" i="12"/>
  <c r="K32" i="12" s="1"/>
  <c r="C32" i="12"/>
  <c r="S31" i="12"/>
  <c r="T31" i="12" s="1"/>
  <c r="J31" i="12"/>
  <c r="K31" i="12" s="1"/>
  <c r="C31" i="12"/>
  <c r="S30" i="12"/>
  <c r="T30" i="12" s="1"/>
  <c r="J30" i="12"/>
  <c r="K30" i="12" s="1"/>
  <c r="C30" i="12"/>
  <c r="S29" i="12"/>
  <c r="T29" i="12" s="1"/>
  <c r="J29" i="12"/>
  <c r="K29" i="12" s="1"/>
  <c r="C29" i="12"/>
  <c r="S28" i="12"/>
  <c r="T28" i="12" s="1"/>
  <c r="J28" i="12"/>
  <c r="K28" i="12" s="1"/>
  <c r="C28" i="12"/>
  <c r="S27" i="12"/>
  <c r="T27" i="12" s="1"/>
  <c r="J27" i="12"/>
  <c r="K27" i="12" s="1"/>
  <c r="C27" i="12"/>
  <c r="S26" i="12"/>
  <c r="T26" i="12" s="1"/>
  <c r="J26" i="12"/>
  <c r="K26" i="12" s="1"/>
  <c r="C26" i="12"/>
  <c r="S25" i="12"/>
  <c r="T25" i="12" s="1"/>
  <c r="J25" i="12"/>
  <c r="K25" i="12" s="1"/>
  <c r="C25" i="12"/>
  <c r="S24" i="12"/>
  <c r="T24" i="12" s="1"/>
  <c r="J24" i="12"/>
  <c r="K24" i="12" s="1"/>
  <c r="C24" i="12"/>
  <c r="S23" i="12"/>
  <c r="T23" i="12" s="1"/>
  <c r="J23" i="12"/>
  <c r="K23" i="12" s="1"/>
  <c r="C23" i="12"/>
  <c r="S22" i="12"/>
  <c r="T22" i="12" s="1"/>
  <c r="J22" i="12"/>
  <c r="K22" i="12" s="1"/>
  <c r="C22" i="12"/>
  <c r="S21" i="12"/>
  <c r="T21" i="12" s="1"/>
  <c r="J21" i="12"/>
  <c r="K21" i="12" s="1"/>
  <c r="C21" i="12"/>
  <c r="S20" i="12"/>
  <c r="T20" i="12" s="1"/>
  <c r="J20" i="12"/>
  <c r="K20" i="12" s="1"/>
  <c r="C20" i="12"/>
  <c r="S19" i="12"/>
  <c r="T19" i="12" s="1"/>
  <c r="J19" i="12"/>
  <c r="K19" i="12" s="1"/>
  <c r="C19" i="12"/>
  <c r="S18" i="12"/>
  <c r="T18" i="12" s="1"/>
  <c r="J18" i="12"/>
  <c r="K18" i="12" s="1"/>
  <c r="C18" i="12"/>
  <c r="S17" i="12"/>
  <c r="T17" i="12" s="1"/>
  <c r="J17" i="12"/>
  <c r="K17" i="12" s="1"/>
  <c r="C17" i="12"/>
  <c r="S16" i="12"/>
  <c r="T16" i="12" s="1"/>
  <c r="J16" i="12"/>
  <c r="K16" i="12" s="1"/>
  <c r="C16" i="12"/>
  <c r="S15" i="12"/>
  <c r="T15" i="12" s="1"/>
  <c r="J15" i="12"/>
  <c r="K15" i="12" s="1"/>
  <c r="C15" i="12"/>
  <c r="S14" i="12"/>
  <c r="T14" i="12" s="1"/>
  <c r="J14" i="12"/>
  <c r="K14" i="12" s="1"/>
  <c r="C14" i="12"/>
  <c r="S13" i="12"/>
  <c r="T13" i="12" s="1"/>
  <c r="J13" i="12"/>
  <c r="K13" i="12" s="1"/>
  <c r="C13" i="12"/>
  <c r="S12" i="12"/>
  <c r="T12" i="12" s="1"/>
  <c r="J12" i="12"/>
  <c r="K12" i="12" s="1"/>
  <c r="C12" i="12"/>
  <c r="S11" i="12"/>
  <c r="T11" i="12" s="1"/>
  <c r="J11" i="12"/>
  <c r="K11" i="12" s="1"/>
  <c r="C11" i="12"/>
  <c r="S10" i="12"/>
  <c r="T10" i="12" s="1"/>
  <c r="J10" i="12"/>
  <c r="K10" i="12" s="1"/>
  <c r="C10" i="12"/>
  <c r="S9" i="12"/>
  <c r="T9" i="12" s="1"/>
  <c r="J9" i="12"/>
  <c r="K9" i="12" s="1"/>
  <c r="C9" i="12"/>
  <c r="S100" i="10"/>
  <c r="T100" i="10" s="1"/>
  <c r="J100" i="10"/>
  <c r="K100" i="10" s="1"/>
  <c r="C100" i="10"/>
  <c r="S99" i="10"/>
  <c r="T99" i="10" s="1"/>
  <c r="J99" i="10"/>
  <c r="K99" i="10" s="1"/>
  <c r="C99" i="10"/>
  <c r="S98" i="10"/>
  <c r="T98" i="10" s="1"/>
  <c r="J98" i="10"/>
  <c r="K98" i="10" s="1"/>
  <c r="C98" i="10"/>
  <c r="S97" i="10"/>
  <c r="T97" i="10" s="1"/>
  <c r="J97" i="10"/>
  <c r="K97" i="10" s="1"/>
  <c r="C97" i="10"/>
  <c r="S96" i="10"/>
  <c r="T96" i="10" s="1"/>
  <c r="J96" i="10"/>
  <c r="K96" i="10" s="1"/>
  <c r="C96" i="10"/>
  <c r="S95" i="10"/>
  <c r="T95" i="10" s="1"/>
  <c r="J95" i="10"/>
  <c r="K95" i="10" s="1"/>
  <c r="C95" i="10"/>
  <c r="S94" i="10"/>
  <c r="T94" i="10" s="1"/>
  <c r="J94" i="10"/>
  <c r="K94" i="10" s="1"/>
  <c r="C94" i="10"/>
  <c r="S93" i="10"/>
  <c r="T93" i="10" s="1"/>
  <c r="J93" i="10"/>
  <c r="K93" i="10" s="1"/>
  <c r="C93" i="10"/>
  <c r="S92" i="10"/>
  <c r="T92" i="10" s="1"/>
  <c r="J92" i="10"/>
  <c r="K92" i="10" s="1"/>
  <c r="C92" i="10"/>
  <c r="S91" i="10"/>
  <c r="T91" i="10" s="1"/>
  <c r="J91" i="10"/>
  <c r="K91" i="10" s="1"/>
  <c r="C91" i="10"/>
  <c r="S90" i="10"/>
  <c r="T90" i="10" s="1"/>
  <c r="J90" i="10"/>
  <c r="K90" i="10" s="1"/>
  <c r="C90" i="10"/>
  <c r="S89" i="10"/>
  <c r="T89" i="10" s="1"/>
  <c r="J89" i="10"/>
  <c r="K89" i="10" s="1"/>
  <c r="C89" i="10"/>
  <c r="S88" i="10"/>
  <c r="T88" i="10" s="1"/>
  <c r="J88" i="10"/>
  <c r="K88" i="10" s="1"/>
  <c r="C88" i="10"/>
  <c r="S87" i="10"/>
  <c r="T87" i="10" s="1"/>
  <c r="J87" i="10"/>
  <c r="K87" i="10" s="1"/>
  <c r="C87" i="10"/>
  <c r="S86" i="10"/>
  <c r="T86" i="10" s="1"/>
  <c r="J86" i="10"/>
  <c r="K86" i="10" s="1"/>
  <c r="C86" i="10"/>
  <c r="S85" i="10"/>
  <c r="T85" i="10" s="1"/>
  <c r="J85" i="10"/>
  <c r="K85" i="10" s="1"/>
  <c r="C85" i="10"/>
  <c r="S84" i="10"/>
  <c r="T84" i="10" s="1"/>
  <c r="J84" i="10"/>
  <c r="K84" i="10" s="1"/>
  <c r="C84" i="10"/>
  <c r="S83" i="10"/>
  <c r="T83" i="10" s="1"/>
  <c r="J83" i="10"/>
  <c r="K83" i="10" s="1"/>
  <c r="C83" i="10"/>
  <c r="S82" i="10"/>
  <c r="T82" i="10" s="1"/>
  <c r="J82" i="10"/>
  <c r="K82" i="10" s="1"/>
  <c r="C82" i="10"/>
  <c r="S81" i="10"/>
  <c r="T81" i="10" s="1"/>
  <c r="J81" i="10"/>
  <c r="K81" i="10" s="1"/>
  <c r="C81" i="10"/>
  <c r="S80" i="10"/>
  <c r="T80" i="10" s="1"/>
  <c r="J80" i="10"/>
  <c r="K80" i="10" s="1"/>
  <c r="C80" i="10"/>
  <c r="S79" i="10"/>
  <c r="T79" i="10" s="1"/>
  <c r="J79" i="10"/>
  <c r="K79" i="10" s="1"/>
  <c r="C79" i="10"/>
  <c r="S78" i="10"/>
  <c r="T78" i="10" s="1"/>
  <c r="J78" i="10"/>
  <c r="K78" i="10" s="1"/>
  <c r="C78" i="10"/>
  <c r="S77" i="10"/>
  <c r="T77" i="10" s="1"/>
  <c r="J77" i="10"/>
  <c r="K77" i="10" s="1"/>
  <c r="C77" i="10"/>
  <c r="S76" i="10"/>
  <c r="T76" i="10" s="1"/>
  <c r="J76" i="10"/>
  <c r="K76" i="10" s="1"/>
  <c r="C76" i="10"/>
  <c r="S75" i="10"/>
  <c r="T75" i="10" s="1"/>
  <c r="J75" i="10"/>
  <c r="K75" i="10" s="1"/>
  <c r="C75" i="10"/>
  <c r="S74" i="10"/>
  <c r="T74" i="10" s="1"/>
  <c r="J74" i="10"/>
  <c r="K74" i="10" s="1"/>
  <c r="C74" i="10"/>
  <c r="S73" i="10"/>
  <c r="T73" i="10" s="1"/>
  <c r="J73" i="10"/>
  <c r="K73" i="10" s="1"/>
  <c r="C73" i="10"/>
  <c r="S72" i="10"/>
  <c r="T72" i="10" s="1"/>
  <c r="J72" i="10"/>
  <c r="K72" i="10" s="1"/>
  <c r="C72" i="10"/>
  <c r="S71" i="10"/>
  <c r="T71" i="10" s="1"/>
  <c r="J71" i="10"/>
  <c r="K71" i="10" s="1"/>
  <c r="C71" i="10"/>
  <c r="S70" i="10"/>
  <c r="T70" i="10" s="1"/>
  <c r="J70" i="10"/>
  <c r="K70" i="10" s="1"/>
  <c r="C70" i="10"/>
  <c r="S69" i="10"/>
  <c r="T69" i="10" s="1"/>
  <c r="J69" i="10"/>
  <c r="K69" i="10" s="1"/>
  <c r="C69" i="10"/>
  <c r="S68" i="10"/>
  <c r="T68" i="10" s="1"/>
  <c r="J68" i="10"/>
  <c r="K68" i="10" s="1"/>
  <c r="C68" i="10"/>
  <c r="S67" i="10"/>
  <c r="T67" i="10" s="1"/>
  <c r="J67" i="10"/>
  <c r="K67" i="10" s="1"/>
  <c r="C67" i="10"/>
  <c r="S66" i="10"/>
  <c r="T66" i="10" s="1"/>
  <c r="J66" i="10"/>
  <c r="K66" i="10" s="1"/>
  <c r="C66" i="10"/>
  <c r="S65" i="10"/>
  <c r="T65" i="10" s="1"/>
  <c r="J65" i="10"/>
  <c r="K65" i="10" s="1"/>
  <c r="C65" i="10"/>
  <c r="S64" i="10"/>
  <c r="T64" i="10" s="1"/>
  <c r="J64" i="10"/>
  <c r="K64" i="10" s="1"/>
  <c r="C64" i="10"/>
  <c r="S63" i="10"/>
  <c r="T63" i="10" s="1"/>
  <c r="J63" i="10"/>
  <c r="K63" i="10" s="1"/>
  <c r="C63" i="10"/>
  <c r="S62" i="10"/>
  <c r="T62" i="10" s="1"/>
  <c r="J62" i="10"/>
  <c r="K62" i="10" s="1"/>
  <c r="C62" i="10"/>
  <c r="S61" i="10"/>
  <c r="T61" i="10" s="1"/>
  <c r="J61" i="10"/>
  <c r="K61" i="10" s="1"/>
  <c r="C61" i="10"/>
  <c r="S60" i="10"/>
  <c r="T60" i="10" s="1"/>
  <c r="J60" i="10"/>
  <c r="K60" i="10" s="1"/>
  <c r="C60" i="10"/>
  <c r="S59" i="10"/>
  <c r="T59" i="10" s="1"/>
  <c r="J59" i="10"/>
  <c r="K59" i="10" s="1"/>
  <c r="C59" i="10"/>
  <c r="S58" i="10"/>
  <c r="T58" i="10" s="1"/>
  <c r="J58" i="10"/>
  <c r="K58" i="10" s="1"/>
  <c r="C58" i="10"/>
  <c r="S57" i="10"/>
  <c r="T57" i="10" s="1"/>
  <c r="J57" i="10"/>
  <c r="K57" i="10" s="1"/>
  <c r="C57" i="10"/>
  <c r="S56" i="10"/>
  <c r="T56" i="10" s="1"/>
  <c r="J56" i="10"/>
  <c r="K56" i="10" s="1"/>
  <c r="C56" i="10"/>
  <c r="S55" i="10"/>
  <c r="T55" i="10" s="1"/>
  <c r="J55" i="10"/>
  <c r="K55" i="10" s="1"/>
  <c r="C55" i="10"/>
  <c r="S54" i="10"/>
  <c r="T54" i="10" s="1"/>
  <c r="J54" i="10"/>
  <c r="K54" i="10" s="1"/>
  <c r="C54" i="10"/>
  <c r="S53" i="10"/>
  <c r="T53" i="10" s="1"/>
  <c r="J53" i="10"/>
  <c r="K53" i="10" s="1"/>
  <c r="C53" i="10"/>
  <c r="S52" i="10"/>
  <c r="T52" i="10" s="1"/>
  <c r="J52" i="10"/>
  <c r="K52" i="10" s="1"/>
  <c r="C52" i="10"/>
  <c r="S51" i="10"/>
  <c r="T51" i="10" s="1"/>
  <c r="J51" i="10"/>
  <c r="K51" i="10" s="1"/>
  <c r="C51" i="10"/>
  <c r="S50" i="10"/>
  <c r="T50" i="10" s="1"/>
  <c r="J50" i="10"/>
  <c r="K50" i="10" s="1"/>
  <c r="C50" i="10"/>
  <c r="S49" i="10"/>
  <c r="T49" i="10" s="1"/>
  <c r="J49" i="10"/>
  <c r="K49" i="10" s="1"/>
  <c r="C49" i="10"/>
  <c r="S48" i="10"/>
  <c r="T48" i="10" s="1"/>
  <c r="J48" i="10"/>
  <c r="K48" i="10" s="1"/>
  <c r="C48" i="10"/>
  <c r="S47" i="10"/>
  <c r="T47" i="10" s="1"/>
  <c r="J47" i="10"/>
  <c r="K47" i="10" s="1"/>
  <c r="C47" i="10"/>
  <c r="S46" i="10"/>
  <c r="T46" i="10" s="1"/>
  <c r="J46" i="10"/>
  <c r="K46" i="10" s="1"/>
  <c r="C46" i="10"/>
  <c r="S45" i="10"/>
  <c r="T45" i="10" s="1"/>
  <c r="J45" i="10"/>
  <c r="K45" i="10" s="1"/>
  <c r="C45" i="10"/>
  <c r="S44" i="10"/>
  <c r="T44" i="10" s="1"/>
  <c r="J44" i="10"/>
  <c r="K44" i="10" s="1"/>
  <c r="C44" i="10"/>
  <c r="S43" i="10"/>
  <c r="T43" i="10" s="1"/>
  <c r="J43" i="10"/>
  <c r="K43" i="10" s="1"/>
  <c r="C43" i="10"/>
  <c r="S42" i="10"/>
  <c r="T42" i="10" s="1"/>
  <c r="J42" i="10"/>
  <c r="K42" i="10" s="1"/>
  <c r="C42" i="10"/>
  <c r="S41" i="10"/>
  <c r="T41" i="10" s="1"/>
  <c r="J41" i="10"/>
  <c r="K41" i="10" s="1"/>
  <c r="C41" i="10"/>
  <c r="S40" i="10"/>
  <c r="T40" i="10" s="1"/>
  <c r="J40" i="10"/>
  <c r="K40" i="10" s="1"/>
  <c r="C40" i="10"/>
  <c r="S39" i="10"/>
  <c r="T39" i="10" s="1"/>
  <c r="J39" i="10"/>
  <c r="K39" i="10" s="1"/>
  <c r="C39" i="10"/>
  <c r="S38" i="10"/>
  <c r="T38" i="10" s="1"/>
  <c r="J38" i="10"/>
  <c r="K38" i="10" s="1"/>
  <c r="C38" i="10"/>
  <c r="S37" i="10"/>
  <c r="T37" i="10" s="1"/>
  <c r="J37" i="10"/>
  <c r="K37" i="10" s="1"/>
  <c r="C37" i="10"/>
  <c r="S36" i="10"/>
  <c r="T36" i="10" s="1"/>
  <c r="J36" i="10"/>
  <c r="K36" i="10" s="1"/>
  <c r="C36" i="10"/>
  <c r="S35" i="10"/>
  <c r="T35" i="10" s="1"/>
  <c r="J35" i="10"/>
  <c r="K35" i="10" s="1"/>
  <c r="C35" i="10"/>
  <c r="S34" i="10"/>
  <c r="T34" i="10" s="1"/>
  <c r="J34" i="10"/>
  <c r="K34" i="10" s="1"/>
  <c r="C34" i="10"/>
  <c r="S33" i="10"/>
  <c r="T33" i="10" s="1"/>
  <c r="J33" i="10"/>
  <c r="K33" i="10" s="1"/>
  <c r="C33" i="10"/>
  <c r="S32" i="10"/>
  <c r="T32" i="10" s="1"/>
  <c r="J32" i="10"/>
  <c r="K32" i="10" s="1"/>
  <c r="C32" i="10"/>
  <c r="S31" i="10"/>
  <c r="T31" i="10" s="1"/>
  <c r="J31" i="10"/>
  <c r="K31" i="10" s="1"/>
  <c r="C31" i="10"/>
  <c r="S30" i="10"/>
  <c r="T30" i="10" s="1"/>
  <c r="J30" i="10"/>
  <c r="K30" i="10" s="1"/>
  <c r="C30" i="10"/>
  <c r="S29" i="10"/>
  <c r="T29" i="10" s="1"/>
  <c r="J29" i="10"/>
  <c r="K29" i="10" s="1"/>
  <c r="C29" i="10"/>
  <c r="S28" i="10"/>
  <c r="T28" i="10" s="1"/>
  <c r="J28" i="10"/>
  <c r="K28" i="10" s="1"/>
  <c r="C28" i="10"/>
  <c r="S27" i="10"/>
  <c r="T27" i="10" s="1"/>
  <c r="J27" i="10"/>
  <c r="K27" i="10" s="1"/>
  <c r="C27" i="10"/>
  <c r="S26" i="10"/>
  <c r="T26" i="10" s="1"/>
  <c r="J26" i="10"/>
  <c r="K26" i="10" s="1"/>
  <c r="C26" i="10"/>
  <c r="S25" i="10"/>
  <c r="T25" i="10" s="1"/>
  <c r="J25" i="10"/>
  <c r="K25" i="10" s="1"/>
  <c r="C25" i="10"/>
  <c r="S24" i="10"/>
  <c r="T24" i="10" s="1"/>
  <c r="J24" i="10"/>
  <c r="K24" i="10" s="1"/>
  <c r="C24" i="10"/>
  <c r="S23" i="10"/>
  <c r="T23" i="10" s="1"/>
  <c r="J23" i="10"/>
  <c r="K23" i="10" s="1"/>
  <c r="C23" i="10"/>
  <c r="S22" i="10"/>
  <c r="T22" i="10" s="1"/>
  <c r="J22" i="10"/>
  <c r="K22" i="10" s="1"/>
  <c r="C22" i="10"/>
  <c r="S21" i="10"/>
  <c r="T21" i="10" s="1"/>
  <c r="J21" i="10"/>
  <c r="K21" i="10" s="1"/>
  <c r="C21" i="10"/>
  <c r="S20" i="10"/>
  <c r="T20" i="10" s="1"/>
  <c r="J20" i="10"/>
  <c r="K20" i="10" s="1"/>
  <c r="C20" i="10"/>
  <c r="S19" i="10"/>
  <c r="T19" i="10" s="1"/>
  <c r="J19" i="10"/>
  <c r="K19" i="10" s="1"/>
  <c r="C19" i="10"/>
  <c r="S18" i="10"/>
  <c r="T18" i="10" s="1"/>
  <c r="J18" i="10"/>
  <c r="K18" i="10" s="1"/>
  <c r="C18" i="10"/>
  <c r="S17" i="10"/>
  <c r="T17" i="10" s="1"/>
  <c r="J17" i="10"/>
  <c r="K17" i="10" s="1"/>
  <c r="C17" i="10"/>
  <c r="S16" i="10"/>
  <c r="T16" i="10" s="1"/>
  <c r="J16" i="10"/>
  <c r="K16" i="10" s="1"/>
  <c r="C16" i="10"/>
  <c r="T15" i="10"/>
  <c r="S15" i="10"/>
  <c r="J15" i="10"/>
  <c r="K15" i="10" s="1"/>
  <c r="C15" i="10"/>
  <c r="S14" i="10"/>
  <c r="T14" i="10" s="1"/>
  <c r="K14" i="10"/>
  <c r="J14" i="10"/>
  <c r="C14" i="10"/>
  <c r="T13" i="10"/>
  <c r="S13" i="10"/>
  <c r="J13" i="10"/>
  <c r="K13" i="10" s="1"/>
  <c r="C13" i="10"/>
  <c r="S12" i="10"/>
  <c r="T12" i="10" s="1"/>
  <c r="K12" i="10"/>
  <c r="J12" i="10"/>
  <c r="C12" i="10"/>
  <c r="T11" i="10"/>
  <c r="S11" i="10"/>
  <c r="J11" i="10"/>
  <c r="K11" i="10" s="1"/>
  <c r="C11" i="10"/>
  <c r="S10" i="10"/>
  <c r="T10" i="10" s="1"/>
  <c r="K10" i="10"/>
  <c r="J10" i="10"/>
  <c r="C10" i="10"/>
  <c r="T9" i="10"/>
  <c r="S9" i="10"/>
  <c r="J9" i="10"/>
  <c r="K9" i="10" s="1"/>
  <c r="C9" i="10"/>
  <c r="S100" i="11"/>
  <c r="T100" i="11" s="1"/>
  <c r="J100" i="11"/>
  <c r="K100" i="11" s="1"/>
  <c r="C100" i="11"/>
  <c r="S99" i="11"/>
  <c r="T99" i="11" s="1"/>
  <c r="K99" i="11"/>
  <c r="J99" i="11"/>
  <c r="C99" i="11"/>
  <c r="T98" i="11"/>
  <c r="S98" i="11"/>
  <c r="J98" i="11"/>
  <c r="K98" i="11" s="1"/>
  <c r="C98" i="11"/>
  <c r="S97" i="11"/>
  <c r="T97" i="11" s="1"/>
  <c r="K97" i="11"/>
  <c r="J97" i="11"/>
  <c r="C97" i="11"/>
  <c r="T96" i="11"/>
  <c r="S96" i="11"/>
  <c r="J96" i="11"/>
  <c r="K96" i="11" s="1"/>
  <c r="C96" i="11"/>
  <c r="S95" i="11"/>
  <c r="T95" i="11" s="1"/>
  <c r="K95" i="11"/>
  <c r="J95" i="11"/>
  <c r="C95" i="11"/>
  <c r="T94" i="11"/>
  <c r="S94" i="11"/>
  <c r="J94" i="11"/>
  <c r="K94" i="11" s="1"/>
  <c r="C94" i="11"/>
  <c r="S93" i="11"/>
  <c r="T93" i="11" s="1"/>
  <c r="K93" i="11"/>
  <c r="J93" i="11"/>
  <c r="C93" i="11"/>
  <c r="T92" i="11"/>
  <c r="S92" i="11"/>
  <c r="J92" i="11"/>
  <c r="K92" i="11" s="1"/>
  <c r="C92" i="11"/>
  <c r="S91" i="11"/>
  <c r="T91" i="11" s="1"/>
  <c r="K91" i="11"/>
  <c r="J91" i="11"/>
  <c r="C91" i="11"/>
  <c r="T90" i="11"/>
  <c r="S90" i="11"/>
  <c r="J90" i="11"/>
  <c r="K90" i="11" s="1"/>
  <c r="C90" i="11"/>
  <c r="S89" i="11"/>
  <c r="T89" i="11" s="1"/>
  <c r="K89" i="11"/>
  <c r="J89" i="11"/>
  <c r="C89" i="11"/>
  <c r="T88" i="11"/>
  <c r="S88" i="11"/>
  <c r="J88" i="11"/>
  <c r="K88" i="11" s="1"/>
  <c r="C88" i="11"/>
  <c r="S87" i="11"/>
  <c r="T87" i="11" s="1"/>
  <c r="K87" i="11"/>
  <c r="J87" i="11"/>
  <c r="C87" i="11"/>
  <c r="T86" i="11"/>
  <c r="S86" i="11"/>
  <c r="J86" i="11"/>
  <c r="K86" i="11" s="1"/>
  <c r="C86" i="11"/>
  <c r="S85" i="11"/>
  <c r="T85" i="11" s="1"/>
  <c r="K85" i="11"/>
  <c r="J85" i="11"/>
  <c r="C85" i="11"/>
  <c r="T84" i="11"/>
  <c r="S84" i="11"/>
  <c r="J84" i="11"/>
  <c r="K84" i="11" s="1"/>
  <c r="C84" i="11"/>
  <c r="S83" i="11"/>
  <c r="T83" i="11" s="1"/>
  <c r="K83" i="11"/>
  <c r="J83" i="11"/>
  <c r="C83" i="11"/>
  <c r="T82" i="11"/>
  <c r="S82" i="11"/>
  <c r="J82" i="11"/>
  <c r="K82" i="11" s="1"/>
  <c r="C82" i="11"/>
  <c r="S81" i="11"/>
  <c r="T81" i="11" s="1"/>
  <c r="K81" i="11"/>
  <c r="J81" i="11"/>
  <c r="C81" i="11"/>
  <c r="T80" i="11"/>
  <c r="S80" i="11"/>
  <c r="J80" i="11"/>
  <c r="K80" i="11" s="1"/>
  <c r="C80" i="11"/>
  <c r="S79" i="11"/>
  <c r="T79" i="11" s="1"/>
  <c r="K79" i="11"/>
  <c r="J79" i="11"/>
  <c r="C79" i="11"/>
  <c r="T78" i="11"/>
  <c r="S78" i="11"/>
  <c r="J78" i="11"/>
  <c r="K78" i="11" s="1"/>
  <c r="C78" i="11"/>
  <c r="S77" i="11"/>
  <c r="T77" i="11" s="1"/>
  <c r="K77" i="11"/>
  <c r="J77" i="11"/>
  <c r="C77" i="11"/>
  <c r="T76" i="11"/>
  <c r="S76" i="11"/>
  <c r="J76" i="11"/>
  <c r="K76" i="11" s="1"/>
  <c r="C76" i="11"/>
  <c r="S75" i="11"/>
  <c r="T75" i="11" s="1"/>
  <c r="K75" i="11"/>
  <c r="J75" i="11"/>
  <c r="C75" i="11"/>
  <c r="S74" i="11"/>
  <c r="T74" i="11" s="1"/>
  <c r="J74" i="11"/>
  <c r="K74" i="11" s="1"/>
  <c r="C74" i="11"/>
  <c r="S73" i="11"/>
  <c r="T73" i="11" s="1"/>
  <c r="J73" i="11"/>
  <c r="K73" i="11" s="1"/>
  <c r="C73" i="11"/>
  <c r="S72" i="11"/>
  <c r="T72" i="11" s="1"/>
  <c r="J72" i="11"/>
  <c r="K72" i="11" s="1"/>
  <c r="C72" i="11"/>
  <c r="S71" i="11"/>
  <c r="T71" i="11" s="1"/>
  <c r="J71" i="11"/>
  <c r="K71" i="11" s="1"/>
  <c r="C71" i="11"/>
  <c r="S70" i="11"/>
  <c r="T70" i="11" s="1"/>
  <c r="J70" i="11"/>
  <c r="K70" i="11" s="1"/>
  <c r="C70" i="11"/>
  <c r="S69" i="11"/>
  <c r="T69" i="11" s="1"/>
  <c r="J69" i="11"/>
  <c r="K69" i="11" s="1"/>
  <c r="C69" i="11"/>
  <c r="S68" i="11"/>
  <c r="T68" i="11" s="1"/>
  <c r="J68" i="11"/>
  <c r="K68" i="11" s="1"/>
  <c r="C68" i="11"/>
  <c r="S67" i="11"/>
  <c r="T67" i="11" s="1"/>
  <c r="J67" i="11"/>
  <c r="K67" i="11" s="1"/>
  <c r="C67" i="11"/>
  <c r="S66" i="11"/>
  <c r="T66" i="11" s="1"/>
  <c r="J66" i="11"/>
  <c r="K66" i="11" s="1"/>
  <c r="C66" i="11"/>
  <c r="S65" i="11"/>
  <c r="T65" i="11" s="1"/>
  <c r="J65" i="11"/>
  <c r="K65" i="11" s="1"/>
  <c r="C65" i="11"/>
  <c r="S64" i="11"/>
  <c r="T64" i="11" s="1"/>
  <c r="J64" i="11"/>
  <c r="K64" i="11" s="1"/>
  <c r="C64" i="11"/>
  <c r="S63" i="11"/>
  <c r="T63" i="11" s="1"/>
  <c r="J63" i="11"/>
  <c r="K63" i="11" s="1"/>
  <c r="C63" i="11"/>
  <c r="S62" i="11"/>
  <c r="T62" i="11" s="1"/>
  <c r="J62" i="11"/>
  <c r="K62" i="11" s="1"/>
  <c r="C62" i="11"/>
  <c r="S61" i="11"/>
  <c r="T61" i="11" s="1"/>
  <c r="J61" i="11"/>
  <c r="K61" i="11" s="1"/>
  <c r="C61" i="11"/>
  <c r="S60" i="11"/>
  <c r="T60" i="11" s="1"/>
  <c r="J60" i="11"/>
  <c r="K60" i="11" s="1"/>
  <c r="C60" i="11"/>
  <c r="S59" i="11"/>
  <c r="T59" i="11" s="1"/>
  <c r="J59" i="11"/>
  <c r="K59" i="11" s="1"/>
  <c r="C59" i="11"/>
  <c r="S58" i="11"/>
  <c r="T58" i="11" s="1"/>
  <c r="J58" i="11"/>
  <c r="K58" i="11" s="1"/>
  <c r="C58" i="11"/>
  <c r="S57" i="11"/>
  <c r="T57" i="11" s="1"/>
  <c r="J57" i="11"/>
  <c r="K57" i="11" s="1"/>
  <c r="C57" i="11"/>
  <c r="S56" i="11"/>
  <c r="T56" i="11" s="1"/>
  <c r="J56" i="11"/>
  <c r="K56" i="11" s="1"/>
  <c r="C56" i="11"/>
  <c r="S55" i="11"/>
  <c r="T55" i="11" s="1"/>
  <c r="J55" i="11"/>
  <c r="K55" i="11" s="1"/>
  <c r="C55" i="11"/>
  <c r="S54" i="11"/>
  <c r="T54" i="11" s="1"/>
  <c r="J54" i="11"/>
  <c r="K54" i="11" s="1"/>
  <c r="C54" i="11"/>
  <c r="S53" i="11"/>
  <c r="T53" i="11" s="1"/>
  <c r="J53" i="11"/>
  <c r="K53" i="11" s="1"/>
  <c r="C53" i="11"/>
  <c r="S52" i="11"/>
  <c r="T52" i="11" s="1"/>
  <c r="J52" i="11"/>
  <c r="K52" i="11" s="1"/>
  <c r="C52" i="11"/>
  <c r="S51" i="11"/>
  <c r="T51" i="11" s="1"/>
  <c r="J51" i="11"/>
  <c r="K51" i="11" s="1"/>
  <c r="C51" i="11"/>
  <c r="S50" i="11"/>
  <c r="T50" i="11" s="1"/>
  <c r="J50" i="11"/>
  <c r="K50" i="11" s="1"/>
  <c r="C50" i="11"/>
  <c r="S49" i="11"/>
  <c r="T49" i="11" s="1"/>
  <c r="J49" i="11"/>
  <c r="K49" i="11" s="1"/>
  <c r="C49" i="11"/>
  <c r="S48" i="11"/>
  <c r="T48" i="11" s="1"/>
  <c r="J48" i="11"/>
  <c r="K48" i="11" s="1"/>
  <c r="C48" i="11"/>
  <c r="S47" i="11"/>
  <c r="T47" i="11" s="1"/>
  <c r="J47" i="11"/>
  <c r="K47" i="11" s="1"/>
  <c r="C47" i="11"/>
  <c r="S46" i="11"/>
  <c r="T46" i="11" s="1"/>
  <c r="J46" i="11"/>
  <c r="K46" i="11" s="1"/>
  <c r="C46" i="11"/>
  <c r="S45" i="11"/>
  <c r="T45" i="11" s="1"/>
  <c r="J45" i="11"/>
  <c r="K45" i="11" s="1"/>
  <c r="C45" i="11"/>
  <c r="S44" i="11"/>
  <c r="T44" i="11" s="1"/>
  <c r="J44" i="11"/>
  <c r="K44" i="11" s="1"/>
  <c r="C44" i="11"/>
  <c r="S43" i="11"/>
  <c r="T43" i="11" s="1"/>
  <c r="J43" i="11"/>
  <c r="K43" i="11" s="1"/>
  <c r="C43" i="11"/>
  <c r="S42" i="11"/>
  <c r="T42" i="11" s="1"/>
  <c r="J42" i="11"/>
  <c r="K42" i="11" s="1"/>
  <c r="C42" i="11"/>
  <c r="S41" i="11"/>
  <c r="T41" i="11" s="1"/>
  <c r="J41" i="11"/>
  <c r="K41" i="11" s="1"/>
  <c r="C41" i="11"/>
  <c r="S40" i="11"/>
  <c r="T40" i="11" s="1"/>
  <c r="J40" i="11"/>
  <c r="K40" i="11" s="1"/>
  <c r="C40" i="11"/>
  <c r="S39" i="11"/>
  <c r="T39" i="11" s="1"/>
  <c r="J39" i="11"/>
  <c r="K39" i="11" s="1"/>
  <c r="C39" i="11"/>
  <c r="S38" i="11"/>
  <c r="T38" i="11" s="1"/>
  <c r="J38" i="11"/>
  <c r="K38" i="11" s="1"/>
  <c r="C38" i="11"/>
  <c r="S37" i="11"/>
  <c r="T37" i="11" s="1"/>
  <c r="J37" i="11"/>
  <c r="K37" i="11" s="1"/>
  <c r="C37" i="11"/>
  <c r="S36" i="11"/>
  <c r="T36" i="11" s="1"/>
  <c r="J36" i="11"/>
  <c r="K36" i="11" s="1"/>
  <c r="C36" i="11"/>
  <c r="S35" i="11"/>
  <c r="T35" i="11" s="1"/>
  <c r="J35" i="11"/>
  <c r="K35" i="11" s="1"/>
  <c r="C35" i="11"/>
  <c r="S34" i="11"/>
  <c r="T34" i="11" s="1"/>
  <c r="J34" i="11"/>
  <c r="K34" i="11" s="1"/>
  <c r="C34" i="11"/>
  <c r="S33" i="11"/>
  <c r="T33" i="11" s="1"/>
  <c r="J33" i="11"/>
  <c r="K33" i="11" s="1"/>
  <c r="C33" i="11"/>
  <c r="S32" i="11"/>
  <c r="T32" i="11" s="1"/>
  <c r="J32" i="11"/>
  <c r="K32" i="11" s="1"/>
  <c r="C32" i="11"/>
  <c r="S31" i="11"/>
  <c r="T31" i="11" s="1"/>
  <c r="J31" i="11"/>
  <c r="K31" i="11" s="1"/>
  <c r="C31" i="11"/>
  <c r="S30" i="11"/>
  <c r="T30" i="11" s="1"/>
  <c r="J30" i="11"/>
  <c r="K30" i="11" s="1"/>
  <c r="C30" i="11"/>
  <c r="S29" i="11"/>
  <c r="T29" i="11" s="1"/>
  <c r="J29" i="11"/>
  <c r="K29" i="11" s="1"/>
  <c r="C29" i="11"/>
  <c r="S28" i="11"/>
  <c r="T28" i="11" s="1"/>
  <c r="J28" i="11"/>
  <c r="K28" i="11" s="1"/>
  <c r="C28" i="11"/>
  <c r="S27" i="11"/>
  <c r="T27" i="11" s="1"/>
  <c r="J27" i="11"/>
  <c r="K27" i="11" s="1"/>
  <c r="C27" i="11"/>
  <c r="S26" i="11"/>
  <c r="T26" i="11" s="1"/>
  <c r="J26" i="11"/>
  <c r="K26" i="11" s="1"/>
  <c r="C26" i="11"/>
  <c r="S25" i="11"/>
  <c r="T25" i="11" s="1"/>
  <c r="J25" i="11"/>
  <c r="K25" i="11" s="1"/>
  <c r="C25" i="11"/>
  <c r="S24" i="11"/>
  <c r="T24" i="11" s="1"/>
  <c r="J24" i="11"/>
  <c r="K24" i="11" s="1"/>
  <c r="C24" i="11"/>
  <c r="S23" i="11"/>
  <c r="T23" i="11" s="1"/>
  <c r="J23" i="11"/>
  <c r="K23" i="11" s="1"/>
  <c r="C23" i="11"/>
  <c r="S22" i="11"/>
  <c r="T22" i="11" s="1"/>
  <c r="J22" i="11"/>
  <c r="K22" i="11" s="1"/>
  <c r="C22" i="11"/>
  <c r="S21" i="11"/>
  <c r="T21" i="11" s="1"/>
  <c r="J21" i="11"/>
  <c r="K21" i="11" s="1"/>
  <c r="C21" i="11"/>
  <c r="S20" i="11"/>
  <c r="T20" i="11" s="1"/>
  <c r="J20" i="11"/>
  <c r="K20" i="11" s="1"/>
  <c r="C20" i="11"/>
  <c r="S19" i="11"/>
  <c r="T19" i="11" s="1"/>
  <c r="J19" i="11"/>
  <c r="K19" i="11" s="1"/>
  <c r="C19" i="11"/>
  <c r="S18" i="11"/>
  <c r="T18" i="11" s="1"/>
  <c r="J18" i="11"/>
  <c r="K18" i="11" s="1"/>
  <c r="C18" i="11"/>
  <c r="S17" i="11"/>
  <c r="T17" i="11" s="1"/>
  <c r="J17" i="11"/>
  <c r="K17" i="11" s="1"/>
  <c r="C17" i="11"/>
  <c r="S16" i="11"/>
  <c r="T16" i="11" s="1"/>
  <c r="J16" i="11"/>
  <c r="K16" i="11" s="1"/>
  <c r="C16" i="11"/>
  <c r="S15" i="11"/>
  <c r="T15" i="11" s="1"/>
  <c r="J15" i="11"/>
  <c r="K15" i="11" s="1"/>
  <c r="C15" i="11"/>
  <c r="S14" i="11"/>
  <c r="T14" i="11" s="1"/>
  <c r="J14" i="11"/>
  <c r="K14" i="11" s="1"/>
  <c r="C14" i="11"/>
  <c r="S13" i="11"/>
  <c r="T13" i="11" s="1"/>
  <c r="J13" i="11"/>
  <c r="K13" i="11" s="1"/>
  <c r="C13" i="11"/>
  <c r="S12" i="11"/>
  <c r="T12" i="11" s="1"/>
  <c r="J12" i="11"/>
  <c r="K12" i="11" s="1"/>
  <c r="C12" i="11"/>
  <c r="S11" i="11"/>
  <c r="T11" i="11" s="1"/>
  <c r="J11" i="11"/>
  <c r="K11" i="11" s="1"/>
  <c r="C11" i="11"/>
  <c r="S10" i="11"/>
  <c r="T10" i="11" s="1"/>
  <c r="J10" i="11"/>
  <c r="C10" i="11"/>
  <c r="S9" i="11"/>
  <c r="T9" i="11" s="1"/>
  <c r="J9" i="11"/>
  <c r="K9" i="11" s="1"/>
  <c r="C9" i="11"/>
  <c r="S100" i="9"/>
  <c r="T100" i="9" s="1"/>
  <c r="J100" i="9"/>
  <c r="K100" i="9" s="1"/>
  <c r="C100" i="9"/>
  <c r="S99" i="9"/>
  <c r="T99" i="9" s="1"/>
  <c r="K99" i="9"/>
  <c r="J99" i="9"/>
  <c r="C99" i="9"/>
  <c r="T98" i="9"/>
  <c r="S98" i="9"/>
  <c r="J98" i="9"/>
  <c r="K98" i="9" s="1"/>
  <c r="C98" i="9"/>
  <c r="S97" i="9"/>
  <c r="T97" i="9" s="1"/>
  <c r="K97" i="9"/>
  <c r="J97" i="9"/>
  <c r="C97" i="9"/>
  <c r="T96" i="9"/>
  <c r="S96" i="9"/>
  <c r="J96" i="9"/>
  <c r="K96" i="9" s="1"/>
  <c r="C96" i="9"/>
  <c r="S95" i="9"/>
  <c r="T95" i="9" s="1"/>
  <c r="K95" i="9"/>
  <c r="J95" i="9"/>
  <c r="C95" i="9"/>
  <c r="T94" i="9"/>
  <c r="S94" i="9"/>
  <c r="J94" i="9"/>
  <c r="K94" i="9" s="1"/>
  <c r="C94" i="9"/>
  <c r="S93" i="9"/>
  <c r="T93" i="9" s="1"/>
  <c r="K93" i="9"/>
  <c r="J93" i="9"/>
  <c r="C93" i="9"/>
  <c r="T92" i="9"/>
  <c r="S92" i="9"/>
  <c r="J92" i="9"/>
  <c r="K92" i="9" s="1"/>
  <c r="C92" i="9"/>
  <c r="S91" i="9"/>
  <c r="T91" i="9" s="1"/>
  <c r="K91" i="9"/>
  <c r="J91" i="9"/>
  <c r="C91" i="9"/>
  <c r="T90" i="9"/>
  <c r="S90" i="9"/>
  <c r="J90" i="9"/>
  <c r="K90" i="9" s="1"/>
  <c r="C90" i="9"/>
  <c r="S89" i="9"/>
  <c r="T89" i="9" s="1"/>
  <c r="K89" i="9"/>
  <c r="J89" i="9"/>
  <c r="C89" i="9"/>
  <c r="T88" i="9"/>
  <c r="S88" i="9"/>
  <c r="J88" i="9"/>
  <c r="K88" i="9" s="1"/>
  <c r="C88" i="9"/>
  <c r="S87" i="9"/>
  <c r="T87" i="9" s="1"/>
  <c r="J87" i="9"/>
  <c r="K87" i="9" s="1"/>
  <c r="C87" i="9"/>
  <c r="S86" i="9"/>
  <c r="T86" i="9" s="1"/>
  <c r="J86" i="9"/>
  <c r="K86" i="9" s="1"/>
  <c r="C86" i="9"/>
  <c r="S85" i="9"/>
  <c r="T85" i="9" s="1"/>
  <c r="J85" i="9"/>
  <c r="K85" i="9" s="1"/>
  <c r="C85" i="9"/>
  <c r="S84" i="9"/>
  <c r="T84" i="9" s="1"/>
  <c r="J84" i="9"/>
  <c r="K84" i="9" s="1"/>
  <c r="C84" i="9"/>
  <c r="S83" i="9"/>
  <c r="T83" i="9" s="1"/>
  <c r="J83" i="9"/>
  <c r="K83" i="9" s="1"/>
  <c r="C83" i="9"/>
  <c r="S82" i="9"/>
  <c r="T82" i="9" s="1"/>
  <c r="J82" i="9"/>
  <c r="K82" i="9" s="1"/>
  <c r="C82" i="9"/>
  <c r="S81" i="9"/>
  <c r="T81" i="9" s="1"/>
  <c r="J81" i="9"/>
  <c r="K81" i="9" s="1"/>
  <c r="C81" i="9"/>
  <c r="S80" i="9"/>
  <c r="T80" i="9" s="1"/>
  <c r="J80" i="9"/>
  <c r="K80" i="9" s="1"/>
  <c r="C80" i="9"/>
  <c r="S79" i="9"/>
  <c r="T79" i="9" s="1"/>
  <c r="J79" i="9"/>
  <c r="K79" i="9" s="1"/>
  <c r="C79" i="9"/>
  <c r="S78" i="9"/>
  <c r="T78" i="9" s="1"/>
  <c r="J78" i="9"/>
  <c r="K78" i="9" s="1"/>
  <c r="C78" i="9"/>
  <c r="S77" i="9"/>
  <c r="T77" i="9" s="1"/>
  <c r="J77" i="9"/>
  <c r="K77" i="9" s="1"/>
  <c r="C77" i="9"/>
  <c r="S76" i="9"/>
  <c r="T76" i="9" s="1"/>
  <c r="J76" i="9"/>
  <c r="K76" i="9" s="1"/>
  <c r="C76" i="9"/>
  <c r="S75" i="9"/>
  <c r="T75" i="9" s="1"/>
  <c r="J75" i="9"/>
  <c r="K75" i="9" s="1"/>
  <c r="C75" i="9"/>
  <c r="S74" i="9"/>
  <c r="T74" i="9" s="1"/>
  <c r="J74" i="9"/>
  <c r="K74" i="9" s="1"/>
  <c r="C74" i="9"/>
  <c r="S73" i="9"/>
  <c r="T73" i="9" s="1"/>
  <c r="J73" i="9"/>
  <c r="K73" i="9" s="1"/>
  <c r="C73" i="9"/>
  <c r="S72" i="9"/>
  <c r="T72" i="9" s="1"/>
  <c r="J72" i="9"/>
  <c r="K72" i="9" s="1"/>
  <c r="C72" i="9"/>
  <c r="S71" i="9"/>
  <c r="T71" i="9" s="1"/>
  <c r="J71" i="9"/>
  <c r="K71" i="9" s="1"/>
  <c r="C71" i="9"/>
  <c r="S70" i="9"/>
  <c r="T70" i="9" s="1"/>
  <c r="J70" i="9"/>
  <c r="K70" i="9" s="1"/>
  <c r="C70" i="9"/>
  <c r="S69" i="9"/>
  <c r="T69" i="9" s="1"/>
  <c r="J69" i="9"/>
  <c r="K69" i="9" s="1"/>
  <c r="C69" i="9"/>
  <c r="S68" i="9"/>
  <c r="T68" i="9" s="1"/>
  <c r="J68" i="9"/>
  <c r="K68" i="9" s="1"/>
  <c r="C68" i="9"/>
  <c r="S67" i="9"/>
  <c r="T67" i="9" s="1"/>
  <c r="J67" i="9"/>
  <c r="K67" i="9" s="1"/>
  <c r="C67" i="9"/>
  <c r="S66" i="9"/>
  <c r="T66" i="9" s="1"/>
  <c r="J66" i="9"/>
  <c r="K66" i="9" s="1"/>
  <c r="C66" i="9"/>
  <c r="S65" i="9"/>
  <c r="T65" i="9" s="1"/>
  <c r="J65" i="9"/>
  <c r="K65" i="9" s="1"/>
  <c r="C65" i="9"/>
  <c r="S64" i="9"/>
  <c r="T64" i="9" s="1"/>
  <c r="J64" i="9"/>
  <c r="K64" i="9" s="1"/>
  <c r="C64" i="9"/>
  <c r="S63" i="9"/>
  <c r="T63" i="9" s="1"/>
  <c r="J63" i="9"/>
  <c r="K63" i="9" s="1"/>
  <c r="C63" i="9"/>
  <c r="S62" i="9"/>
  <c r="T62" i="9" s="1"/>
  <c r="J62" i="9"/>
  <c r="K62" i="9" s="1"/>
  <c r="C62" i="9"/>
  <c r="S61" i="9"/>
  <c r="T61" i="9" s="1"/>
  <c r="J61" i="9"/>
  <c r="K61" i="9" s="1"/>
  <c r="C61" i="9"/>
  <c r="S60" i="9"/>
  <c r="T60" i="9" s="1"/>
  <c r="J60" i="9"/>
  <c r="K60" i="9" s="1"/>
  <c r="C60" i="9"/>
  <c r="S59" i="9"/>
  <c r="T59" i="9" s="1"/>
  <c r="J59" i="9"/>
  <c r="K59" i="9" s="1"/>
  <c r="C59" i="9"/>
  <c r="S58" i="9"/>
  <c r="T58" i="9" s="1"/>
  <c r="J58" i="9"/>
  <c r="K58" i="9" s="1"/>
  <c r="C58" i="9"/>
  <c r="S57" i="9"/>
  <c r="T57" i="9" s="1"/>
  <c r="J57" i="9"/>
  <c r="K57" i="9" s="1"/>
  <c r="C57" i="9"/>
  <c r="S56" i="9"/>
  <c r="T56" i="9" s="1"/>
  <c r="J56" i="9"/>
  <c r="K56" i="9" s="1"/>
  <c r="C56" i="9"/>
  <c r="S55" i="9"/>
  <c r="T55" i="9" s="1"/>
  <c r="J55" i="9"/>
  <c r="K55" i="9" s="1"/>
  <c r="C55" i="9"/>
  <c r="S54" i="9"/>
  <c r="T54" i="9" s="1"/>
  <c r="J54" i="9"/>
  <c r="K54" i="9" s="1"/>
  <c r="C54" i="9"/>
  <c r="S53" i="9"/>
  <c r="T53" i="9" s="1"/>
  <c r="J53" i="9"/>
  <c r="K53" i="9" s="1"/>
  <c r="C53" i="9"/>
  <c r="S52" i="9"/>
  <c r="T52" i="9" s="1"/>
  <c r="J52" i="9"/>
  <c r="K52" i="9" s="1"/>
  <c r="C52" i="9"/>
  <c r="S51" i="9"/>
  <c r="T51" i="9" s="1"/>
  <c r="J51" i="9"/>
  <c r="K51" i="9" s="1"/>
  <c r="C51" i="9"/>
  <c r="S50" i="9"/>
  <c r="T50" i="9" s="1"/>
  <c r="J50" i="9"/>
  <c r="K50" i="9" s="1"/>
  <c r="C50" i="9"/>
  <c r="S49" i="9"/>
  <c r="T49" i="9" s="1"/>
  <c r="J49" i="9"/>
  <c r="K49" i="9" s="1"/>
  <c r="C49" i="9"/>
  <c r="S48" i="9"/>
  <c r="T48" i="9" s="1"/>
  <c r="J48" i="9"/>
  <c r="K48" i="9" s="1"/>
  <c r="C48" i="9"/>
  <c r="S47" i="9"/>
  <c r="T47" i="9" s="1"/>
  <c r="J47" i="9"/>
  <c r="K47" i="9" s="1"/>
  <c r="C47" i="9"/>
  <c r="S46" i="9"/>
  <c r="T46" i="9" s="1"/>
  <c r="J46" i="9"/>
  <c r="K46" i="9" s="1"/>
  <c r="C46" i="9"/>
  <c r="S45" i="9"/>
  <c r="T45" i="9" s="1"/>
  <c r="J45" i="9"/>
  <c r="K45" i="9" s="1"/>
  <c r="C45" i="9"/>
  <c r="S44" i="9"/>
  <c r="T44" i="9" s="1"/>
  <c r="J44" i="9"/>
  <c r="K44" i="9" s="1"/>
  <c r="C44" i="9"/>
  <c r="S43" i="9"/>
  <c r="T43" i="9" s="1"/>
  <c r="J43" i="9"/>
  <c r="K43" i="9" s="1"/>
  <c r="C43" i="9"/>
  <c r="S42" i="9"/>
  <c r="T42" i="9" s="1"/>
  <c r="J42" i="9"/>
  <c r="K42" i="9" s="1"/>
  <c r="C42" i="9"/>
  <c r="S41" i="9"/>
  <c r="T41" i="9" s="1"/>
  <c r="J41" i="9"/>
  <c r="K41" i="9" s="1"/>
  <c r="C41" i="9"/>
  <c r="S40" i="9"/>
  <c r="T40" i="9" s="1"/>
  <c r="J40" i="9"/>
  <c r="K40" i="9" s="1"/>
  <c r="C40" i="9"/>
  <c r="S39" i="9"/>
  <c r="T39" i="9" s="1"/>
  <c r="J39" i="9"/>
  <c r="K39" i="9" s="1"/>
  <c r="C39" i="9"/>
  <c r="S38" i="9"/>
  <c r="T38" i="9" s="1"/>
  <c r="J38" i="9"/>
  <c r="K38" i="9" s="1"/>
  <c r="C38" i="9"/>
  <c r="S37" i="9"/>
  <c r="T37" i="9" s="1"/>
  <c r="J37" i="9"/>
  <c r="K37" i="9" s="1"/>
  <c r="C37" i="9"/>
  <c r="S36" i="9"/>
  <c r="T36" i="9" s="1"/>
  <c r="J36" i="9"/>
  <c r="K36" i="9" s="1"/>
  <c r="C36" i="9"/>
  <c r="S35" i="9"/>
  <c r="T35" i="9" s="1"/>
  <c r="J35" i="9"/>
  <c r="K35" i="9" s="1"/>
  <c r="C35" i="9"/>
  <c r="S34" i="9"/>
  <c r="T34" i="9" s="1"/>
  <c r="J34" i="9"/>
  <c r="K34" i="9" s="1"/>
  <c r="C34" i="9"/>
  <c r="S33" i="9"/>
  <c r="T33" i="9" s="1"/>
  <c r="J33" i="9"/>
  <c r="K33" i="9" s="1"/>
  <c r="C33" i="9"/>
  <c r="S32" i="9"/>
  <c r="T32" i="9" s="1"/>
  <c r="J32" i="9"/>
  <c r="K32" i="9" s="1"/>
  <c r="C32" i="9"/>
  <c r="S31" i="9"/>
  <c r="T31" i="9" s="1"/>
  <c r="J31" i="9"/>
  <c r="K31" i="9" s="1"/>
  <c r="C31" i="9"/>
  <c r="S30" i="9"/>
  <c r="T30" i="9" s="1"/>
  <c r="J30" i="9"/>
  <c r="K30" i="9" s="1"/>
  <c r="C30" i="9"/>
  <c r="S29" i="9"/>
  <c r="T29" i="9" s="1"/>
  <c r="J29" i="9"/>
  <c r="K29" i="9" s="1"/>
  <c r="C29" i="9"/>
  <c r="S28" i="9"/>
  <c r="T28" i="9" s="1"/>
  <c r="J28" i="9"/>
  <c r="K28" i="9" s="1"/>
  <c r="C28" i="9"/>
  <c r="S27" i="9"/>
  <c r="T27" i="9" s="1"/>
  <c r="J27" i="9"/>
  <c r="K27" i="9" s="1"/>
  <c r="C27" i="9"/>
  <c r="S26" i="9"/>
  <c r="T26" i="9" s="1"/>
  <c r="J26" i="9"/>
  <c r="K26" i="9" s="1"/>
  <c r="C26" i="9"/>
  <c r="S25" i="9"/>
  <c r="T25" i="9" s="1"/>
  <c r="J25" i="9"/>
  <c r="K25" i="9" s="1"/>
  <c r="C25" i="9"/>
  <c r="S24" i="9"/>
  <c r="T24" i="9" s="1"/>
  <c r="J24" i="9"/>
  <c r="K24" i="9" s="1"/>
  <c r="C24" i="9"/>
  <c r="S23" i="9"/>
  <c r="T23" i="9" s="1"/>
  <c r="J23" i="9"/>
  <c r="K23" i="9" s="1"/>
  <c r="C23" i="9"/>
  <c r="S22" i="9"/>
  <c r="T22" i="9" s="1"/>
  <c r="J22" i="9"/>
  <c r="K22" i="9" s="1"/>
  <c r="C22" i="9"/>
  <c r="S21" i="9"/>
  <c r="T21" i="9" s="1"/>
  <c r="J21" i="9"/>
  <c r="K21" i="9" s="1"/>
  <c r="C21" i="9"/>
  <c r="S20" i="9"/>
  <c r="T20" i="9" s="1"/>
  <c r="J20" i="9"/>
  <c r="K20" i="9" s="1"/>
  <c r="C20" i="9"/>
  <c r="S19" i="9"/>
  <c r="T19" i="9" s="1"/>
  <c r="J19" i="9"/>
  <c r="K19" i="9" s="1"/>
  <c r="C19" i="9"/>
  <c r="S18" i="9"/>
  <c r="T18" i="9" s="1"/>
  <c r="J18" i="9"/>
  <c r="K18" i="9" s="1"/>
  <c r="C18" i="9"/>
  <c r="S17" i="9"/>
  <c r="T17" i="9" s="1"/>
  <c r="J17" i="9"/>
  <c r="K17" i="9" s="1"/>
  <c r="C17" i="9"/>
  <c r="S16" i="9"/>
  <c r="T16" i="9" s="1"/>
  <c r="J16" i="9"/>
  <c r="K16" i="9" s="1"/>
  <c r="C16" i="9"/>
  <c r="S15" i="9"/>
  <c r="T15" i="9" s="1"/>
  <c r="J15" i="9"/>
  <c r="K15" i="9" s="1"/>
  <c r="C15" i="9"/>
  <c r="T14" i="9"/>
  <c r="S14" i="9"/>
  <c r="K14" i="9"/>
  <c r="J14" i="9"/>
  <c r="C14" i="9"/>
  <c r="T13" i="9"/>
  <c r="S13" i="9"/>
  <c r="K13" i="9"/>
  <c r="J13" i="9"/>
  <c r="C13" i="9"/>
  <c r="T12" i="9"/>
  <c r="S12" i="9"/>
  <c r="K12" i="9"/>
  <c r="J12" i="9"/>
  <c r="C12" i="9"/>
  <c r="T11" i="9"/>
  <c r="S11" i="9"/>
  <c r="K11" i="9"/>
  <c r="J11" i="9"/>
  <c r="C11" i="9"/>
  <c r="T10" i="9"/>
  <c r="S10" i="9"/>
  <c r="K10" i="9"/>
  <c r="J10" i="9"/>
  <c r="C10" i="9"/>
  <c r="T9" i="9"/>
  <c r="S9" i="9"/>
  <c r="K9" i="9"/>
  <c r="J9" i="9"/>
  <c r="C9" i="9"/>
  <c r="S100" i="8"/>
  <c r="T100" i="8" s="1"/>
  <c r="J100" i="8"/>
  <c r="K100" i="8" s="1"/>
  <c r="C100" i="8"/>
  <c r="S99" i="8"/>
  <c r="T99" i="8" s="1"/>
  <c r="J99" i="8"/>
  <c r="K99" i="8" s="1"/>
  <c r="C99" i="8"/>
  <c r="S98" i="8"/>
  <c r="T98" i="8" s="1"/>
  <c r="J98" i="8"/>
  <c r="K98" i="8" s="1"/>
  <c r="C98" i="8"/>
  <c r="S97" i="8"/>
  <c r="T97" i="8" s="1"/>
  <c r="J97" i="8"/>
  <c r="K97" i="8" s="1"/>
  <c r="C97" i="8"/>
  <c r="S96" i="8"/>
  <c r="T96" i="8" s="1"/>
  <c r="J96" i="8"/>
  <c r="K96" i="8" s="1"/>
  <c r="C96" i="8"/>
  <c r="S95" i="8"/>
  <c r="T95" i="8" s="1"/>
  <c r="J95" i="8"/>
  <c r="K95" i="8" s="1"/>
  <c r="C95" i="8"/>
  <c r="S94" i="8"/>
  <c r="T94" i="8" s="1"/>
  <c r="J94" i="8"/>
  <c r="K94" i="8" s="1"/>
  <c r="C94" i="8"/>
  <c r="S93" i="8"/>
  <c r="T93" i="8" s="1"/>
  <c r="J93" i="8"/>
  <c r="K93" i="8" s="1"/>
  <c r="C93" i="8"/>
  <c r="S92" i="8"/>
  <c r="T92" i="8" s="1"/>
  <c r="J92" i="8"/>
  <c r="K92" i="8" s="1"/>
  <c r="C92" i="8"/>
  <c r="S91" i="8"/>
  <c r="T91" i="8" s="1"/>
  <c r="J91" i="8"/>
  <c r="K91" i="8" s="1"/>
  <c r="C91" i="8"/>
  <c r="S90" i="8"/>
  <c r="T90" i="8" s="1"/>
  <c r="J90" i="8"/>
  <c r="K90" i="8" s="1"/>
  <c r="C90" i="8"/>
  <c r="S89" i="8"/>
  <c r="T89" i="8" s="1"/>
  <c r="J89" i="8"/>
  <c r="K89" i="8" s="1"/>
  <c r="C89" i="8"/>
  <c r="S88" i="8"/>
  <c r="T88" i="8" s="1"/>
  <c r="J88" i="8"/>
  <c r="K88" i="8" s="1"/>
  <c r="C88" i="8"/>
  <c r="S87" i="8"/>
  <c r="T87" i="8" s="1"/>
  <c r="J87" i="8"/>
  <c r="K87" i="8" s="1"/>
  <c r="C87" i="8"/>
  <c r="S86" i="8"/>
  <c r="T86" i="8" s="1"/>
  <c r="J86" i="8"/>
  <c r="K86" i="8" s="1"/>
  <c r="C86" i="8"/>
  <c r="S85" i="8"/>
  <c r="T85" i="8" s="1"/>
  <c r="J85" i="8"/>
  <c r="K85" i="8" s="1"/>
  <c r="C85" i="8"/>
  <c r="S84" i="8"/>
  <c r="T84" i="8" s="1"/>
  <c r="J84" i="8"/>
  <c r="K84" i="8" s="1"/>
  <c r="C84" i="8"/>
  <c r="S83" i="8"/>
  <c r="T83" i="8" s="1"/>
  <c r="J83" i="8"/>
  <c r="K83" i="8" s="1"/>
  <c r="C83" i="8"/>
  <c r="S82" i="8"/>
  <c r="T82" i="8" s="1"/>
  <c r="J82" i="8"/>
  <c r="K82" i="8" s="1"/>
  <c r="C82" i="8"/>
  <c r="S81" i="8"/>
  <c r="T81" i="8" s="1"/>
  <c r="J81" i="8"/>
  <c r="K81" i="8" s="1"/>
  <c r="C81" i="8"/>
  <c r="S80" i="8"/>
  <c r="T80" i="8" s="1"/>
  <c r="J80" i="8"/>
  <c r="K80" i="8" s="1"/>
  <c r="C80" i="8"/>
  <c r="S79" i="8"/>
  <c r="T79" i="8" s="1"/>
  <c r="J79" i="8"/>
  <c r="K79" i="8" s="1"/>
  <c r="C79" i="8"/>
  <c r="S78" i="8"/>
  <c r="T78" i="8" s="1"/>
  <c r="J78" i="8"/>
  <c r="K78" i="8" s="1"/>
  <c r="C78" i="8"/>
  <c r="S77" i="8"/>
  <c r="T77" i="8" s="1"/>
  <c r="J77" i="8"/>
  <c r="K77" i="8" s="1"/>
  <c r="C77" i="8"/>
  <c r="S76" i="8"/>
  <c r="T76" i="8" s="1"/>
  <c r="J76" i="8"/>
  <c r="K76" i="8" s="1"/>
  <c r="C76" i="8"/>
  <c r="S75" i="8"/>
  <c r="T75" i="8" s="1"/>
  <c r="J75" i="8"/>
  <c r="K75" i="8" s="1"/>
  <c r="C75" i="8"/>
  <c r="S74" i="8"/>
  <c r="T74" i="8" s="1"/>
  <c r="J74" i="8"/>
  <c r="K74" i="8" s="1"/>
  <c r="C74" i="8"/>
  <c r="S73" i="8"/>
  <c r="T73" i="8" s="1"/>
  <c r="J73" i="8"/>
  <c r="K73" i="8" s="1"/>
  <c r="C73" i="8"/>
  <c r="S72" i="8"/>
  <c r="T72" i="8" s="1"/>
  <c r="J72" i="8"/>
  <c r="K72" i="8" s="1"/>
  <c r="C72" i="8"/>
  <c r="S71" i="8"/>
  <c r="T71" i="8" s="1"/>
  <c r="J71" i="8"/>
  <c r="K71" i="8" s="1"/>
  <c r="C71" i="8"/>
  <c r="S70" i="8"/>
  <c r="T70" i="8" s="1"/>
  <c r="J70" i="8"/>
  <c r="K70" i="8" s="1"/>
  <c r="C70" i="8"/>
  <c r="S69" i="8"/>
  <c r="T69" i="8" s="1"/>
  <c r="J69" i="8"/>
  <c r="K69" i="8" s="1"/>
  <c r="C69" i="8"/>
  <c r="S68" i="8"/>
  <c r="T68" i="8" s="1"/>
  <c r="J68" i="8"/>
  <c r="K68" i="8" s="1"/>
  <c r="C68" i="8"/>
  <c r="S67" i="8"/>
  <c r="T67" i="8" s="1"/>
  <c r="J67" i="8"/>
  <c r="K67" i="8" s="1"/>
  <c r="C67" i="8"/>
  <c r="S66" i="8"/>
  <c r="T66" i="8" s="1"/>
  <c r="J66" i="8"/>
  <c r="K66" i="8" s="1"/>
  <c r="C66" i="8"/>
  <c r="S65" i="8"/>
  <c r="T65" i="8" s="1"/>
  <c r="J65" i="8"/>
  <c r="K65" i="8" s="1"/>
  <c r="C65" i="8"/>
  <c r="S64" i="8"/>
  <c r="T64" i="8" s="1"/>
  <c r="J64" i="8"/>
  <c r="K64" i="8" s="1"/>
  <c r="C64" i="8"/>
  <c r="S63" i="8"/>
  <c r="T63" i="8" s="1"/>
  <c r="J63" i="8"/>
  <c r="K63" i="8" s="1"/>
  <c r="C63" i="8"/>
  <c r="S62" i="8"/>
  <c r="T62" i="8" s="1"/>
  <c r="J62" i="8"/>
  <c r="K62" i="8" s="1"/>
  <c r="C62" i="8"/>
  <c r="S61" i="8"/>
  <c r="T61" i="8" s="1"/>
  <c r="J61" i="8"/>
  <c r="K61" i="8" s="1"/>
  <c r="C61" i="8"/>
  <c r="S60" i="8"/>
  <c r="T60" i="8" s="1"/>
  <c r="J60" i="8"/>
  <c r="K60" i="8" s="1"/>
  <c r="C60" i="8"/>
  <c r="S59" i="8"/>
  <c r="T59" i="8" s="1"/>
  <c r="J59" i="8"/>
  <c r="K59" i="8" s="1"/>
  <c r="C59" i="8"/>
  <c r="S58" i="8"/>
  <c r="T58" i="8" s="1"/>
  <c r="J58" i="8"/>
  <c r="K58" i="8" s="1"/>
  <c r="C58" i="8"/>
  <c r="S57" i="8"/>
  <c r="T57" i="8" s="1"/>
  <c r="J57" i="8"/>
  <c r="K57" i="8" s="1"/>
  <c r="C57" i="8"/>
  <c r="S56" i="8"/>
  <c r="T56" i="8" s="1"/>
  <c r="J56" i="8"/>
  <c r="K56" i="8" s="1"/>
  <c r="C56" i="8"/>
  <c r="S55" i="8"/>
  <c r="T55" i="8" s="1"/>
  <c r="J55" i="8"/>
  <c r="K55" i="8" s="1"/>
  <c r="C55" i="8"/>
  <c r="S54" i="8"/>
  <c r="T54" i="8" s="1"/>
  <c r="J54" i="8"/>
  <c r="K54" i="8" s="1"/>
  <c r="C54" i="8"/>
  <c r="S53" i="8"/>
  <c r="T53" i="8" s="1"/>
  <c r="J53" i="8"/>
  <c r="K53" i="8" s="1"/>
  <c r="C53" i="8"/>
  <c r="S52" i="8"/>
  <c r="T52" i="8" s="1"/>
  <c r="J52" i="8"/>
  <c r="K52" i="8" s="1"/>
  <c r="C52" i="8"/>
  <c r="S51" i="8"/>
  <c r="T51" i="8" s="1"/>
  <c r="J51" i="8"/>
  <c r="K51" i="8" s="1"/>
  <c r="C51" i="8"/>
  <c r="S50" i="8"/>
  <c r="T50" i="8" s="1"/>
  <c r="J50" i="8"/>
  <c r="K50" i="8" s="1"/>
  <c r="C50" i="8"/>
  <c r="S49" i="8"/>
  <c r="T49" i="8" s="1"/>
  <c r="J49" i="8"/>
  <c r="K49" i="8" s="1"/>
  <c r="C49" i="8"/>
  <c r="S48" i="8"/>
  <c r="T48" i="8" s="1"/>
  <c r="J48" i="8"/>
  <c r="K48" i="8" s="1"/>
  <c r="C48" i="8"/>
  <c r="S47" i="8"/>
  <c r="T47" i="8" s="1"/>
  <c r="J47" i="8"/>
  <c r="K47" i="8" s="1"/>
  <c r="C47" i="8"/>
  <c r="S46" i="8"/>
  <c r="T46" i="8" s="1"/>
  <c r="J46" i="8"/>
  <c r="K46" i="8" s="1"/>
  <c r="C46" i="8"/>
  <c r="S45" i="8"/>
  <c r="T45" i="8" s="1"/>
  <c r="J45" i="8"/>
  <c r="K45" i="8" s="1"/>
  <c r="C45" i="8"/>
  <c r="S44" i="8"/>
  <c r="T44" i="8" s="1"/>
  <c r="J44" i="8"/>
  <c r="K44" i="8" s="1"/>
  <c r="C44" i="8"/>
  <c r="S43" i="8"/>
  <c r="T43" i="8" s="1"/>
  <c r="J43" i="8"/>
  <c r="K43" i="8" s="1"/>
  <c r="C43" i="8"/>
  <c r="S42" i="8"/>
  <c r="T42" i="8" s="1"/>
  <c r="J42" i="8"/>
  <c r="K42" i="8" s="1"/>
  <c r="C42" i="8"/>
  <c r="S41" i="8"/>
  <c r="T41" i="8" s="1"/>
  <c r="J41" i="8"/>
  <c r="K41" i="8" s="1"/>
  <c r="C41" i="8"/>
  <c r="S40" i="8"/>
  <c r="T40" i="8" s="1"/>
  <c r="J40" i="8"/>
  <c r="K40" i="8" s="1"/>
  <c r="C40" i="8"/>
  <c r="S39" i="8"/>
  <c r="T39" i="8" s="1"/>
  <c r="J39" i="8"/>
  <c r="K39" i="8" s="1"/>
  <c r="C39" i="8"/>
  <c r="S38" i="8"/>
  <c r="T38" i="8" s="1"/>
  <c r="J38" i="8"/>
  <c r="K38" i="8" s="1"/>
  <c r="C38" i="8"/>
  <c r="S37" i="8"/>
  <c r="T37" i="8" s="1"/>
  <c r="J37" i="8"/>
  <c r="K37" i="8" s="1"/>
  <c r="C37" i="8"/>
  <c r="S36" i="8"/>
  <c r="T36" i="8" s="1"/>
  <c r="J36" i="8"/>
  <c r="K36" i="8" s="1"/>
  <c r="C36" i="8"/>
  <c r="S35" i="8"/>
  <c r="T35" i="8" s="1"/>
  <c r="J35" i="8"/>
  <c r="K35" i="8" s="1"/>
  <c r="C35" i="8"/>
  <c r="S34" i="8"/>
  <c r="T34" i="8" s="1"/>
  <c r="J34" i="8"/>
  <c r="K34" i="8" s="1"/>
  <c r="C34" i="8"/>
  <c r="S33" i="8"/>
  <c r="T33" i="8" s="1"/>
  <c r="J33" i="8"/>
  <c r="K33" i="8" s="1"/>
  <c r="C33" i="8"/>
  <c r="S32" i="8"/>
  <c r="T32" i="8" s="1"/>
  <c r="J32" i="8"/>
  <c r="K32" i="8" s="1"/>
  <c r="C32" i="8"/>
  <c r="S31" i="8"/>
  <c r="T31" i="8" s="1"/>
  <c r="J31" i="8"/>
  <c r="K31" i="8" s="1"/>
  <c r="C31" i="8"/>
  <c r="S30" i="8"/>
  <c r="T30" i="8" s="1"/>
  <c r="J30" i="8"/>
  <c r="K30" i="8" s="1"/>
  <c r="C30" i="8"/>
  <c r="S29" i="8"/>
  <c r="T29" i="8" s="1"/>
  <c r="J29" i="8"/>
  <c r="K29" i="8" s="1"/>
  <c r="C29" i="8"/>
  <c r="S28" i="8"/>
  <c r="T28" i="8" s="1"/>
  <c r="J28" i="8"/>
  <c r="K28" i="8" s="1"/>
  <c r="C28" i="8"/>
  <c r="S27" i="8"/>
  <c r="T27" i="8" s="1"/>
  <c r="J27" i="8"/>
  <c r="K27" i="8" s="1"/>
  <c r="C27" i="8"/>
  <c r="S26" i="8"/>
  <c r="T26" i="8" s="1"/>
  <c r="J26" i="8"/>
  <c r="K26" i="8" s="1"/>
  <c r="C26" i="8"/>
  <c r="S25" i="8"/>
  <c r="T25" i="8" s="1"/>
  <c r="J25" i="8"/>
  <c r="K25" i="8" s="1"/>
  <c r="C25" i="8"/>
  <c r="S24" i="8"/>
  <c r="T24" i="8" s="1"/>
  <c r="J24" i="8"/>
  <c r="K24" i="8" s="1"/>
  <c r="C24" i="8"/>
  <c r="S23" i="8"/>
  <c r="T23" i="8" s="1"/>
  <c r="J23" i="8"/>
  <c r="K23" i="8" s="1"/>
  <c r="C23" i="8"/>
  <c r="S22" i="8"/>
  <c r="T22" i="8" s="1"/>
  <c r="J22" i="8"/>
  <c r="K22" i="8" s="1"/>
  <c r="C22" i="8"/>
  <c r="S21" i="8"/>
  <c r="T21" i="8" s="1"/>
  <c r="J21" i="8"/>
  <c r="K21" i="8" s="1"/>
  <c r="C21" i="8"/>
  <c r="S20" i="8"/>
  <c r="T20" i="8" s="1"/>
  <c r="J20" i="8"/>
  <c r="K20" i="8" s="1"/>
  <c r="C20" i="8"/>
  <c r="S19" i="8"/>
  <c r="T19" i="8" s="1"/>
  <c r="J19" i="8"/>
  <c r="K19" i="8" s="1"/>
  <c r="C19" i="8"/>
  <c r="S18" i="8"/>
  <c r="T18" i="8" s="1"/>
  <c r="J18" i="8"/>
  <c r="K18" i="8" s="1"/>
  <c r="C18" i="8"/>
  <c r="S17" i="8"/>
  <c r="T17" i="8" s="1"/>
  <c r="J17" i="8"/>
  <c r="K17" i="8" s="1"/>
  <c r="C17" i="8"/>
  <c r="S16" i="8"/>
  <c r="T16" i="8" s="1"/>
  <c r="K16" i="8"/>
  <c r="J16" i="8"/>
  <c r="C16" i="8"/>
  <c r="T15" i="8"/>
  <c r="S15" i="8"/>
  <c r="K15" i="8"/>
  <c r="J15" i="8"/>
  <c r="C15" i="8"/>
  <c r="T14" i="8"/>
  <c r="S14" i="8"/>
  <c r="K14" i="8"/>
  <c r="J14" i="8"/>
  <c r="C14" i="8"/>
  <c r="T13" i="8"/>
  <c r="S13" i="8"/>
  <c r="K13" i="8"/>
  <c r="J13" i="8"/>
  <c r="C13" i="8"/>
  <c r="T12" i="8"/>
  <c r="S12" i="8"/>
  <c r="K12" i="8"/>
  <c r="J12" i="8"/>
  <c r="C12" i="8"/>
  <c r="T11" i="8"/>
  <c r="Q5" i="8" s="1"/>
  <c r="S11" i="8"/>
  <c r="K11" i="8"/>
  <c r="J11" i="8"/>
  <c r="C11" i="8"/>
  <c r="T10" i="8"/>
  <c r="S10" i="8"/>
  <c r="K10" i="8"/>
  <c r="J10" i="8"/>
  <c r="C10" i="8"/>
  <c r="T9" i="8"/>
  <c r="S9" i="8"/>
  <c r="K9" i="8"/>
  <c r="J9" i="8"/>
  <c r="C9" i="8"/>
  <c r="S100" i="7"/>
  <c r="T100" i="7" s="1"/>
  <c r="J100" i="7"/>
  <c r="K100" i="7" s="1"/>
  <c r="C100" i="7"/>
  <c r="S99" i="7"/>
  <c r="T99" i="7" s="1"/>
  <c r="J99" i="7"/>
  <c r="K99" i="7" s="1"/>
  <c r="C99" i="7"/>
  <c r="S98" i="7"/>
  <c r="T98" i="7" s="1"/>
  <c r="J98" i="7"/>
  <c r="K98" i="7" s="1"/>
  <c r="C98" i="7"/>
  <c r="S97" i="7"/>
  <c r="T97" i="7" s="1"/>
  <c r="J97" i="7"/>
  <c r="K97" i="7" s="1"/>
  <c r="C97" i="7"/>
  <c r="S96" i="7"/>
  <c r="T96" i="7" s="1"/>
  <c r="J96" i="7"/>
  <c r="K96" i="7" s="1"/>
  <c r="C96" i="7"/>
  <c r="S95" i="7"/>
  <c r="T95" i="7" s="1"/>
  <c r="J95" i="7"/>
  <c r="K95" i="7" s="1"/>
  <c r="C95" i="7"/>
  <c r="S94" i="7"/>
  <c r="T94" i="7" s="1"/>
  <c r="J94" i="7"/>
  <c r="K94" i="7" s="1"/>
  <c r="C94" i="7"/>
  <c r="S93" i="7"/>
  <c r="T93" i="7" s="1"/>
  <c r="J93" i="7"/>
  <c r="K93" i="7" s="1"/>
  <c r="C93" i="7"/>
  <c r="S92" i="7"/>
  <c r="T92" i="7" s="1"/>
  <c r="J92" i="7"/>
  <c r="K92" i="7" s="1"/>
  <c r="C92" i="7"/>
  <c r="S91" i="7"/>
  <c r="T91" i="7" s="1"/>
  <c r="J91" i="7"/>
  <c r="K91" i="7" s="1"/>
  <c r="C91" i="7"/>
  <c r="S90" i="7"/>
  <c r="T90" i="7" s="1"/>
  <c r="J90" i="7"/>
  <c r="K90" i="7" s="1"/>
  <c r="C90" i="7"/>
  <c r="S89" i="7"/>
  <c r="T89" i="7" s="1"/>
  <c r="J89" i="7"/>
  <c r="K89" i="7" s="1"/>
  <c r="C89" i="7"/>
  <c r="S88" i="7"/>
  <c r="T88" i="7" s="1"/>
  <c r="J88" i="7"/>
  <c r="K88" i="7" s="1"/>
  <c r="C88" i="7"/>
  <c r="S87" i="7"/>
  <c r="T87" i="7" s="1"/>
  <c r="J87" i="7"/>
  <c r="K87" i="7" s="1"/>
  <c r="C87" i="7"/>
  <c r="S86" i="7"/>
  <c r="T86" i="7" s="1"/>
  <c r="J86" i="7"/>
  <c r="K86" i="7" s="1"/>
  <c r="C86" i="7"/>
  <c r="S85" i="7"/>
  <c r="T85" i="7" s="1"/>
  <c r="J85" i="7"/>
  <c r="K85" i="7" s="1"/>
  <c r="C85" i="7"/>
  <c r="S84" i="7"/>
  <c r="T84" i="7" s="1"/>
  <c r="J84" i="7"/>
  <c r="K84" i="7" s="1"/>
  <c r="C84" i="7"/>
  <c r="S83" i="7"/>
  <c r="T83" i="7" s="1"/>
  <c r="J83" i="7"/>
  <c r="K83" i="7" s="1"/>
  <c r="C83" i="7"/>
  <c r="S82" i="7"/>
  <c r="T82" i="7" s="1"/>
  <c r="J82" i="7"/>
  <c r="K82" i="7" s="1"/>
  <c r="C82" i="7"/>
  <c r="S81" i="7"/>
  <c r="T81" i="7" s="1"/>
  <c r="J81" i="7"/>
  <c r="K81" i="7" s="1"/>
  <c r="C81" i="7"/>
  <c r="S80" i="7"/>
  <c r="T80" i="7" s="1"/>
  <c r="J80" i="7"/>
  <c r="K80" i="7" s="1"/>
  <c r="C80" i="7"/>
  <c r="S79" i="7"/>
  <c r="T79" i="7" s="1"/>
  <c r="J79" i="7"/>
  <c r="K79" i="7" s="1"/>
  <c r="C79" i="7"/>
  <c r="S78" i="7"/>
  <c r="T78" i="7" s="1"/>
  <c r="J78" i="7"/>
  <c r="K78" i="7" s="1"/>
  <c r="C78" i="7"/>
  <c r="S77" i="7"/>
  <c r="T77" i="7" s="1"/>
  <c r="J77" i="7"/>
  <c r="K77" i="7" s="1"/>
  <c r="C77" i="7"/>
  <c r="S76" i="7"/>
  <c r="T76" i="7" s="1"/>
  <c r="J76" i="7"/>
  <c r="K76" i="7" s="1"/>
  <c r="C76" i="7"/>
  <c r="S75" i="7"/>
  <c r="T75" i="7" s="1"/>
  <c r="J75" i="7"/>
  <c r="K75" i="7" s="1"/>
  <c r="C75" i="7"/>
  <c r="S74" i="7"/>
  <c r="T74" i="7" s="1"/>
  <c r="J74" i="7"/>
  <c r="K74" i="7" s="1"/>
  <c r="C74" i="7"/>
  <c r="S73" i="7"/>
  <c r="T73" i="7" s="1"/>
  <c r="J73" i="7"/>
  <c r="K73" i="7" s="1"/>
  <c r="C73" i="7"/>
  <c r="S72" i="7"/>
  <c r="T72" i="7" s="1"/>
  <c r="J72" i="7"/>
  <c r="K72" i="7" s="1"/>
  <c r="C72" i="7"/>
  <c r="S71" i="7"/>
  <c r="T71" i="7" s="1"/>
  <c r="J71" i="7"/>
  <c r="K71" i="7" s="1"/>
  <c r="C71" i="7"/>
  <c r="S70" i="7"/>
  <c r="T70" i="7" s="1"/>
  <c r="J70" i="7"/>
  <c r="K70" i="7" s="1"/>
  <c r="C70" i="7"/>
  <c r="S69" i="7"/>
  <c r="T69" i="7" s="1"/>
  <c r="J69" i="7"/>
  <c r="K69" i="7" s="1"/>
  <c r="C69" i="7"/>
  <c r="S68" i="7"/>
  <c r="T68" i="7" s="1"/>
  <c r="J68" i="7"/>
  <c r="K68" i="7" s="1"/>
  <c r="C68" i="7"/>
  <c r="S67" i="7"/>
  <c r="T67" i="7" s="1"/>
  <c r="J67" i="7"/>
  <c r="K67" i="7" s="1"/>
  <c r="C67" i="7"/>
  <c r="S66" i="7"/>
  <c r="T66" i="7" s="1"/>
  <c r="J66" i="7"/>
  <c r="K66" i="7" s="1"/>
  <c r="C66" i="7"/>
  <c r="S65" i="7"/>
  <c r="T65" i="7" s="1"/>
  <c r="J65" i="7"/>
  <c r="K65" i="7" s="1"/>
  <c r="C65" i="7"/>
  <c r="S64" i="7"/>
  <c r="T64" i="7" s="1"/>
  <c r="J64" i="7"/>
  <c r="K64" i="7" s="1"/>
  <c r="C64" i="7"/>
  <c r="S63" i="7"/>
  <c r="T63" i="7" s="1"/>
  <c r="J63" i="7"/>
  <c r="K63" i="7" s="1"/>
  <c r="C63" i="7"/>
  <c r="S62" i="7"/>
  <c r="T62" i="7" s="1"/>
  <c r="J62" i="7"/>
  <c r="K62" i="7" s="1"/>
  <c r="C62" i="7"/>
  <c r="S61" i="7"/>
  <c r="T61" i="7" s="1"/>
  <c r="J61" i="7"/>
  <c r="K61" i="7" s="1"/>
  <c r="C61" i="7"/>
  <c r="S60" i="7"/>
  <c r="T60" i="7" s="1"/>
  <c r="J60" i="7"/>
  <c r="K60" i="7" s="1"/>
  <c r="C60" i="7"/>
  <c r="S59" i="7"/>
  <c r="T59" i="7" s="1"/>
  <c r="J59" i="7"/>
  <c r="K59" i="7" s="1"/>
  <c r="C59" i="7"/>
  <c r="S58" i="7"/>
  <c r="T58" i="7" s="1"/>
  <c r="J58" i="7"/>
  <c r="K58" i="7" s="1"/>
  <c r="C58" i="7"/>
  <c r="S57" i="7"/>
  <c r="T57" i="7" s="1"/>
  <c r="J57" i="7"/>
  <c r="K57" i="7" s="1"/>
  <c r="C57" i="7"/>
  <c r="S56" i="7"/>
  <c r="T56" i="7" s="1"/>
  <c r="J56" i="7"/>
  <c r="K56" i="7" s="1"/>
  <c r="C56" i="7"/>
  <c r="S55" i="7"/>
  <c r="T55" i="7" s="1"/>
  <c r="J55" i="7"/>
  <c r="K55" i="7" s="1"/>
  <c r="C55" i="7"/>
  <c r="S54" i="7"/>
  <c r="T54" i="7" s="1"/>
  <c r="J54" i="7"/>
  <c r="K54" i="7" s="1"/>
  <c r="C54" i="7"/>
  <c r="S53" i="7"/>
  <c r="T53" i="7" s="1"/>
  <c r="J53" i="7"/>
  <c r="K53" i="7" s="1"/>
  <c r="C53" i="7"/>
  <c r="S52" i="7"/>
  <c r="T52" i="7" s="1"/>
  <c r="J52" i="7"/>
  <c r="K52" i="7" s="1"/>
  <c r="C52" i="7"/>
  <c r="S51" i="7"/>
  <c r="T51" i="7" s="1"/>
  <c r="J51" i="7"/>
  <c r="K51" i="7" s="1"/>
  <c r="C51" i="7"/>
  <c r="S50" i="7"/>
  <c r="T50" i="7" s="1"/>
  <c r="J50" i="7"/>
  <c r="K50" i="7" s="1"/>
  <c r="C50" i="7"/>
  <c r="S49" i="7"/>
  <c r="T49" i="7" s="1"/>
  <c r="J49" i="7"/>
  <c r="K49" i="7" s="1"/>
  <c r="C49" i="7"/>
  <c r="S48" i="7"/>
  <c r="T48" i="7" s="1"/>
  <c r="J48" i="7"/>
  <c r="K48" i="7" s="1"/>
  <c r="C48" i="7"/>
  <c r="S47" i="7"/>
  <c r="T47" i="7" s="1"/>
  <c r="J47" i="7"/>
  <c r="K47" i="7" s="1"/>
  <c r="C47" i="7"/>
  <c r="S46" i="7"/>
  <c r="T46" i="7" s="1"/>
  <c r="J46" i="7"/>
  <c r="K46" i="7" s="1"/>
  <c r="C46" i="7"/>
  <c r="S45" i="7"/>
  <c r="T45" i="7" s="1"/>
  <c r="J45" i="7"/>
  <c r="K45" i="7" s="1"/>
  <c r="C45" i="7"/>
  <c r="S44" i="7"/>
  <c r="T44" i="7" s="1"/>
  <c r="J44" i="7"/>
  <c r="K44" i="7" s="1"/>
  <c r="C44" i="7"/>
  <c r="S43" i="7"/>
  <c r="T43" i="7" s="1"/>
  <c r="J43" i="7"/>
  <c r="K43" i="7" s="1"/>
  <c r="C43" i="7"/>
  <c r="S42" i="7"/>
  <c r="T42" i="7" s="1"/>
  <c r="J42" i="7"/>
  <c r="K42" i="7" s="1"/>
  <c r="C42" i="7"/>
  <c r="S41" i="7"/>
  <c r="T41" i="7" s="1"/>
  <c r="J41" i="7"/>
  <c r="K41" i="7" s="1"/>
  <c r="C41" i="7"/>
  <c r="S40" i="7"/>
  <c r="T40" i="7" s="1"/>
  <c r="J40" i="7"/>
  <c r="K40" i="7" s="1"/>
  <c r="C40" i="7"/>
  <c r="S39" i="7"/>
  <c r="T39" i="7" s="1"/>
  <c r="J39" i="7"/>
  <c r="K39" i="7" s="1"/>
  <c r="C39" i="7"/>
  <c r="S38" i="7"/>
  <c r="T38" i="7" s="1"/>
  <c r="J38" i="7"/>
  <c r="K38" i="7" s="1"/>
  <c r="C38" i="7"/>
  <c r="S37" i="7"/>
  <c r="T37" i="7" s="1"/>
  <c r="J37" i="7"/>
  <c r="K37" i="7" s="1"/>
  <c r="C37" i="7"/>
  <c r="S36" i="7"/>
  <c r="T36" i="7" s="1"/>
  <c r="J36" i="7"/>
  <c r="K36" i="7" s="1"/>
  <c r="C36" i="7"/>
  <c r="S35" i="7"/>
  <c r="T35" i="7" s="1"/>
  <c r="J35" i="7"/>
  <c r="K35" i="7" s="1"/>
  <c r="C35" i="7"/>
  <c r="S34" i="7"/>
  <c r="T34" i="7" s="1"/>
  <c r="J34" i="7"/>
  <c r="K34" i="7" s="1"/>
  <c r="C34" i="7"/>
  <c r="S33" i="7"/>
  <c r="T33" i="7" s="1"/>
  <c r="J33" i="7"/>
  <c r="K33" i="7" s="1"/>
  <c r="C33" i="7"/>
  <c r="S32" i="7"/>
  <c r="T32" i="7" s="1"/>
  <c r="J32" i="7"/>
  <c r="K32" i="7" s="1"/>
  <c r="C32" i="7"/>
  <c r="S31" i="7"/>
  <c r="T31" i="7" s="1"/>
  <c r="J31" i="7"/>
  <c r="K31" i="7" s="1"/>
  <c r="C31" i="7"/>
  <c r="S30" i="7"/>
  <c r="T30" i="7" s="1"/>
  <c r="J30" i="7"/>
  <c r="K30" i="7" s="1"/>
  <c r="C30" i="7"/>
  <c r="S29" i="7"/>
  <c r="T29" i="7" s="1"/>
  <c r="J29" i="7"/>
  <c r="K29" i="7" s="1"/>
  <c r="C29" i="7"/>
  <c r="S28" i="7"/>
  <c r="T28" i="7" s="1"/>
  <c r="J28" i="7"/>
  <c r="K28" i="7" s="1"/>
  <c r="C28" i="7"/>
  <c r="S27" i="7"/>
  <c r="T27" i="7" s="1"/>
  <c r="J27" i="7"/>
  <c r="K27" i="7" s="1"/>
  <c r="C27" i="7"/>
  <c r="S26" i="7"/>
  <c r="T26" i="7" s="1"/>
  <c r="J26" i="7"/>
  <c r="K26" i="7" s="1"/>
  <c r="C26" i="7"/>
  <c r="S25" i="7"/>
  <c r="T25" i="7" s="1"/>
  <c r="J25" i="7"/>
  <c r="K25" i="7" s="1"/>
  <c r="C25" i="7"/>
  <c r="S24" i="7"/>
  <c r="T24" i="7" s="1"/>
  <c r="J24" i="7"/>
  <c r="K24" i="7" s="1"/>
  <c r="C24" i="7"/>
  <c r="S23" i="7"/>
  <c r="T23" i="7" s="1"/>
  <c r="J23" i="7"/>
  <c r="K23" i="7" s="1"/>
  <c r="C23" i="7"/>
  <c r="S22" i="7"/>
  <c r="T22" i="7" s="1"/>
  <c r="J22" i="7"/>
  <c r="K22" i="7" s="1"/>
  <c r="C22" i="7"/>
  <c r="S21" i="7"/>
  <c r="T21" i="7" s="1"/>
  <c r="J21" i="7"/>
  <c r="K21" i="7" s="1"/>
  <c r="C21" i="7"/>
  <c r="S20" i="7"/>
  <c r="T20" i="7" s="1"/>
  <c r="J20" i="7"/>
  <c r="K20" i="7" s="1"/>
  <c r="C20" i="7"/>
  <c r="T19" i="7"/>
  <c r="S19" i="7"/>
  <c r="J19" i="7"/>
  <c r="K19" i="7" s="1"/>
  <c r="C19" i="7"/>
  <c r="S18" i="7"/>
  <c r="T18" i="7" s="1"/>
  <c r="J18" i="7"/>
  <c r="K18" i="7" s="1"/>
  <c r="C18" i="7"/>
  <c r="S17" i="7"/>
  <c r="T17" i="7" s="1"/>
  <c r="J17" i="7"/>
  <c r="K17" i="7" s="1"/>
  <c r="C17" i="7"/>
  <c r="S16" i="7"/>
  <c r="T16" i="7" s="1"/>
  <c r="K16" i="7"/>
  <c r="J16" i="7"/>
  <c r="C16" i="7"/>
  <c r="T15" i="7"/>
  <c r="S15" i="7"/>
  <c r="J15" i="7"/>
  <c r="K15" i="7" s="1"/>
  <c r="C15" i="7"/>
  <c r="S14" i="7"/>
  <c r="T14" i="7" s="1"/>
  <c r="K14" i="7"/>
  <c r="J14" i="7"/>
  <c r="C14" i="7"/>
  <c r="T13" i="7"/>
  <c r="S13" i="7"/>
  <c r="J13" i="7"/>
  <c r="K13" i="7" s="1"/>
  <c r="C13" i="7"/>
  <c r="S12" i="7"/>
  <c r="T12" i="7" s="1"/>
  <c r="K12" i="7"/>
  <c r="J12" i="7"/>
  <c r="C12" i="7"/>
  <c r="T11" i="7"/>
  <c r="S11" i="7"/>
  <c r="J11" i="7"/>
  <c r="K11" i="7" s="1"/>
  <c r="C11" i="7"/>
  <c r="S10" i="7"/>
  <c r="T10" i="7" s="1"/>
  <c r="K10" i="7"/>
  <c r="J10" i="7"/>
  <c r="C10" i="7"/>
  <c r="T9" i="7"/>
  <c r="S9" i="7"/>
  <c r="J9" i="7"/>
  <c r="K9" i="7" s="1"/>
  <c r="C9" i="7"/>
  <c r="S100" i="6"/>
  <c r="T100" i="6" s="1"/>
  <c r="J100" i="6"/>
  <c r="K100" i="6" s="1"/>
  <c r="C100" i="6"/>
  <c r="S99" i="6"/>
  <c r="T99" i="6" s="1"/>
  <c r="J99" i="6"/>
  <c r="K99" i="6" s="1"/>
  <c r="C99" i="6"/>
  <c r="S98" i="6"/>
  <c r="T98" i="6" s="1"/>
  <c r="J98" i="6"/>
  <c r="K98" i="6" s="1"/>
  <c r="C98" i="6"/>
  <c r="S97" i="6"/>
  <c r="T97" i="6" s="1"/>
  <c r="J97" i="6"/>
  <c r="K97" i="6" s="1"/>
  <c r="C97" i="6"/>
  <c r="S96" i="6"/>
  <c r="T96" i="6" s="1"/>
  <c r="J96" i="6"/>
  <c r="K96" i="6" s="1"/>
  <c r="C96" i="6"/>
  <c r="S95" i="6"/>
  <c r="T95" i="6" s="1"/>
  <c r="J95" i="6"/>
  <c r="K95" i="6" s="1"/>
  <c r="C95" i="6"/>
  <c r="S94" i="6"/>
  <c r="T94" i="6" s="1"/>
  <c r="J94" i="6"/>
  <c r="K94" i="6" s="1"/>
  <c r="C94" i="6"/>
  <c r="S93" i="6"/>
  <c r="T93" i="6" s="1"/>
  <c r="J93" i="6"/>
  <c r="K93" i="6" s="1"/>
  <c r="C93" i="6"/>
  <c r="S92" i="6"/>
  <c r="T92" i="6" s="1"/>
  <c r="J92" i="6"/>
  <c r="K92" i="6" s="1"/>
  <c r="C92" i="6"/>
  <c r="S91" i="6"/>
  <c r="T91" i="6" s="1"/>
  <c r="J91" i="6"/>
  <c r="K91" i="6" s="1"/>
  <c r="C91" i="6"/>
  <c r="S90" i="6"/>
  <c r="T90" i="6" s="1"/>
  <c r="J90" i="6"/>
  <c r="K90" i="6" s="1"/>
  <c r="C90" i="6"/>
  <c r="S89" i="6"/>
  <c r="T89" i="6" s="1"/>
  <c r="J89" i="6"/>
  <c r="K89" i="6" s="1"/>
  <c r="C89" i="6"/>
  <c r="S88" i="6"/>
  <c r="T88" i="6" s="1"/>
  <c r="J88" i="6"/>
  <c r="K88" i="6" s="1"/>
  <c r="C88" i="6"/>
  <c r="S87" i="6"/>
  <c r="T87" i="6" s="1"/>
  <c r="J87" i="6"/>
  <c r="K87" i="6" s="1"/>
  <c r="C87" i="6"/>
  <c r="S86" i="6"/>
  <c r="T86" i="6" s="1"/>
  <c r="J86" i="6"/>
  <c r="K86" i="6" s="1"/>
  <c r="C86" i="6"/>
  <c r="S85" i="6"/>
  <c r="T85" i="6" s="1"/>
  <c r="J85" i="6"/>
  <c r="K85" i="6" s="1"/>
  <c r="C85" i="6"/>
  <c r="S84" i="6"/>
  <c r="T84" i="6" s="1"/>
  <c r="J84" i="6"/>
  <c r="K84" i="6" s="1"/>
  <c r="C84" i="6"/>
  <c r="S83" i="6"/>
  <c r="T83" i="6" s="1"/>
  <c r="J83" i="6"/>
  <c r="K83" i="6" s="1"/>
  <c r="C83" i="6"/>
  <c r="S82" i="6"/>
  <c r="T82" i="6" s="1"/>
  <c r="J82" i="6"/>
  <c r="K82" i="6" s="1"/>
  <c r="C82" i="6"/>
  <c r="S81" i="6"/>
  <c r="T81" i="6" s="1"/>
  <c r="J81" i="6"/>
  <c r="K81" i="6" s="1"/>
  <c r="C81" i="6"/>
  <c r="S80" i="6"/>
  <c r="T80" i="6" s="1"/>
  <c r="J80" i="6"/>
  <c r="K80" i="6" s="1"/>
  <c r="C80" i="6"/>
  <c r="S79" i="6"/>
  <c r="T79" i="6" s="1"/>
  <c r="J79" i="6"/>
  <c r="K79" i="6" s="1"/>
  <c r="C79" i="6"/>
  <c r="S78" i="6"/>
  <c r="T78" i="6" s="1"/>
  <c r="J78" i="6"/>
  <c r="K78" i="6" s="1"/>
  <c r="C78" i="6"/>
  <c r="S77" i="6"/>
  <c r="T77" i="6" s="1"/>
  <c r="J77" i="6"/>
  <c r="K77" i="6" s="1"/>
  <c r="C77" i="6"/>
  <c r="S76" i="6"/>
  <c r="T76" i="6" s="1"/>
  <c r="J76" i="6"/>
  <c r="K76" i="6" s="1"/>
  <c r="C76" i="6"/>
  <c r="S75" i="6"/>
  <c r="T75" i="6" s="1"/>
  <c r="J75" i="6"/>
  <c r="K75" i="6" s="1"/>
  <c r="C75" i="6"/>
  <c r="S74" i="6"/>
  <c r="T74" i="6" s="1"/>
  <c r="J74" i="6"/>
  <c r="K74" i="6" s="1"/>
  <c r="C74" i="6"/>
  <c r="S73" i="6"/>
  <c r="T73" i="6" s="1"/>
  <c r="J73" i="6"/>
  <c r="K73" i="6" s="1"/>
  <c r="C73" i="6"/>
  <c r="S72" i="6"/>
  <c r="T72" i="6" s="1"/>
  <c r="J72" i="6"/>
  <c r="K72" i="6" s="1"/>
  <c r="C72" i="6"/>
  <c r="S71" i="6"/>
  <c r="T71" i="6" s="1"/>
  <c r="J71" i="6"/>
  <c r="K71" i="6" s="1"/>
  <c r="C71" i="6"/>
  <c r="S70" i="6"/>
  <c r="T70" i="6" s="1"/>
  <c r="J70" i="6"/>
  <c r="K70" i="6" s="1"/>
  <c r="C70" i="6"/>
  <c r="S69" i="6"/>
  <c r="T69" i="6" s="1"/>
  <c r="J69" i="6"/>
  <c r="K69" i="6" s="1"/>
  <c r="C69" i="6"/>
  <c r="S68" i="6"/>
  <c r="T68" i="6" s="1"/>
  <c r="J68" i="6"/>
  <c r="K68" i="6" s="1"/>
  <c r="C68" i="6"/>
  <c r="S67" i="6"/>
  <c r="T67" i="6" s="1"/>
  <c r="J67" i="6"/>
  <c r="K67" i="6" s="1"/>
  <c r="C67" i="6"/>
  <c r="S66" i="6"/>
  <c r="T66" i="6" s="1"/>
  <c r="J66" i="6"/>
  <c r="K66" i="6" s="1"/>
  <c r="C66" i="6"/>
  <c r="S65" i="6"/>
  <c r="T65" i="6" s="1"/>
  <c r="J65" i="6"/>
  <c r="K65" i="6" s="1"/>
  <c r="C65" i="6"/>
  <c r="S64" i="6"/>
  <c r="T64" i="6" s="1"/>
  <c r="J64" i="6"/>
  <c r="K64" i="6" s="1"/>
  <c r="C64" i="6"/>
  <c r="S63" i="6"/>
  <c r="T63" i="6" s="1"/>
  <c r="J63" i="6"/>
  <c r="K63" i="6" s="1"/>
  <c r="C63" i="6"/>
  <c r="S62" i="6"/>
  <c r="T62" i="6" s="1"/>
  <c r="J62" i="6"/>
  <c r="K62" i="6" s="1"/>
  <c r="C62" i="6"/>
  <c r="S61" i="6"/>
  <c r="T61" i="6" s="1"/>
  <c r="J61" i="6"/>
  <c r="K61" i="6" s="1"/>
  <c r="C61" i="6"/>
  <c r="S60" i="6"/>
  <c r="T60" i="6" s="1"/>
  <c r="J60" i="6"/>
  <c r="K60" i="6" s="1"/>
  <c r="C60" i="6"/>
  <c r="S59" i="6"/>
  <c r="T59" i="6" s="1"/>
  <c r="J59" i="6"/>
  <c r="K59" i="6" s="1"/>
  <c r="C59" i="6"/>
  <c r="S58" i="6"/>
  <c r="T58" i="6" s="1"/>
  <c r="J58" i="6"/>
  <c r="K58" i="6" s="1"/>
  <c r="C58" i="6"/>
  <c r="S57" i="6"/>
  <c r="T57" i="6" s="1"/>
  <c r="J57" i="6"/>
  <c r="K57" i="6" s="1"/>
  <c r="C57" i="6"/>
  <c r="S56" i="6"/>
  <c r="T56" i="6" s="1"/>
  <c r="J56" i="6"/>
  <c r="K56" i="6" s="1"/>
  <c r="C56" i="6"/>
  <c r="S55" i="6"/>
  <c r="T55" i="6" s="1"/>
  <c r="J55" i="6"/>
  <c r="K55" i="6" s="1"/>
  <c r="C55" i="6"/>
  <c r="S54" i="6"/>
  <c r="T54" i="6" s="1"/>
  <c r="J54" i="6"/>
  <c r="K54" i="6" s="1"/>
  <c r="C54" i="6"/>
  <c r="S53" i="6"/>
  <c r="T53" i="6" s="1"/>
  <c r="J53" i="6"/>
  <c r="K53" i="6" s="1"/>
  <c r="C53" i="6"/>
  <c r="S52" i="6"/>
  <c r="T52" i="6" s="1"/>
  <c r="J52" i="6"/>
  <c r="K52" i="6" s="1"/>
  <c r="C52" i="6"/>
  <c r="S51" i="6"/>
  <c r="T51" i="6" s="1"/>
  <c r="J51" i="6"/>
  <c r="K51" i="6" s="1"/>
  <c r="C51" i="6"/>
  <c r="S50" i="6"/>
  <c r="T50" i="6" s="1"/>
  <c r="J50" i="6"/>
  <c r="K50" i="6" s="1"/>
  <c r="C50" i="6"/>
  <c r="S49" i="6"/>
  <c r="T49" i="6" s="1"/>
  <c r="J49" i="6"/>
  <c r="K49" i="6" s="1"/>
  <c r="C49" i="6"/>
  <c r="S48" i="6"/>
  <c r="T48" i="6" s="1"/>
  <c r="J48" i="6"/>
  <c r="K48" i="6" s="1"/>
  <c r="C48" i="6"/>
  <c r="S47" i="6"/>
  <c r="T47" i="6" s="1"/>
  <c r="J47" i="6"/>
  <c r="K47" i="6" s="1"/>
  <c r="C47" i="6"/>
  <c r="S46" i="6"/>
  <c r="T46" i="6" s="1"/>
  <c r="J46" i="6"/>
  <c r="K46" i="6" s="1"/>
  <c r="C46" i="6"/>
  <c r="S45" i="6"/>
  <c r="T45" i="6" s="1"/>
  <c r="J45" i="6"/>
  <c r="K45" i="6" s="1"/>
  <c r="C45" i="6"/>
  <c r="S44" i="6"/>
  <c r="T44" i="6" s="1"/>
  <c r="J44" i="6"/>
  <c r="K44" i="6" s="1"/>
  <c r="C44" i="6"/>
  <c r="S43" i="6"/>
  <c r="T43" i="6" s="1"/>
  <c r="J43" i="6"/>
  <c r="K43" i="6" s="1"/>
  <c r="C43" i="6"/>
  <c r="S42" i="6"/>
  <c r="T42" i="6" s="1"/>
  <c r="J42" i="6"/>
  <c r="K42" i="6" s="1"/>
  <c r="C42" i="6"/>
  <c r="S41" i="6"/>
  <c r="T41" i="6" s="1"/>
  <c r="J41" i="6"/>
  <c r="K41" i="6" s="1"/>
  <c r="C41" i="6"/>
  <c r="S40" i="6"/>
  <c r="T40" i="6" s="1"/>
  <c r="J40" i="6"/>
  <c r="K40" i="6" s="1"/>
  <c r="C40" i="6"/>
  <c r="S39" i="6"/>
  <c r="T39" i="6" s="1"/>
  <c r="J39" i="6"/>
  <c r="K39" i="6" s="1"/>
  <c r="C39" i="6"/>
  <c r="S38" i="6"/>
  <c r="T38" i="6" s="1"/>
  <c r="J38" i="6"/>
  <c r="K38" i="6" s="1"/>
  <c r="C38" i="6"/>
  <c r="S37" i="6"/>
  <c r="T37" i="6" s="1"/>
  <c r="J37" i="6"/>
  <c r="K37" i="6" s="1"/>
  <c r="C37" i="6"/>
  <c r="S36" i="6"/>
  <c r="T36" i="6" s="1"/>
  <c r="J36" i="6"/>
  <c r="K36" i="6" s="1"/>
  <c r="C36" i="6"/>
  <c r="S35" i="6"/>
  <c r="T35" i="6" s="1"/>
  <c r="J35" i="6"/>
  <c r="K35" i="6" s="1"/>
  <c r="C35" i="6"/>
  <c r="S34" i="6"/>
  <c r="T34" i="6" s="1"/>
  <c r="J34" i="6"/>
  <c r="K34" i="6" s="1"/>
  <c r="C34" i="6"/>
  <c r="S33" i="6"/>
  <c r="T33" i="6" s="1"/>
  <c r="J33" i="6"/>
  <c r="K33" i="6" s="1"/>
  <c r="C33" i="6"/>
  <c r="S32" i="6"/>
  <c r="T32" i="6" s="1"/>
  <c r="J32" i="6"/>
  <c r="K32" i="6" s="1"/>
  <c r="C32" i="6"/>
  <c r="S31" i="6"/>
  <c r="T31" i="6" s="1"/>
  <c r="J31" i="6"/>
  <c r="K31" i="6" s="1"/>
  <c r="C31" i="6"/>
  <c r="S30" i="6"/>
  <c r="T30" i="6" s="1"/>
  <c r="J30" i="6"/>
  <c r="K30" i="6" s="1"/>
  <c r="C30" i="6"/>
  <c r="S29" i="6"/>
  <c r="T29" i="6" s="1"/>
  <c r="J29" i="6"/>
  <c r="K29" i="6" s="1"/>
  <c r="C29" i="6"/>
  <c r="S28" i="6"/>
  <c r="T28" i="6" s="1"/>
  <c r="J28" i="6"/>
  <c r="K28" i="6" s="1"/>
  <c r="C28" i="6"/>
  <c r="S27" i="6"/>
  <c r="T27" i="6" s="1"/>
  <c r="J27" i="6"/>
  <c r="K27" i="6" s="1"/>
  <c r="C27" i="6"/>
  <c r="S26" i="6"/>
  <c r="T26" i="6" s="1"/>
  <c r="J26" i="6"/>
  <c r="K26" i="6" s="1"/>
  <c r="C26" i="6"/>
  <c r="S25" i="6"/>
  <c r="T25" i="6" s="1"/>
  <c r="J25" i="6"/>
  <c r="K25" i="6" s="1"/>
  <c r="C25" i="6"/>
  <c r="S24" i="6"/>
  <c r="T24" i="6" s="1"/>
  <c r="J24" i="6"/>
  <c r="K24" i="6" s="1"/>
  <c r="C24" i="6"/>
  <c r="S23" i="6"/>
  <c r="T23" i="6" s="1"/>
  <c r="J23" i="6"/>
  <c r="K23" i="6" s="1"/>
  <c r="C23" i="6"/>
  <c r="S22" i="6"/>
  <c r="T22" i="6" s="1"/>
  <c r="J22" i="6"/>
  <c r="K22" i="6" s="1"/>
  <c r="C22" i="6"/>
  <c r="S21" i="6"/>
  <c r="T21" i="6" s="1"/>
  <c r="J21" i="6"/>
  <c r="K21" i="6" s="1"/>
  <c r="C21" i="6"/>
  <c r="S20" i="6"/>
  <c r="T20" i="6" s="1"/>
  <c r="J20" i="6"/>
  <c r="K20" i="6" s="1"/>
  <c r="C20" i="6"/>
  <c r="S19" i="6"/>
  <c r="T19" i="6" s="1"/>
  <c r="J19" i="6"/>
  <c r="K19" i="6" s="1"/>
  <c r="C19" i="6"/>
  <c r="S18" i="6"/>
  <c r="T18" i="6" s="1"/>
  <c r="J18" i="6"/>
  <c r="K18" i="6" s="1"/>
  <c r="C18" i="6"/>
  <c r="S17" i="6"/>
  <c r="T17" i="6" s="1"/>
  <c r="J17" i="6"/>
  <c r="K17" i="6" s="1"/>
  <c r="C17" i="6"/>
  <c r="S16" i="6"/>
  <c r="T16" i="6" s="1"/>
  <c r="K16" i="6"/>
  <c r="J16" i="6"/>
  <c r="C16" i="6"/>
  <c r="T15" i="6"/>
  <c r="S15" i="6"/>
  <c r="K15" i="6"/>
  <c r="J15" i="6"/>
  <c r="C15" i="6"/>
  <c r="T14" i="6"/>
  <c r="S14" i="6"/>
  <c r="K14" i="6"/>
  <c r="J14" i="6"/>
  <c r="C14" i="6"/>
  <c r="T13" i="6"/>
  <c r="S13" i="6"/>
  <c r="K13" i="6"/>
  <c r="J13" i="6"/>
  <c r="C13" i="6"/>
  <c r="T12" i="6"/>
  <c r="S12" i="6"/>
  <c r="K12" i="6"/>
  <c r="J12" i="6"/>
  <c r="C12" i="6"/>
  <c r="T11" i="6"/>
  <c r="S11" i="6"/>
  <c r="K11" i="6"/>
  <c r="J11" i="6"/>
  <c r="C11" i="6"/>
  <c r="T10" i="6"/>
  <c r="S10" i="6"/>
  <c r="K10" i="6"/>
  <c r="J10" i="6"/>
  <c r="C10" i="6"/>
  <c r="T9" i="6"/>
  <c r="S9" i="6"/>
  <c r="K9" i="6"/>
  <c r="J9" i="6"/>
  <c r="C9" i="6"/>
  <c r="S100" i="5"/>
  <c r="T100" i="5" s="1"/>
  <c r="J100" i="5"/>
  <c r="K100" i="5" s="1"/>
  <c r="C100" i="5"/>
  <c r="S99" i="5"/>
  <c r="T99" i="5" s="1"/>
  <c r="J99" i="5"/>
  <c r="K99" i="5" s="1"/>
  <c r="C99" i="5"/>
  <c r="S98" i="5"/>
  <c r="T98" i="5" s="1"/>
  <c r="J98" i="5"/>
  <c r="K98" i="5" s="1"/>
  <c r="C98" i="5"/>
  <c r="S97" i="5"/>
  <c r="T97" i="5" s="1"/>
  <c r="J97" i="5"/>
  <c r="K97" i="5" s="1"/>
  <c r="C97" i="5"/>
  <c r="S96" i="5"/>
  <c r="T96" i="5" s="1"/>
  <c r="J96" i="5"/>
  <c r="K96" i="5" s="1"/>
  <c r="C96" i="5"/>
  <c r="S95" i="5"/>
  <c r="T95" i="5" s="1"/>
  <c r="J95" i="5"/>
  <c r="K95" i="5" s="1"/>
  <c r="C95" i="5"/>
  <c r="S94" i="5"/>
  <c r="T94" i="5" s="1"/>
  <c r="J94" i="5"/>
  <c r="K94" i="5" s="1"/>
  <c r="C94" i="5"/>
  <c r="S93" i="5"/>
  <c r="T93" i="5" s="1"/>
  <c r="J93" i="5"/>
  <c r="K93" i="5" s="1"/>
  <c r="C93" i="5"/>
  <c r="S92" i="5"/>
  <c r="T92" i="5" s="1"/>
  <c r="J92" i="5"/>
  <c r="K92" i="5" s="1"/>
  <c r="C92" i="5"/>
  <c r="S91" i="5"/>
  <c r="T91" i="5" s="1"/>
  <c r="J91" i="5"/>
  <c r="K91" i="5" s="1"/>
  <c r="C91" i="5"/>
  <c r="S90" i="5"/>
  <c r="T90" i="5" s="1"/>
  <c r="J90" i="5"/>
  <c r="K90" i="5" s="1"/>
  <c r="C90" i="5"/>
  <c r="S89" i="5"/>
  <c r="T89" i="5" s="1"/>
  <c r="J89" i="5"/>
  <c r="K89" i="5" s="1"/>
  <c r="C89" i="5"/>
  <c r="S88" i="5"/>
  <c r="T88" i="5" s="1"/>
  <c r="J88" i="5"/>
  <c r="K88" i="5" s="1"/>
  <c r="C88" i="5"/>
  <c r="S87" i="5"/>
  <c r="T87" i="5" s="1"/>
  <c r="J87" i="5"/>
  <c r="K87" i="5" s="1"/>
  <c r="C87" i="5"/>
  <c r="S86" i="5"/>
  <c r="T86" i="5" s="1"/>
  <c r="J86" i="5"/>
  <c r="K86" i="5" s="1"/>
  <c r="C86" i="5"/>
  <c r="S85" i="5"/>
  <c r="T85" i="5" s="1"/>
  <c r="J85" i="5"/>
  <c r="K85" i="5" s="1"/>
  <c r="C85" i="5"/>
  <c r="S84" i="5"/>
  <c r="T84" i="5" s="1"/>
  <c r="J84" i="5"/>
  <c r="K84" i="5" s="1"/>
  <c r="C84" i="5"/>
  <c r="S83" i="5"/>
  <c r="T83" i="5" s="1"/>
  <c r="J83" i="5"/>
  <c r="K83" i="5" s="1"/>
  <c r="C83" i="5"/>
  <c r="S82" i="5"/>
  <c r="T82" i="5" s="1"/>
  <c r="J82" i="5"/>
  <c r="K82" i="5" s="1"/>
  <c r="C82" i="5"/>
  <c r="S81" i="5"/>
  <c r="T81" i="5" s="1"/>
  <c r="J81" i="5"/>
  <c r="K81" i="5" s="1"/>
  <c r="C81" i="5"/>
  <c r="S80" i="5"/>
  <c r="T80" i="5" s="1"/>
  <c r="J80" i="5"/>
  <c r="K80" i="5" s="1"/>
  <c r="C80" i="5"/>
  <c r="S79" i="5"/>
  <c r="T79" i="5" s="1"/>
  <c r="J79" i="5"/>
  <c r="K79" i="5" s="1"/>
  <c r="C79" i="5"/>
  <c r="S78" i="5"/>
  <c r="T78" i="5" s="1"/>
  <c r="J78" i="5"/>
  <c r="K78" i="5" s="1"/>
  <c r="C78" i="5"/>
  <c r="S77" i="5"/>
  <c r="T77" i="5" s="1"/>
  <c r="J77" i="5"/>
  <c r="K77" i="5" s="1"/>
  <c r="C77" i="5"/>
  <c r="S76" i="5"/>
  <c r="T76" i="5" s="1"/>
  <c r="J76" i="5"/>
  <c r="K76" i="5" s="1"/>
  <c r="C76" i="5"/>
  <c r="S75" i="5"/>
  <c r="T75" i="5" s="1"/>
  <c r="J75" i="5"/>
  <c r="K75" i="5" s="1"/>
  <c r="C75" i="5"/>
  <c r="S74" i="5"/>
  <c r="T74" i="5" s="1"/>
  <c r="J74" i="5"/>
  <c r="K74" i="5" s="1"/>
  <c r="C74" i="5"/>
  <c r="S73" i="5"/>
  <c r="T73" i="5" s="1"/>
  <c r="J73" i="5"/>
  <c r="K73" i="5" s="1"/>
  <c r="C73" i="5"/>
  <c r="S72" i="5"/>
  <c r="T72" i="5" s="1"/>
  <c r="J72" i="5"/>
  <c r="K72" i="5" s="1"/>
  <c r="C72" i="5"/>
  <c r="S71" i="5"/>
  <c r="T71" i="5" s="1"/>
  <c r="J71" i="5"/>
  <c r="K71" i="5" s="1"/>
  <c r="C71" i="5"/>
  <c r="S70" i="5"/>
  <c r="T70" i="5" s="1"/>
  <c r="J70" i="5"/>
  <c r="K70" i="5" s="1"/>
  <c r="C70" i="5"/>
  <c r="S69" i="5"/>
  <c r="T69" i="5" s="1"/>
  <c r="J69" i="5"/>
  <c r="K69" i="5" s="1"/>
  <c r="C69" i="5"/>
  <c r="S68" i="5"/>
  <c r="T68" i="5" s="1"/>
  <c r="J68" i="5"/>
  <c r="K68" i="5" s="1"/>
  <c r="C68" i="5"/>
  <c r="S67" i="5"/>
  <c r="T67" i="5" s="1"/>
  <c r="J67" i="5"/>
  <c r="K67" i="5" s="1"/>
  <c r="C67" i="5"/>
  <c r="S66" i="5"/>
  <c r="T66" i="5" s="1"/>
  <c r="J66" i="5"/>
  <c r="K66" i="5" s="1"/>
  <c r="C66" i="5"/>
  <c r="S65" i="5"/>
  <c r="T65" i="5" s="1"/>
  <c r="J65" i="5"/>
  <c r="K65" i="5" s="1"/>
  <c r="C65" i="5"/>
  <c r="S64" i="5"/>
  <c r="T64" i="5" s="1"/>
  <c r="J64" i="5"/>
  <c r="K64" i="5" s="1"/>
  <c r="C64" i="5"/>
  <c r="S63" i="5"/>
  <c r="T63" i="5" s="1"/>
  <c r="J63" i="5"/>
  <c r="K63" i="5" s="1"/>
  <c r="C63" i="5"/>
  <c r="S62" i="5"/>
  <c r="T62" i="5" s="1"/>
  <c r="J62" i="5"/>
  <c r="K62" i="5" s="1"/>
  <c r="C62" i="5"/>
  <c r="S61" i="5"/>
  <c r="T61" i="5" s="1"/>
  <c r="J61" i="5"/>
  <c r="K61" i="5" s="1"/>
  <c r="C61" i="5"/>
  <c r="S60" i="5"/>
  <c r="T60" i="5" s="1"/>
  <c r="J60" i="5"/>
  <c r="K60" i="5" s="1"/>
  <c r="C60" i="5"/>
  <c r="S59" i="5"/>
  <c r="T59" i="5" s="1"/>
  <c r="J59" i="5"/>
  <c r="K59" i="5" s="1"/>
  <c r="C59" i="5"/>
  <c r="S58" i="5"/>
  <c r="T58" i="5" s="1"/>
  <c r="J58" i="5"/>
  <c r="K58" i="5" s="1"/>
  <c r="C58" i="5"/>
  <c r="S57" i="5"/>
  <c r="T57" i="5" s="1"/>
  <c r="J57" i="5"/>
  <c r="K57" i="5" s="1"/>
  <c r="C57" i="5"/>
  <c r="S56" i="5"/>
  <c r="T56" i="5" s="1"/>
  <c r="J56" i="5"/>
  <c r="K56" i="5" s="1"/>
  <c r="C56" i="5"/>
  <c r="S55" i="5"/>
  <c r="T55" i="5" s="1"/>
  <c r="J55" i="5"/>
  <c r="K55" i="5" s="1"/>
  <c r="C55" i="5"/>
  <c r="S54" i="5"/>
  <c r="T54" i="5" s="1"/>
  <c r="J54" i="5"/>
  <c r="K54" i="5" s="1"/>
  <c r="C54" i="5"/>
  <c r="S53" i="5"/>
  <c r="T53" i="5" s="1"/>
  <c r="J53" i="5"/>
  <c r="K53" i="5" s="1"/>
  <c r="C53" i="5"/>
  <c r="S52" i="5"/>
  <c r="T52" i="5" s="1"/>
  <c r="J52" i="5"/>
  <c r="K52" i="5" s="1"/>
  <c r="C52" i="5"/>
  <c r="S51" i="5"/>
  <c r="T51" i="5" s="1"/>
  <c r="J51" i="5"/>
  <c r="K51" i="5" s="1"/>
  <c r="C51" i="5"/>
  <c r="S50" i="5"/>
  <c r="T50" i="5" s="1"/>
  <c r="J50" i="5"/>
  <c r="K50" i="5" s="1"/>
  <c r="C50" i="5"/>
  <c r="S49" i="5"/>
  <c r="T49" i="5" s="1"/>
  <c r="J49" i="5"/>
  <c r="K49" i="5" s="1"/>
  <c r="C49" i="5"/>
  <c r="S48" i="5"/>
  <c r="T48" i="5" s="1"/>
  <c r="J48" i="5"/>
  <c r="K48" i="5" s="1"/>
  <c r="C48" i="5"/>
  <c r="S47" i="5"/>
  <c r="T47" i="5" s="1"/>
  <c r="J47" i="5"/>
  <c r="K47" i="5" s="1"/>
  <c r="C47" i="5"/>
  <c r="S46" i="5"/>
  <c r="T46" i="5" s="1"/>
  <c r="J46" i="5"/>
  <c r="K46" i="5" s="1"/>
  <c r="C46" i="5"/>
  <c r="S45" i="5"/>
  <c r="T45" i="5" s="1"/>
  <c r="J45" i="5"/>
  <c r="K45" i="5" s="1"/>
  <c r="C45" i="5"/>
  <c r="S44" i="5"/>
  <c r="T44" i="5" s="1"/>
  <c r="J44" i="5"/>
  <c r="K44" i="5" s="1"/>
  <c r="C44" i="5"/>
  <c r="S43" i="5"/>
  <c r="T43" i="5" s="1"/>
  <c r="J43" i="5"/>
  <c r="K43" i="5" s="1"/>
  <c r="C43" i="5"/>
  <c r="S42" i="5"/>
  <c r="T42" i="5" s="1"/>
  <c r="J42" i="5"/>
  <c r="K42" i="5" s="1"/>
  <c r="C42" i="5"/>
  <c r="S41" i="5"/>
  <c r="T41" i="5" s="1"/>
  <c r="J41" i="5"/>
  <c r="K41" i="5" s="1"/>
  <c r="C41" i="5"/>
  <c r="S40" i="5"/>
  <c r="T40" i="5" s="1"/>
  <c r="J40" i="5"/>
  <c r="K40" i="5" s="1"/>
  <c r="C40" i="5"/>
  <c r="S39" i="5"/>
  <c r="T39" i="5" s="1"/>
  <c r="J39" i="5"/>
  <c r="K39" i="5" s="1"/>
  <c r="C39" i="5"/>
  <c r="S38" i="5"/>
  <c r="T38" i="5" s="1"/>
  <c r="J38" i="5"/>
  <c r="K38" i="5" s="1"/>
  <c r="C38" i="5"/>
  <c r="S37" i="5"/>
  <c r="T37" i="5" s="1"/>
  <c r="J37" i="5"/>
  <c r="K37" i="5" s="1"/>
  <c r="C37" i="5"/>
  <c r="S36" i="5"/>
  <c r="T36" i="5" s="1"/>
  <c r="J36" i="5"/>
  <c r="K36" i="5" s="1"/>
  <c r="C36" i="5"/>
  <c r="S35" i="5"/>
  <c r="T35" i="5" s="1"/>
  <c r="J35" i="5"/>
  <c r="K35" i="5" s="1"/>
  <c r="C35" i="5"/>
  <c r="S34" i="5"/>
  <c r="T34" i="5" s="1"/>
  <c r="J34" i="5"/>
  <c r="K34" i="5" s="1"/>
  <c r="C34" i="5"/>
  <c r="S33" i="5"/>
  <c r="T33" i="5" s="1"/>
  <c r="J33" i="5"/>
  <c r="K33" i="5" s="1"/>
  <c r="C33" i="5"/>
  <c r="S32" i="5"/>
  <c r="T32" i="5" s="1"/>
  <c r="J32" i="5"/>
  <c r="K32" i="5" s="1"/>
  <c r="C32" i="5"/>
  <c r="S31" i="5"/>
  <c r="T31" i="5" s="1"/>
  <c r="J31" i="5"/>
  <c r="K31" i="5" s="1"/>
  <c r="C31" i="5"/>
  <c r="S30" i="5"/>
  <c r="T30" i="5" s="1"/>
  <c r="J30" i="5"/>
  <c r="K30" i="5" s="1"/>
  <c r="C30" i="5"/>
  <c r="S29" i="5"/>
  <c r="T29" i="5" s="1"/>
  <c r="J29" i="5"/>
  <c r="K29" i="5" s="1"/>
  <c r="C29" i="5"/>
  <c r="S28" i="5"/>
  <c r="T28" i="5" s="1"/>
  <c r="J28" i="5"/>
  <c r="K28" i="5" s="1"/>
  <c r="C28" i="5"/>
  <c r="S27" i="5"/>
  <c r="T27" i="5" s="1"/>
  <c r="J27" i="5"/>
  <c r="K27" i="5" s="1"/>
  <c r="C27" i="5"/>
  <c r="S26" i="5"/>
  <c r="T26" i="5" s="1"/>
  <c r="J26" i="5"/>
  <c r="K26" i="5" s="1"/>
  <c r="C26" i="5"/>
  <c r="S25" i="5"/>
  <c r="T25" i="5" s="1"/>
  <c r="J25" i="5"/>
  <c r="K25" i="5" s="1"/>
  <c r="C25" i="5"/>
  <c r="S24" i="5"/>
  <c r="T24" i="5" s="1"/>
  <c r="J24" i="5"/>
  <c r="K24" i="5" s="1"/>
  <c r="C24" i="5"/>
  <c r="S23" i="5"/>
  <c r="T23" i="5" s="1"/>
  <c r="J23" i="5"/>
  <c r="K23" i="5" s="1"/>
  <c r="C23" i="5"/>
  <c r="S22" i="5"/>
  <c r="T22" i="5" s="1"/>
  <c r="J22" i="5"/>
  <c r="K22" i="5" s="1"/>
  <c r="C22" i="5"/>
  <c r="S21" i="5"/>
  <c r="T21" i="5" s="1"/>
  <c r="J21" i="5"/>
  <c r="K21" i="5" s="1"/>
  <c r="C21" i="5"/>
  <c r="S20" i="5"/>
  <c r="T20" i="5" s="1"/>
  <c r="J20" i="5"/>
  <c r="K20" i="5" s="1"/>
  <c r="C20" i="5"/>
  <c r="S19" i="5"/>
  <c r="T19" i="5" s="1"/>
  <c r="J19" i="5"/>
  <c r="K19" i="5" s="1"/>
  <c r="C19" i="5"/>
  <c r="S18" i="5"/>
  <c r="T18" i="5" s="1"/>
  <c r="J18" i="5"/>
  <c r="K18" i="5" s="1"/>
  <c r="C18" i="5"/>
  <c r="S17" i="5"/>
  <c r="T17" i="5" s="1"/>
  <c r="J17" i="5"/>
  <c r="K17" i="5" s="1"/>
  <c r="C17" i="5"/>
  <c r="S16" i="5"/>
  <c r="T16" i="5" s="1"/>
  <c r="J16" i="5"/>
  <c r="K16" i="5" s="1"/>
  <c r="C16" i="5"/>
  <c r="T15" i="5"/>
  <c r="S15" i="5"/>
  <c r="J15" i="5"/>
  <c r="K15" i="5" s="1"/>
  <c r="C15" i="5"/>
  <c r="S14" i="5"/>
  <c r="T14" i="5" s="1"/>
  <c r="K14" i="5"/>
  <c r="J14" i="5"/>
  <c r="C14" i="5"/>
  <c r="T13" i="5"/>
  <c r="S13" i="5"/>
  <c r="J13" i="5"/>
  <c r="K13" i="5" s="1"/>
  <c r="C13" i="5"/>
  <c r="S12" i="5"/>
  <c r="T12" i="5" s="1"/>
  <c r="K12" i="5"/>
  <c r="J12" i="5"/>
  <c r="C12" i="5"/>
  <c r="T11" i="5"/>
  <c r="S11" i="5"/>
  <c r="J11" i="5"/>
  <c r="K11" i="5" s="1"/>
  <c r="C11" i="5"/>
  <c r="S10" i="5"/>
  <c r="T10" i="5" s="1"/>
  <c r="K10" i="5"/>
  <c r="J10" i="5"/>
  <c r="C10" i="5"/>
  <c r="T9" i="5"/>
  <c r="S9" i="5"/>
  <c r="J9" i="5"/>
  <c r="K9" i="5" s="1"/>
  <c r="C9" i="5"/>
  <c r="S100" i="4"/>
  <c r="T100" i="4" s="1"/>
  <c r="J100" i="4"/>
  <c r="K100" i="4" s="1"/>
  <c r="C100" i="4"/>
  <c r="S99" i="4"/>
  <c r="T99" i="4" s="1"/>
  <c r="K99" i="4"/>
  <c r="J99" i="4"/>
  <c r="C99" i="4"/>
  <c r="T98" i="4"/>
  <c r="S98" i="4"/>
  <c r="J98" i="4"/>
  <c r="K98" i="4" s="1"/>
  <c r="C98" i="4"/>
  <c r="S97" i="4"/>
  <c r="T97" i="4" s="1"/>
  <c r="K97" i="4"/>
  <c r="J97" i="4"/>
  <c r="C97" i="4"/>
  <c r="T96" i="4"/>
  <c r="S96" i="4"/>
  <c r="J96" i="4"/>
  <c r="K96" i="4" s="1"/>
  <c r="C96" i="4"/>
  <c r="S95" i="4"/>
  <c r="T95" i="4" s="1"/>
  <c r="K95" i="4"/>
  <c r="J95" i="4"/>
  <c r="C95" i="4"/>
  <c r="T94" i="4"/>
  <c r="S94" i="4"/>
  <c r="J94" i="4"/>
  <c r="K94" i="4" s="1"/>
  <c r="C94" i="4"/>
  <c r="S93" i="4"/>
  <c r="T93" i="4" s="1"/>
  <c r="K93" i="4"/>
  <c r="J93" i="4"/>
  <c r="C93" i="4"/>
  <c r="T92" i="4"/>
  <c r="S92" i="4"/>
  <c r="J92" i="4"/>
  <c r="K92" i="4" s="1"/>
  <c r="C92" i="4"/>
  <c r="S91" i="4"/>
  <c r="T91" i="4" s="1"/>
  <c r="K91" i="4"/>
  <c r="J91" i="4"/>
  <c r="C91" i="4"/>
  <c r="T90" i="4"/>
  <c r="S90" i="4"/>
  <c r="J90" i="4"/>
  <c r="K90" i="4" s="1"/>
  <c r="C90" i="4"/>
  <c r="S89" i="4"/>
  <c r="T89" i="4" s="1"/>
  <c r="K89" i="4"/>
  <c r="J89" i="4"/>
  <c r="C89" i="4"/>
  <c r="T88" i="4"/>
  <c r="S88" i="4"/>
  <c r="J88" i="4"/>
  <c r="K88" i="4" s="1"/>
  <c r="C88" i="4"/>
  <c r="S87" i="4"/>
  <c r="T87" i="4" s="1"/>
  <c r="K87" i="4"/>
  <c r="J87" i="4"/>
  <c r="C87" i="4"/>
  <c r="S86" i="4"/>
  <c r="T86" i="4" s="1"/>
  <c r="J86" i="4"/>
  <c r="K86" i="4" s="1"/>
  <c r="C86" i="4"/>
  <c r="S85" i="4"/>
  <c r="T85" i="4" s="1"/>
  <c r="J85" i="4"/>
  <c r="K85" i="4" s="1"/>
  <c r="C85" i="4"/>
  <c r="S84" i="4"/>
  <c r="T84" i="4" s="1"/>
  <c r="J84" i="4"/>
  <c r="K84" i="4" s="1"/>
  <c r="C84" i="4"/>
  <c r="S83" i="4"/>
  <c r="T83" i="4" s="1"/>
  <c r="J83" i="4"/>
  <c r="K83" i="4" s="1"/>
  <c r="C83" i="4"/>
  <c r="S82" i="4"/>
  <c r="T82" i="4" s="1"/>
  <c r="J82" i="4"/>
  <c r="K82" i="4" s="1"/>
  <c r="C82" i="4"/>
  <c r="S81" i="4"/>
  <c r="T81" i="4" s="1"/>
  <c r="J81" i="4"/>
  <c r="K81" i="4" s="1"/>
  <c r="C81" i="4"/>
  <c r="S80" i="4"/>
  <c r="T80" i="4" s="1"/>
  <c r="J80" i="4"/>
  <c r="K80" i="4" s="1"/>
  <c r="C80" i="4"/>
  <c r="S79" i="4"/>
  <c r="T79" i="4" s="1"/>
  <c r="J79" i="4"/>
  <c r="K79" i="4" s="1"/>
  <c r="C79" i="4"/>
  <c r="S78" i="4"/>
  <c r="T78" i="4" s="1"/>
  <c r="J78" i="4"/>
  <c r="K78" i="4" s="1"/>
  <c r="C78" i="4"/>
  <c r="S77" i="4"/>
  <c r="T77" i="4" s="1"/>
  <c r="J77" i="4"/>
  <c r="K77" i="4" s="1"/>
  <c r="C77" i="4"/>
  <c r="S76" i="4"/>
  <c r="T76" i="4" s="1"/>
  <c r="J76" i="4"/>
  <c r="K76" i="4" s="1"/>
  <c r="C76" i="4"/>
  <c r="S75" i="4"/>
  <c r="T75" i="4" s="1"/>
  <c r="J75" i="4"/>
  <c r="K75" i="4" s="1"/>
  <c r="C75" i="4"/>
  <c r="S74" i="4"/>
  <c r="T74" i="4" s="1"/>
  <c r="J74" i="4"/>
  <c r="K74" i="4" s="1"/>
  <c r="C74" i="4"/>
  <c r="S73" i="4"/>
  <c r="T73" i="4" s="1"/>
  <c r="J73" i="4"/>
  <c r="K73" i="4" s="1"/>
  <c r="C73" i="4"/>
  <c r="S72" i="4"/>
  <c r="T72" i="4" s="1"/>
  <c r="J72" i="4"/>
  <c r="K72" i="4" s="1"/>
  <c r="C72" i="4"/>
  <c r="S71" i="4"/>
  <c r="T71" i="4" s="1"/>
  <c r="J71" i="4"/>
  <c r="K71" i="4" s="1"/>
  <c r="C71" i="4"/>
  <c r="S70" i="4"/>
  <c r="T70" i="4" s="1"/>
  <c r="J70" i="4"/>
  <c r="K70" i="4" s="1"/>
  <c r="C70" i="4"/>
  <c r="S69" i="4"/>
  <c r="T69" i="4" s="1"/>
  <c r="J69" i="4"/>
  <c r="K69" i="4" s="1"/>
  <c r="C69" i="4"/>
  <c r="S68" i="4"/>
  <c r="T68" i="4" s="1"/>
  <c r="J68" i="4"/>
  <c r="K68" i="4" s="1"/>
  <c r="C68" i="4"/>
  <c r="S67" i="4"/>
  <c r="T67" i="4" s="1"/>
  <c r="J67" i="4"/>
  <c r="K67" i="4" s="1"/>
  <c r="C67" i="4"/>
  <c r="S66" i="4"/>
  <c r="T66" i="4" s="1"/>
  <c r="J66" i="4"/>
  <c r="K66" i="4" s="1"/>
  <c r="C66" i="4"/>
  <c r="S65" i="4"/>
  <c r="T65" i="4" s="1"/>
  <c r="J65" i="4"/>
  <c r="K65" i="4" s="1"/>
  <c r="C65" i="4"/>
  <c r="S64" i="4"/>
  <c r="T64" i="4" s="1"/>
  <c r="J64" i="4"/>
  <c r="K64" i="4" s="1"/>
  <c r="C64" i="4"/>
  <c r="S63" i="4"/>
  <c r="T63" i="4" s="1"/>
  <c r="J63" i="4"/>
  <c r="K63" i="4" s="1"/>
  <c r="C63" i="4"/>
  <c r="S62" i="4"/>
  <c r="T62" i="4" s="1"/>
  <c r="J62" i="4"/>
  <c r="K62" i="4" s="1"/>
  <c r="C62" i="4"/>
  <c r="S61" i="4"/>
  <c r="T61" i="4" s="1"/>
  <c r="J61" i="4"/>
  <c r="K61" i="4" s="1"/>
  <c r="C61" i="4"/>
  <c r="S60" i="4"/>
  <c r="T60" i="4" s="1"/>
  <c r="J60" i="4"/>
  <c r="K60" i="4" s="1"/>
  <c r="C60" i="4"/>
  <c r="S59" i="4"/>
  <c r="T59" i="4" s="1"/>
  <c r="J59" i="4"/>
  <c r="K59" i="4" s="1"/>
  <c r="C59" i="4"/>
  <c r="S58" i="4"/>
  <c r="T58" i="4" s="1"/>
  <c r="J58" i="4"/>
  <c r="K58" i="4" s="1"/>
  <c r="C58" i="4"/>
  <c r="S57" i="4"/>
  <c r="T57" i="4" s="1"/>
  <c r="J57" i="4"/>
  <c r="K57" i="4" s="1"/>
  <c r="C57" i="4"/>
  <c r="S56" i="4"/>
  <c r="T56" i="4" s="1"/>
  <c r="J56" i="4"/>
  <c r="K56" i="4" s="1"/>
  <c r="C56" i="4"/>
  <c r="S55" i="4"/>
  <c r="T55" i="4" s="1"/>
  <c r="J55" i="4"/>
  <c r="K55" i="4" s="1"/>
  <c r="C55" i="4"/>
  <c r="S54" i="4"/>
  <c r="T54" i="4" s="1"/>
  <c r="J54" i="4"/>
  <c r="K54" i="4" s="1"/>
  <c r="C54" i="4"/>
  <c r="S53" i="4"/>
  <c r="T53" i="4" s="1"/>
  <c r="J53" i="4"/>
  <c r="K53" i="4" s="1"/>
  <c r="C53" i="4"/>
  <c r="S52" i="4"/>
  <c r="T52" i="4" s="1"/>
  <c r="J52" i="4"/>
  <c r="K52" i="4" s="1"/>
  <c r="C52" i="4"/>
  <c r="S51" i="4"/>
  <c r="T51" i="4" s="1"/>
  <c r="J51" i="4"/>
  <c r="K51" i="4" s="1"/>
  <c r="C51" i="4"/>
  <c r="S50" i="4"/>
  <c r="T50" i="4" s="1"/>
  <c r="J50" i="4"/>
  <c r="K50" i="4" s="1"/>
  <c r="C50" i="4"/>
  <c r="S49" i="4"/>
  <c r="T49" i="4" s="1"/>
  <c r="J49" i="4"/>
  <c r="K49" i="4" s="1"/>
  <c r="C49" i="4"/>
  <c r="S48" i="4"/>
  <c r="T48" i="4" s="1"/>
  <c r="J48" i="4"/>
  <c r="K48" i="4" s="1"/>
  <c r="C48" i="4"/>
  <c r="S47" i="4"/>
  <c r="T47" i="4" s="1"/>
  <c r="J47" i="4"/>
  <c r="K47" i="4" s="1"/>
  <c r="C47" i="4"/>
  <c r="S46" i="4"/>
  <c r="T46" i="4" s="1"/>
  <c r="J46" i="4"/>
  <c r="K46" i="4" s="1"/>
  <c r="C46" i="4"/>
  <c r="S45" i="4"/>
  <c r="T45" i="4" s="1"/>
  <c r="J45" i="4"/>
  <c r="K45" i="4" s="1"/>
  <c r="C45" i="4"/>
  <c r="S44" i="4"/>
  <c r="T44" i="4" s="1"/>
  <c r="J44" i="4"/>
  <c r="K44" i="4" s="1"/>
  <c r="C44" i="4"/>
  <c r="S43" i="4"/>
  <c r="T43" i="4" s="1"/>
  <c r="J43" i="4"/>
  <c r="K43" i="4" s="1"/>
  <c r="C43" i="4"/>
  <c r="S42" i="4"/>
  <c r="T42" i="4" s="1"/>
  <c r="J42" i="4"/>
  <c r="K42" i="4" s="1"/>
  <c r="C42" i="4"/>
  <c r="S41" i="4"/>
  <c r="T41" i="4" s="1"/>
  <c r="J41" i="4"/>
  <c r="K41" i="4" s="1"/>
  <c r="C41" i="4"/>
  <c r="S40" i="4"/>
  <c r="T40" i="4" s="1"/>
  <c r="J40" i="4"/>
  <c r="K40" i="4" s="1"/>
  <c r="C40" i="4"/>
  <c r="S39" i="4"/>
  <c r="T39" i="4" s="1"/>
  <c r="J39" i="4"/>
  <c r="K39" i="4" s="1"/>
  <c r="C39" i="4"/>
  <c r="S38" i="4"/>
  <c r="T38" i="4" s="1"/>
  <c r="J38" i="4"/>
  <c r="K38" i="4" s="1"/>
  <c r="C38" i="4"/>
  <c r="S37" i="4"/>
  <c r="T37" i="4" s="1"/>
  <c r="J37" i="4"/>
  <c r="K37" i="4" s="1"/>
  <c r="C37" i="4"/>
  <c r="S36" i="4"/>
  <c r="T36" i="4" s="1"/>
  <c r="J36" i="4"/>
  <c r="K36" i="4" s="1"/>
  <c r="C36" i="4"/>
  <c r="S35" i="4"/>
  <c r="T35" i="4" s="1"/>
  <c r="J35" i="4"/>
  <c r="K35" i="4" s="1"/>
  <c r="C35" i="4"/>
  <c r="S34" i="4"/>
  <c r="T34" i="4" s="1"/>
  <c r="J34" i="4"/>
  <c r="K34" i="4" s="1"/>
  <c r="C34" i="4"/>
  <c r="S33" i="4"/>
  <c r="T33" i="4" s="1"/>
  <c r="J33" i="4"/>
  <c r="K33" i="4" s="1"/>
  <c r="C33" i="4"/>
  <c r="S32" i="4"/>
  <c r="T32" i="4" s="1"/>
  <c r="J32" i="4"/>
  <c r="K32" i="4" s="1"/>
  <c r="C32" i="4"/>
  <c r="S31" i="4"/>
  <c r="T31" i="4" s="1"/>
  <c r="J31" i="4"/>
  <c r="K31" i="4" s="1"/>
  <c r="C31" i="4"/>
  <c r="S30" i="4"/>
  <c r="T30" i="4" s="1"/>
  <c r="J30" i="4"/>
  <c r="K30" i="4" s="1"/>
  <c r="C30" i="4"/>
  <c r="S29" i="4"/>
  <c r="T29" i="4" s="1"/>
  <c r="J29" i="4"/>
  <c r="K29" i="4" s="1"/>
  <c r="C29" i="4"/>
  <c r="S28" i="4"/>
  <c r="T28" i="4" s="1"/>
  <c r="J28" i="4"/>
  <c r="K28" i="4" s="1"/>
  <c r="C28" i="4"/>
  <c r="S27" i="4"/>
  <c r="T27" i="4" s="1"/>
  <c r="J27" i="4"/>
  <c r="K27" i="4" s="1"/>
  <c r="C27" i="4"/>
  <c r="S26" i="4"/>
  <c r="T26" i="4" s="1"/>
  <c r="J26" i="4"/>
  <c r="K26" i="4" s="1"/>
  <c r="C26" i="4"/>
  <c r="S25" i="4"/>
  <c r="T25" i="4" s="1"/>
  <c r="J25" i="4"/>
  <c r="K25" i="4" s="1"/>
  <c r="C25" i="4"/>
  <c r="S24" i="4"/>
  <c r="T24" i="4" s="1"/>
  <c r="J24" i="4"/>
  <c r="K24" i="4" s="1"/>
  <c r="C24" i="4"/>
  <c r="S23" i="4"/>
  <c r="T23" i="4" s="1"/>
  <c r="J23" i="4"/>
  <c r="K23" i="4" s="1"/>
  <c r="C23" i="4"/>
  <c r="S22" i="4"/>
  <c r="T22" i="4" s="1"/>
  <c r="J22" i="4"/>
  <c r="K22" i="4" s="1"/>
  <c r="C22" i="4"/>
  <c r="S21" i="4"/>
  <c r="T21" i="4" s="1"/>
  <c r="J21" i="4"/>
  <c r="K21" i="4" s="1"/>
  <c r="C21" i="4"/>
  <c r="S20" i="4"/>
  <c r="T20" i="4" s="1"/>
  <c r="J20" i="4"/>
  <c r="K20" i="4" s="1"/>
  <c r="C20" i="4"/>
  <c r="S19" i="4"/>
  <c r="T19" i="4" s="1"/>
  <c r="J19" i="4"/>
  <c r="K19" i="4" s="1"/>
  <c r="C19" i="4"/>
  <c r="S18" i="4"/>
  <c r="T18" i="4" s="1"/>
  <c r="J18" i="4"/>
  <c r="K18" i="4" s="1"/>
  <c r="C18" i="4"/>
  <c r="S17" i="4"/>
  <c r="T17" i="4" s="1"/>
  <c r="J17" i="4"/>
  <c r="K17" i="4" s="1"/>
  <c r="C17" i="4"/>
  <c r="S16" i="4"/>
  <c r="T16" i="4" s="1"/>
  <c r="J16" i="4"/>
  <c r="K16" i="4" s="1"/>
  <c r="C16" i="4"/>
  <c r="T15" i="4"/>
  <c r="S15" i="4"/>
  <c r="K15" i="4"/>
  <c r="J15" i="4"/>
  <c r="C15" i="4"/>
  <c r="T14" i="4"/>
  <c r="S14" i="4"/>
  <c r="K14" i="4"/>
  <c r="J14" i="4"/>
  <c r="C14" i="4"/>
  <c r="T13" i="4"/>
  <c r="S13" i="4"/>
  <c r="K13" i="4"/>
  <c r="J13" i="4"/>
  <c r="C13" i="4"/>
  <c r="T12" i="4"/>
  <c r="S12" i="4"/>
  <c r="K12" i="4"/>
  <c r="J12" i="4"/>
  <c r="C12" i="4"/>
  <c r="T11" i="4"/>
  <c r="S11" i="4"/>
  <c r="K11" i="4"/>
  <c r="J11" i="4"/>
  <c r="C11" i="4"/>
  <c r="T10" i="4"/>
  <c r="S10" i="4"/>
  <c r="K10" i="4"/>
  <c r="J10" i="4"/>
  <c r="C10" i="4"/>
  <c r="T9" i="4"/>
  <c r="S9" i="4"/>
  <c r="K9" i="4"/>
  <c r="J9" i="4"/>
  <c r="C9" i="4"/>
  <c r="S100" i="3"/>
  <c r="T100" i="3" s="1"/>
  <c r="J100" i="3"/>
  <c r="K100" i="3" s="1"/>
  <c r="C100" i="3"/>
  <c r="S99" i="3"/>
  <c r="T99" i="3" s="1"/>
  <c r="J99" i="3"/>
  <c r="K99" i="3" s="1"/>
  <c r="C99" i="3"/>
  <c r="S98" i="3"/>
  <c r="T98" i="3" s="1"/>
  <c r="J98" i="3"/>
  <c r="K98" i="3" s="1"/>
  <c r="C98" i="3"/>
  <c r="S97" i="3"/>
  <c r="T97" i="3" s="1"/>
  <c r="J97" i="3"/>
  <c r="K97" i="3" s="1"/>
  <c r="C97" i="3"/>
  <c r="S96" i="3"/>
  <c r="T96" i="3" s="1"/>
  <c r="J96" i="3"/>
  <c r="K96" i="3" s="1"/>
  <c r="C96" i="3"/>
  <c r="S95" i="3"/>
  <c r="T95" i="3" s="1"/>
  <c r="J95" i="3"/>
  <c r="K95" i="3" s="1"/>
  <c r="C95" i="3"/>
  <c r="S94" i="3"/>
  <c r="T94" i="3" s="1"/>
  <c r="J94" i="3"/>
  <c r="K94" i="3" s="1"/>
  <c r="C94" i="3"/>
  <c r="S93" i="3"/>
  <c r="T93" i="3" s="1"/>
  <c r="J93" i="3"/>
  <c r="K93" i="3" s="1"/>
  <c r="C93" i="3"/>
  <c r="S92" i="3"/>
  <c r="T92" i="3" s="1"/>
  <c r="J92" i="3"/>
  <c r="K92" i="3" s="1"/>
  <c r="C92" i="3"/>
  <c r="S91" i="3"/>
  <c r="T91" i="3" s="1"/>
  <c r="J91" i="3"/>
  <c r="K91" i="3" s="1"/>
  <c r="C91" i="3"/>
  <c r="S90" i="3"/>
  <c r="T90" i="3" s="1"/>
  <c r="J90" i="3"/>
  <c r="K90" i="3" s="1"/>
  <c r="C90" i="3"/>
  <c r="S89" i="3"/>
  <c r="T89" i="3" s="1"/>
  <c r="J89" i="3"/>
  <c r="K89" i="3" s="1"/>
  <c r="C89" i="3"/>
  <c r="S88" i="3"/>
  <c r="T88" i="3" s="1"/>
  <c r="J88" i="3"/>
  <c r="K88" i="3" s="1"/>
  <c r="C88" i="3"/>
  <c r="S87" i="3"/>
  <c r="T87" i="3" s="1"/>
  <c r="J87" i="3"/>
  <c r="K87" i="3" s="1"/>
  <c r="C87" i="3"/>
  <c r="S86" i="3"/>
  <c r="T86" i="3" s="1"/>
  <c r="J86" i="3"/>
  <c r="K86" i="3" s="1"/>
  <c r="C86" i="3"/>
  <c r="S85" i="3"/>
  <c r="T85" i="3" s="1"/>
  <c r="J85" i="3"/>
  <c r="K85" i="3" s="1"/>
  <c r="C85" i="3"/>
  <c r="S84" i="3"/>
  <c r="T84" i="3" s="1"/>
  <c r="J84" i="3"/>
  <c r="K84" i="3" s="1"/>
  <c r="C84" i="3"/>
  <c r="S83" i="3"/>
  <c r="T83" i="3" s="1"/>
  <c r="J83" i="3"/>
  <c r="K83" i="3" s="1"/>
  <c r="C83" i="3"/>
  <c r="S82" i="3"/>
  <c r="T82" i="3" s="1"/>
  <c r="J82" i="3"/>
  <c r="K82" i="3" s="1"/>
  <c r="C82" i="3"/>
  <c r="S81" i="3"/>
  <c r="T81" i="3" s="1"/>
  <c r="J81" i="3"/>
  <c r="K81" i="3" s="1"/>
  <c r="C81" i="3"/>
  <c r="S80" i="3"/>
  <c r="T80" i="3" s="1"/>
  <c r="J80" i="3"/>
  <c r="K80" i="3" s="1"/>
  <c r="C80" i="3"/>
  <c r="S79" i="3"/>
  <c r="T79" i="3" s="1"/>
  <c r="J79" i="3"/>
  <c r="K79" i="3" s="1"/>
  <c r="C79" i="3"/>
  <c r="S78" i="3"/>
  <c r="T78" i="3" s="1"/>
  <c r="J78" i="3"/>
  <c r="K78" i="3" s="1"/>
  <c r="C78" i="3"/>
  <c r="S77" i="3"/>
  <c r="T77" i="3" s="1"/>
  <c r="J77" i="3"/>
  <c r="K77" i="3" s="1"/>
  <c r="C77" i="3"/>
  <c r="S76" i="3"/>
  <c r="T76" i="3" s="1"/>
  <c r="J76" i="3"/>
  <c r="K76" i="3" s="1"/>
  <c r="C76" i="3"/>
  <c r="S75" i="3"/>
  <c r="T75" i="3" s="1"/>
  <c r="J75" i="3"/>
  <c r="K75" i="3" s="1"/>
  <c r="C75" i="3"/>
  <c r="S74" i="3"/>
  <c r="T74" i="3" s="1"/>
  <c r="J74" i="3"/>
  <c r="K74" i="3" s="1"/>
  <c r="C74" i="3"/>
  <c r="S73" i="3"/>
  <c r="T73" i="3" s="1"/>
  <c r="J73" i="3"/>
  <c r="K73" i="3" s="1"/>
  <c r="C73" i="3"/>
  <c r="S72" i="3"/>
  <c r="T72" i="3" s="1"/>
  <c r="J72" i="3"/>
  <c r="K72" i="3" s="1"/>
  <c r="C72" i="3"/>
  <c r="S71" i="3"/>
  <c r="T71" i="3" s="1"/>
  <c r="J71" i="3"/>
  <c r="K71" i="3" s="1"/>
  <c r="C71" i="3"/>
  <c r="S70" i="3"/>
  <c r="T70" i="3" s="1"/>
  <c r="J70" i="3"/>
  <c r="K70" i="3" s="1"/>
  <c r="C70" i="3"/>
  <c r="S69" i="3"/>
  <c r="T69" i="3" s="1"/>
  <c r="J69" i="3"/>
  <c r="K69" i="3" s="1"/>
  <c r="C69" i="3"/>
  <c r="S68" i="3"/>
  <c r="T68" i="3" s="1"/>
  <c r="J68" i="3"/>
  <c r="K68" i="3" s="1"/>
  <c r="C68" i="3"/>
  <c r="S67" i="3"/>
  <c r="T67" i="3" s="1"/>
  <c r="J67" i="3"/>
  <c r="K67" i="3" s="1"/>
  <c r="C67" i="3"/>
  <c r="S66" i="3"/>
  <c r="T66" i="3" s="1"/>
  <c r="J66" i="3"/>
  <c r="K66" i="3" s="1"/>
  <c r="C66" i="3"/>
  <c r="S65" i="3"/>
  <c r="T65" i="3" s="1"/>
  <c r="J65" i="3"/>
  <c r="K65" i="3" s="1"/>
  <c r="C65" i="3"/>
  <c r="S64" i="3"/>
  <c r="T64" i="3" s="1"/>
  <c r="J64" i="3"/>
  <c r="K64" i="3" s="1"/>
  <c r="C64" i="3"/>
  <c r="S63" i="3"/>
  <c r="T63" i="3" s="1"/>
  <c r="J63" i="3"/>
  <c r="K63" i="3" s="1"/>
  <c r="C63" i="3"/>
  <c r="S62" i="3"/>
  <c r="T62" i="3" s="1"/>
  <c r="J62" i="3"/>
  <c r="K62" i="3" s="1"/>
  <c r="C62" i="3"/>
  <c r="S61" i="3"/>
  <c r="T61" i="3" s="1"/>
  <c r="J61" i="3"/>
  <c r="K61" i="3" s="1"/>
  <c r="C61" i="3"/>
  <c r="S60" i="3"/>
  <c r="T60" i="3" s="1"/>
  <c r="J60" i="3"/>
  <c r="K60" i="3" s="1"/>
  <c r="C60" i="3"/>
  <c r="S59" i="3"/>
  <c r="T59" i="3" s="1"/>
  <c r="J59" i="3"/>
  <c r="K59" i="3" s="1"/>
  <c r="C59" i="3"/>
  <c r="S58" i="3"/>
  <c r="T58" i="3" s="1"/>
  <c r="J58" i="3"/>
  <c r="K58" i="3" s="1"/>
  <c r="C58" i="3"/>
  <c r="S57" i="3"/>
  <c r="T57" i="3" s="1"/>
  <c r="J57" i="3"/>
  <c r="K57" i="3" s="1"/>
  <c r="C57" i="3"/>
  <c r="S56" i="3"/>
  <c r="T56" i="3" s="1"/>
  <c r="J56" i="3"/>
  <c r="K56" i="3" s="1"/>
  <c r="C56" i="3"/>
  <c r="S55" i="3"/>
  <c r="T55" i="3" s="1"/>
  <c r="J55" i="3"/>
  <c r="K55" i="3" s="1"/>
  <c r="C55" i="3"/>
  <c r="S54" i="3"/>
  <c r="T54" i="3" s="1"/>
  <c r="J54" i="3"/>
  <c r="K54" i="3" s="1"/>
  <c r="C54" i="3"/>
  <c r="S53" i="3"/>
  <c r="T53" i="3" s="1"/>
  <c r="J53" i="3"/>
  <c r="K53" i="3" s="1"/>
  <c r="C53" i="3"/>
  <c r="S52" i="3"/>
  <c r="T52" i="3" s="1"/>
  <c r="J52" i="3"/>
  <c r="K52" i="3" s="1"/>
  <c r="C52" i="3"/>
  <c r="S51" i="3"/>
  <c r="T51" i="3" s="1"/>
  <c r="J51" i="3"/>
  <c r="K51" i="3" s="1"/>
  <c r="C51" i="3"/>
  <c r="S50" i="3"/>
  <c r="T50" i="3" s="1"/>
  <c r="J50" i="3"/>
  <c r="K50" i="3" s="1"/>
  <c r="C50" i="3"/>
  <c r="S49" i="3"/>
  <c r="T49" i="3" s="1"/>
  <c r="J49" i="3"/>
  <c r="K49" i="3" s="1"/>
  <c r="C49" i="3"/>
  <c r="S48" i="3"/>
  <c r="T48" i="3" s="1"/>
  <c r="J48" i="3"/>
  <c r="K48" i="3" s="1"/>
  <c r="C48" i="3"/>
  <c r="S47" i="3"/>
  <c r="T47" i="3" s="1"/>
  <c r="J47" i="3"/>
  <c r="K47" i="3" s="1"/>
  <c r="C47" i="3"/>
  <c r="S46" i="3"/>
  <c r="T46" i="3" s="1"/>
  <c r="J46" i="3"/>
  <c r="K46" i="3" s="1"/>
  <c r="C46" i="3"/>
  <c r="S45" i="3"/>
  <c r="T45" i="3" s="1"/>
  <c r="J45" i="3"/>
  <c r="K45" i="3" s="1"/>
  <c r="C45" i="3"/>
  <c r="S44" i="3"/>
  <c r="T44" i="3" s="1"/>
  <c r="J44" i="3"/>
  <c r="K44" i="3" s="1"/>
  <c r="C44" i="3"/>
  <c r="S43" i="3"/>
  <c r="T43" i="3" s="1"/>
  <c r="J43" i="3"/>
  <c r="K43" i="3" s="1"/>
  <c r="C43" i="3"/>
  <c r="S42" i="3"/>
  <c r="T42" i="3" s="1"/>
  <c r="J42" i="3"/>
  <c r="K42" i="3" s="1"/>
  <c r="C42" i="3"/>
  <c r="S41" i="3"/>
  <c r="T41" i="3" s="1"/>
  <c r="J41" i="3"/>
  <c r="K41" i="3" s="1"/>
  <c r="C41" i="3"/>
  <c r="S40" i="3"/>
  <c r="T40" i="3" s="1"/>
  <c r="J40" i="3"/>
  <c r="K40" i="3" s="1"/>
  <c r="C40" i="3"/>
  <c r="S39" i="3"/>
  <c r="T39" i="3" s="1"/>
  <c r="J39" i="3"/>
  <c r="K39" i="3" s="1"/>
  <c r="C39" i="3"/>
  <c r="S38" i="3"/>
  <c r="T38" i="3" s="1"/>
  <c r="J38" i="3"/>
  <c r="K38" i="3" s="1"/>
  <c r="C38" i="3"/>
  <c r="S37" i="3"/>
  <c r="T37" i="3" s="1"/>
  <c r="J37" i="3"/>
  <c r="K37" i="3" s="1"/>
  <c r="C37" i="3"/>
  <c r="S36" i="3"/>
  <c r="T36" i="3" s="1"/>
  <c r="J36" i="3"/>
  <c r="K36" i="3" s="1"/>
  <c r="C36" i="3"/>
  <c r="S35" i="3"/>
  <c r="T35" i="3" s="1"/>
  <c r="J35" i="3"/>
  <c r="K35" i="3" s="1"/>
  <c r="C35" i="3"/>
  <c r="S34" i="3"/>
  <c r="T34" i="3" s="1"/>
  <c r="J34" i="3"/>
  <c r="K34" i="3" s="1"/>
  <c r="C34" i="3"/>
  <c r="S33" i="3"/>
  <c r="T33" i="3" s="1"/>
  <c r="J33" i="3"/>
  <c r="K33" i="3" s="1"/>
  <c r="C33" i="3"/>
  <c r="S32" i="3"/>
  <c r="T32" i="3" s="1"/>
  <c r="J32" i="3"/>
  <c r="K32" i="3" s="1"/>
  <c r="C32" i="3"/>
  <c r="S31" i="3"/>
  <c r="T31" i="3" s="1"/>
  <c r="J31" i="3"/>
  <c r="K31" i="3" s="1"/>
  <c r="C31" i="3"/>
  <c r="S30" i="3"/>
  <c r="T30" i="3" s="1"/>
  <c r="J30" i="3"/>
  <c r="K30" i="3" s="1"/>
  <c r="C30" i="3"/>
  <c r="S29" i="3"/>
  <c r="T29" i="3" s="1"/>
  <c r="J29" i="3"/>
  <c r="K29" i="3" s="1"/>
  <c r="C29" i="3"/>
  <c r="S28" i="3"/>
  <c r="T28" i="3" s="1"/>
  <c r="J28" i="3"/>
  <c r="K28" i="3" s="1"/>
  <c r="C28" i="3"/>
  <c r="S27" i="3"/>
  <c r="T27" i="3" s="1"/>
  <c r="J27" i="3"/>
  <c r="K27" i="3" s="1"/>
  <c r="C27" i="3"/>
  <c r="S26" i="3"/>
  <c r="T26" i="3" s="1"/>
  <c r="J26" i="3"/>
  <c r="K26" i="3" s="1"/>
  <c r="C26" i="3"/>
  <c r="S25" i="3"/>
  <c r="T25" i="3" s="1"/>
  <c r="J25" i="3"/>
  <c r="K25" i="3" s="1"/>
  <c r="C25" i="3"/>
  <c r="S24" i="3"/>
  <c r="T24" i="3" s="1"/>
  <c r="J24" i="3"/>
  <c r="K24" i="3" s="1"/>
  <c r="C24" i="3"/>
  <c r="S23" i="3"/>
  <c r="T23" i="3" s="1"/>
  <c r="J23" i="3"/>
  <c r="K23" i="3" s="1"/>
  <c r="C23" i="3"/>
  <c r="S22" i="3"/>
  <c r="T22" i="3" s="1"/>
  <c r="J22" i="3"/>
  <c r="K22" i="3" s="1"/>
  <c r="C22" i="3"/>
  <c r="S21" i="3"/>
  <c r="T21" i="3" s="1"/>
  <c r="J21" i="3"/>
  <c r="K21" i="3" s="1"/>
  <c r="C21" i="3"/>
  <c r="S20" i="3"/>
  <c r="T20" i="3" s="1"/>
  <c r="J20" i="3"/>
  <c r="K20" i="3" s="1"/>
  <c r="C20" i="3"/>
  <c r="S19" i="3"/>
  <c r="T19" i="3" s="1"/>
  <c r="J19" i="3"/>
  <c r="K19" i="3" s="1"/>
  <c r="C19" i="3"/>
  <c r="S18" i="3"/>
  <c r="T18" i="3" s="1"/>
  <c r="J18" i="3"/>
  <c r="K18" i="3" s="1"/>
  <c r="C18" i="3"/>
  <c r="S17" i="3"/>
  <c r="T17" i="3" s="1"/>
  <c r="J17" i="3"/>
  <c r="K17" i="3" s="1"/>
  <c r="C17" i="3"/>
  <c r="S16" i="3"/>
  <c r="T16" i="3" s="1"/>
  <c r="K16" i="3"/>
  <c r="J16" i="3"/>
  <c r="C16" i="3"/>
  <c r="T15" i="3"/>
  <c r="S15" i="3"/>
  <c r="K15" i="3"/>
  <c r="J15" i="3"/>
  <c r="C15" i="3"/>
  <c r="T14" i="3"/>
  <c r="S14" i="3"/>
  <c r="K14" i="3"/>
  <c r="J14" i="3"/>
  <c r="C14" i="3"/>
  <c r="T13" i="3"/>
  <c r="S13" i="3"/>
  <c r="K13" i="3"/>
  <c r="J13" i="3"/>
  <c r="C13" i="3"/>
  <c r="T12" i="3"/>
  <c r="S12" i="3"/>
  <c r="K12" i="3"/>
  <c r="J12" i="3"/>
  <c r="C12" i="3"/>
  <c r="T11" i="3"/>
  <c r="S11" i="3"/>
  <c r="K11" i="3"/>
  <c r="J11" i="3"/>
  <c r="C11" i="3"/>
  <c r="T10" i="3"/>
  <c r="S10" i="3"/>
  <c r="K10" i="3"/>
  <c r="J10" i="3"/>
  <c r="C10" i="3"/>
  <c r="T9" i="3"/>
  <c r="S9" i="3"/>
  <c r="K9" i="3"/>
  <c r="J9" i="3"/>
  <c r="C9" i="3"/>
  <c r="D5" i="2"/>
  <c r="I5" i="2" s="1"/>
  <c r="D5" i="3"/>
  <c r="I5" i="3" s="1"/>
  <c r="D5" i="4"/>
  <c r="I5" i="4" s="1"/>
  <c r="D5" i="5"/>
  <c r="I5" i="5" s="1"/>
  <c r="D5" i="6"/>
  <c r="I5" i="6" s="1"/>
  <c r="D5" i="7"/>
  <c r="I5" i="7" s="1"/>
  <c r="D5" i="8"/>
  <c r="I5" i="8" s="1"/>
  <c r="D5" i="9"/>
  <c r="I5" i="9" s="1"/>
  <c r="D5" i="11"/>
  <c r="I5" i="11" s="1"/>
  <c r="D5" i="10"/>
  <c r="I5" i="10" s="1"/>
  <c r="D5" i="12"/>
  <c r="I5" i="12" s="1"/>
  <c r="D5" i="13"/>
  <c r="I5" i="13" s="1"/>
  <c r="Q4" i="13" l="1"/>
  <c r="K10" i="1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T12" i="2"/>
  <c r="T13" i="2"/>
  <c r="T14" i="2"/>
  <c r="T15" i="2"/>
  <c r="T16" i="2"/>
  <c r="T17" i="2"/>
  <c r="T18" i="2"/>
  <c r="T19" i="2"/>
  <c r="T20" i="2"/>
  <c r="T21" i="2"/>
  <c r="T22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D10" i="2" l="1"/>
  <c r="D11" i="2"/>
  <c r="D9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S9" i="2" l="1"/>
  <c r="T9" i="2" s="1"/>
  <c r="S10" i="2"/>
  <c r="S11" i="2"/>
  <c r="T11" i="2" s="1"/>
  <c r="S12" i="2"/>
  <c r="S13" i="2"/>
  <c r="S14" i="2"/>
  <c r="S15" i="2"/>
  <c r="S16" i="2"/>
  <c r="S17" i="2"/>
  <c r="S18" i="2"/>
  <c r="S19" i="2"/>
  <c r="S20" i="2"/>
  <c r="S21" i="2"/>
  <c r="S22" i="2"/>
  <c r="S23" i="2"/>
  <c r="T23" i="2" s="1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T87" i="2" s="1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Q4" i="2" l="1"/>
  <c r="T10" i="2"/>
  <c r="Q5" i="2" s="1"/>
  <c r="J9" i="2"/>
  <c r="J10" i="2"/>
  <c r="Q2" i="2" s="1"/>
  <c r="J11" i="2"/>
  <c r="K11" i="2" s="1"/>
  <c r="J12" i="2"/>
  <c r="K12" i="2" s="1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K13" i="2" l="1"/>
  <c r="K14" i="2"/>
  <c r="K10" i="2"/>
  <c r="D10" i="3" s="1"/>
  <c r="K9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</calcChain>
</file>

<file path=xl/sharedStrings.xml><?xml version="1.0" encoding="utf-8"?>
<sst xmlns="http://schemas.openxmlformats.org/spreadsheetml/2006/main" count="428" uniqueCount="49">
  <si>
    <t>Nom - Prénom</t>
  </si>
  <si>
    <t>Pour ajouter, modifier ou supprimer des intervenants, vous devez le faire que sur cette page.</t>
  </si>
  <si>
    <r>
      <t xml:space="preserve">Pour des raisons pratique, vous pouvez télécharger un export des intervenants via </t>
    </r>
    <r>
      <rPr>
        <b/>
        <sz val="16"/>
        <color rgb="FFFF0000"/>
        <rFont val="Calibri"/>
        <family val="2"/>
        <scheme val="minor"/>
      </rPr>
      <t>Ximi</t>
    </r>
    <r>
      <rPr>
        <b/>
        <sz val="16"/>
        <color theme="1"/>
        <rFont val="Calibri"/>
        <family val="2"/>
        <scheme val="minor"/>
      </rPr>
      <t xml:space="preserve"> et faire un "copier / coller" de la liste de vos intervenants actifs pour les coller sous "Nom - Prénom"</t>
    </r>
  </si>
  <si>
    <t>Employés</t>
  </si>
  <si>
    <t>Heures</t>
  </si>
  <si>
    <t>Kilométrages</t>
  </si>
  <si>
    <t>Commentaires</t>
  </si>
  <si>
    <t>H / Mois prévu</t>
  </si>
  <si>
    <t>H / Hebdo prévu</t>
  </si>
  <si>
    <t>Heures réalisées S1</t>
  </si>
  <si>
    <t>Heures réalisées S2</t>
  </si>
  <si>
    <t>Heures réalisées S3</t>
  </si>
  <si>
    <t>Heures réalisées S4</t>
  </si>
  <si>
    <t>Heures réalisées S5</t>
  </si>
  <si>
    <t>Reliquat heures        M -1</t>
  </si>
  <si>
    <t>Total heures</t>
  </si>
  <si>
    <t>Différence M en cours</t>
  </si>
  <si>
    <t>Km M-1 à payer</t>
  </si>
  <si>
    <t>Km clients S1</t>
  </si>
  <si>
    <t>Km clients S2</t>
  </si>
  <si>
    <t>Km clients S3</t>
  </si>
  <si>
    <t>Km clients S4</t>
  </si>
  <si>
    <t>Km clients S5</t>
  </si>
  <si>
    <t>Km Ximi</t>
  </si>
  <si>
    <t>Total Km à payer</t>
  </si>
  <si>
    <t>Total Km clients</t>
  </si>
  <si>
    <t>Nous somme le:</t>
  </si>
  <si>
    <t>Semaine N°</t>
  </si>
  <si>
    <t>Indémnité Kilométrique:</t>
  </si>
  <si>
    <t>POINTAGES INTEVENANTS - JUIN</t>
  </si>
  <si>
    <t>POINTAGES INTERVENANTS - NOVEMBRE</t>
  </si>
  <si>
    <t>POINTAGES INTERVENANTS - DECEMBRE</t>
  </si>
  <si>
    <t>POINTAGES INTERVENANTS - OCTOBRE</t>
  </si>
  <si>
    <t>POINTAGES INTERVENANTS - SEPTEMBRE</t>
  </si>
  <si>
    <t>POINTAGES INTERVENANTS - AOUT</t>
  </si>
  <si>
    <t>POINTAGES INTERVENANTS - JUILLET</t>
  </si>
  <si>
    <t>POINTAGES INTERVENANTS - MAI</t>
  </si>
  <si>
    <t>POINTAGES INTERVENANTS - AVRIL</t>
  </si>
  <si>
    <t>POINTAGES INTERVENANTS - MARS</t>
  </si>
  <si>
    <t>POINTAGES INTERVENANTS - FEVRIER</t>
  </si>
  <si>
    <t>POINTAGES INTERVENANTS - JANVIER</t>
  </si>
  <si>
    <t>TEST NOM, Test Prénom</t>
  </si>
  <si>
    <t>Toto, le mitho</t>
  </si>
  <si>
    <t>Total d'heures effectuées</t>
  </si>
  <si>
    <t>Km total mois</t>
  </si>
  <si>
    <t>Km total à payer</t>
  </si>
  <si>
    <t>test</t>
  </si>
  <si>
    <t>fsdfsdf</t>
  </si>
  <si>
    <t>Pour modifier les feuilles le mot de passe est: mdp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</si>
</sst>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\ &quot;€&quot;"/>
    <numFmt numFmtId="166" formatCode="0.00&quot; Km&quot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57B7FF"/>
        <bgColor indexed="64"/>
      </patternFill>
    </fill>
    <fill>
      <patternFill patternType="solid">
        <fgColor rgb="FFABFFD1"/>
        <bgColor indexed="64"/>
      </patternFill>
    </fill>
    <fill>
      <patternFill patternType="solid">
        <fgColor rgb="FFFFEAA7"/>
        <bgColor indexed="64"/>
      </patternFill>
    </fill>
    <fill>
      <patternFill patternType="solid">
        <fgColor rgb="FF00C057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0" xfId="0" applyFill="1"/>
    <xf numFmtId="0" fontId="0" fillId="5" borderId="0" xfId="0" applyFill="1"/>
    <xf numFmtId="0" fontId="0" fillId="5" borderId="0" xfId="0" applyFill="1" applyAlignment="1">
      <alignment horizontal="center" vertical="center"/>
    </xf>
    <xf numFmtId="0" fontId="6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vertical="center"/>
    </xf>
    <xf numFmtId="0" fontId="5" fillId="3" borderId="3" xfId="0" applyFont="1" applyFill="1" applyBorder="1" applyAlignment="1">
      <alignment horizontal="left" vertical="center"/>
    </xf>
    <xf numFmtId="0" fontId="0" fillId="0" borderId="0" xfId="0" applyFill="1" applyBorder="1" applyProtection="1">
      <protection locked="0"/>
    </xf>
    <xf numFmtId="0" fontId="2" fillId="0" borderId="10" xfId="0" applyFont="1" applyFill="1" applyBorder="1" applyAlignment="1" applyProtection="1">
      <alignment horizontal="center"/>
    </xf>
    <xf numFmtId="165" fontId="5" fillId="7" borderId="16" xfId="0" applyNumberFormat="1" applyFont="1" applyFill="1" applyBorder="1" applyAlignment="1" applyProtection="1">
      <alignment horizontal="center" vertical="center"/>
      <protection locked="0"/>
    </xf>
    <xf numFmtId="2" fontId="5" fillId="4" borderId="17" xfId="0" applyNumberFormat="1" applyFont="1" applyFill="1" applyBorder="1" applyAlignment="1">
      <alignment horizontal="center" vertical="center" shrinkToFit="1"/>
    </xf>
    <xf numFmtId="0" fontId="0" fillId="5" borderId="0" xfId="0" applyFill="1" applyBorder="1" applyAlignment="1">
      <alignment horizontal="center" vertical="center"/>
    </xf>
    <xf numFmtId="165" fontId="5" fillId="5" borderId="0" xfId="0" applyNumberFormat="1" applyFont="1" applyFill="1" applyBorder="1" applyAlignment="1">
      <alignment horizontal="center" vertical="center"/>
    </xf>
    <xf numFmtId="2" fontId="5" fillId="5" borderId="0" xfId="0" applyNumberFormat="1" applyFont="1" applyFill="1" applyBorder="1" applyAlignment="1">
      <alignment horizontal="center" vertical="center"/>
    </xf>
    <xf numFmtId="0" fontId="16" fillId="8" borderId="2" xfId="0" applyFont="1" applyFill="1" applyBorder="1" applyAlignment="1" applyProtection="1">
      <alignment horizontal="center" vertical="center" wrapText="1"/>
      <protection locked="0"/>
    </xf>
    <xf numFmtId="0" fontId="16" fillId="8" borderId="3" xfId="0" applyFont="1" applyFill="1" applyBorder="1" applyAlignment="1" applyProtection="1">
      <alignment horizontal="center" vertical="center" wrapText="1"/>
      <protection locked="0"/>
    </xf>
    <xf numFmtId="0" fontId="16" fillId="9" borderId="3" xfId="0" applyFont="1" applyFill="1" applyBorder="1" applyAlignment="1" applyProtection="1">
      <alignment horizontal="center" vertical="center" wrapText="1"/>
      <protection locked="0"/>
    </xf>
    <xf numFmtId="0" fontId="17" fillId="13" borderId="3" xfId="0" applyFont="1" applyFill="1" applyBorder="1" applyAlignment="1" applyProtection="1">
      <alignment horizontal="center" vertical="center" wrapText="1"/>
      <protection locked="0"/>
    </xf>
    <xf numFmtId="0" fontId="15" fillId="7" borderId="3" xfId="0" applyFont="1" applyFill="1" applyBorder="1" applyAlignment="1" applyProtection="1">
      <alignment horizontal="center" vertical="center" wrapText="1"/>
      <protection locked="0"/>
    </xf>
    <xf numFmtId="0" fontId="17" fillId="6" borderId="3" xfId="0" applyFont="1" applyFill="1" applyBorder="1" applyAlignment="1" applyProtection="1">
      <alignment horizontal="center" vertical="center" wrapText="1"/>
      <protection locked="0"/>
    </xf>
    <xf numFmtId="0" fontId="16" fillId="8" borderId="4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horizontal="center" vertical="center" wrapText="1"/>
      <protection locked="0"/>
    </xf>
    <xf numFmtId="0" fontId="11" fillId="5" borderId="0" xfId="0" applyFont="1" applyFill="1" applyAlignment="1" applyProtection="1">
      <alignment vertical="center" wrapText="1"/>
      <protection locked="0"/>
    </xf>
    <xf numFmtId="0" fontId="7" fillId="10" borderId="14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166" fontId="5" fillId="14" borderId="17" xfId="0" applyNumberFormat="1" applyFont="1" applyFill="1" applyBorder="1" applyAlignment="1">
      <alignment horizontal="center" vertical="center" shrinkToFit="1"/>
    </xf>
    <xf numFmtId="165" fontId="5" fillId="14" borderId="17" xfId="0" applyNumberFormat="1" applyFont="1" applyFill="1" applyBorder="1" applyAlignment="1">
      <alignment horizontal="center" vertical="center" shrinkToFit="1"/>
    </xf>
    <xf numFmtId="166" fontId="9" fillId="0" borderId="0" xfId="0" applyNumberFormat="1" applyFont="1" applyFill="1" applyBorder="1" applyAlignment="1">
      <alignment horizontal="center" vertical="center" shrinkToFit="1"/>
    </xf>
    <xf numFmtId="166" fontId="9" fillId="0" borderId="1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 applyProtection="1">
      <alignment horizontal="center" vertical="center" shrinkToFit="1"/>
      <protection locked="0"/>
    </xf>
    <xf numFmtId="2" fontId="9" fillId="0" borderId="0" xfId="0" applyNumberFormat="1" applyFont="1" applyFill="1" applyBorder="1" applyAlignment="1">
      <alignment horizontal="center" vertical="center" shrinkToFit="1"/>
    </xf>
    <xf numFmtId="2" fontId="10" fillId="0" borderId="0" xfId="0" applyNumberFormat="1" applyFont="1" applyFill="1" applyBorder="1" applyAlignment="1">
      <alignment horizontal="center" vertical="center" shrinkToFit="1"/>
    </xf>
    <xf numFmtId="2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2" fontId="4" fillId="0" borderId="0" xfId="0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9" fillId="3" borderId="0" xfId="0" applyFont="1" applyFill="1" applyBorder="1" applyAlignment="1" applyProtection="1">
      <alignment horizontal="center" vertical="center" shrinkToFit="1"/>
      <protection locked="0"/>
    </xf>
    <xf numFmtId="165" fontId="2" fillId="0" borderId="0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 applyProtection="1">
      <alignment horizontal="center" vertical="center" shrinkToFit="1"/>
      <protection locked="0"/>
    </xf>
    <xf numFmtId="2" fontId="9" fillId="0" borderId="10" xfId="0" applyNumberFormat="1" applyFont="1" applyFill="1" applyBorder="1" applyAlignment="1">
      <alignment horizontal="center" vertical="center" shrinkToFit="1"/>
    </xf>
    <xf numFmtId="2" fontId="10" fillId="0" borderId="10" xfId="0" applyNumberFormat="1" applyFont="1" applyFill="1" applyBorder="1" applyAlignment="1">
      <alignment horizontal="center" vertical="center" shrinkToFit="1"/>
    </xf>
    <xf numFmtId="2" fontId="9" fillId="0" borderId="10" xfId="0" applyNumberFormat="1" applyFont="1" applyFill="1" applyBorder="1" applyAlignment="1" applyProtection="1">
      <alignment horizontal="center" vertical="center" shrinkToFit="1"/>
      <protection locked="0"/>
    </xf>
    <xf numFmtId="2" fontId="4" fillId="0" borderId="10" xfId="0" applyNumberFormat="1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9" fillId="3" borderId="10" xfId="0" applyFont="1" applyFill="1" applyBorder="1" applyAlignment="1" applyProtection="1">
      <alignment horizontal="center" vertical="center" shrinkToFit="1"/>
      <protection locked="0"/>
    </xf>
    <xf numFmtId="165" fontId="2" fillId="0" borderId="10" xfId="0" applyNumberFormat="1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0" fillId="5" borderId="0" xfId="0" applyFill="1" applyAlignment="1">
      <alignment wrapText="1"/>
    </xf>
    <xf numFmtId="0" fontId="11" fillId="5" borderId="0" xfId="0" applyFont="1" applyFill="1" applyAlignment="1">
      <alignment vertical="center" wrapText="1"/>
    </xf>
    <xf numFmtId="0" fontId="9" fillId="0" borderId="8" xfId="0" applyFont="1" applyFill="1" applyBorder="1" applyAlignment="1" applyProtection="1">
      <alignment horizontal="center" vertical="center" wrapText="1" shrinkToFit="1"/>
      <protection locked="0"/>
    </xf>
    <xf numFmtId="0" fontId="9" fillId="0" borderId="11" xfId="0" applyFont="1" applyFill="1" applyBorder="1" applyAlignment="1" applyProtection="1">
      <alignment horizontal="center" vertical="center" wrapText="1" shrinkToFit="1"/>
      <protection locked="0"/>
    </xf>
    <xf numFmtId="0" fontId="0" fillId="5" borderId="0" xfId="0" applyFill="1" applyProtection="1">
      <protection locked="0"/>
    </xf>
    <xf numFmtId="0" fontId="11" fillId="5" borderId="0" xfId="0" applyFont="1" applyFill="1" applyAlignment="1" applyProtection="1">
      <alignment vertical="center"/>
      <protection locked="0"/>
    </xf>
    <xf numFmtId="0" fontId="0" fillId="5" borderId="0" xfId="0" applyFill="1" applyAlignment="1" applyProtection="1">
      <alignment wrapText="1"/>
      <protection locked="0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horizontal="center" vertical="center"/>
    </xf>
    <xf numFmtId="0" fontId="7" fillId="11" borderId="13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12" xfId="0" applyFont="1" applyFill="1" applyBorder="1" applyAlignment="1">
      <alignment horizontal="center" vertical="center"/>
    </xf>
    <xf numFmtId="0" fontId="7" fillId="12" borderId="13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12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14" fillId="10" borderId="5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4" fillId="10" borderId="6" xfId="0" applyFont="1" applyFill="1" applyBorder="1" applyAlignment="1">
      <alignment horizontal="center" vertical="center"/>
    </xf>
    <xf numFmtId="0" fontId="14" fillId="10" borderId="9" xfId="0" applyFont="1" applyFill="1" applyBorder="1" applyAlignment="1">
      <alignment horizontal="center" vertical="center"/>
    </xf>
    <xf numFmtId="0" fontId="14" fillId="10" borderId="10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10" borderId="9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329"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0.00&quot; K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fgColor indexed="64"/>
          <bgColor auto="1"/>
        </patternFill>
      </fill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9BFFC8"/>
      <color rgb="FF00C057"/>
      <color rgb="FFFFEAA7"/>
      <color rgb="FF57B7FF"/>
      <color rgb="FFFF7171"/>
      <color rgb="FFABFFD1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Intervenant" displayName="Intervenant" ref="A1:A1048575" totalsRowShown="0" headerRowDxfId="328" dataDxfId="326" headerRowBorderDxfId="327" tableBorderDxfId="325">
  <autoFilter ref="A1:A1048575"/>
  <tableColumns count="1">
    <tableColumn id="1" name="Nom - Prénom" dataDxfId="3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Janvier" displayName="Janvier" ref="A8:U100" totalsRowShown="0" headerRowDxfId="320" dataDxfId="318" headerRowBorderDxfId="319">
  <autoFilter ref="A8:U100"/>
  <tableColumns count="21">
    <tableColumn id="1" name="Nom - Prénom" dataDxfId="317"/>
    <tableColumn id="2" name="H / Mois prévu" dataDxfId="316"/>
    <tableColumn id="3" name="H / Hebdo prévu" dataDxfId="315">
      <calculatedColumnFormula>B9*12/52</calculatedColumnFormula>
    </tableColumn>
    <tableColumn id="4" name="Reliquat heures        M -1" dataDxfId="314">
      <calculatedColumnFormula>Décembre!K9</calculatedColumnFormula>
    </tableColumn>
    <tableColumn id="5" name="Heures réalisées S1" dataDxfId="313"/>
    <tableColumn id="6" name="Heures réalisées S2" dataDxfId="312"/>
    <tableColumn id="7" name="Heures réalisées S3" dataDxfId="311"/>
    <tableColumn id="8" name="Heures réalisées S4" dataDxfId="310"/>
    <tableColumn id="9" name="Heures réalisées S5" dataDxfId="309"/>
    <tableColumn id="10" name="Total heures" dataDxfId="308">
      <calculatedColumnFormula>E9+F9+G9+H9+I9</calculatedColumnFormula>
    </tableColumn>
    <tableColumn id="11" name="Différence M en cours" dataDxfId="307">
      <calculatedColumnFormula>J9-B9</calculatedColumnFormula>
    </tableColumn>
    <tableColumn id="12" name="Km M-1 à payer" dataDxfId="306"/>
    <tableColumn id="13" name="Km clients S1" dataDxfId="305"/>
    <tableColumn id="14" name="Km clients S2" dataDxfId="304"/>
    <tableColumn id="15" name="Km clients S3" dataDxfId="303"/>
    <tableColumn id="16" name="Km clients S4" dataDxfId="302"/>
    <tableColumn id="17" name="Km clients S5" dataDxfId="301"/>
    <tableColumn id="18" name="Km Ximi" dataDxfId="300"/>
    <tableColumn id="19" name="Total Km clients" dataDxfId="299">
      <calculatedColumnFormula>M9+N9+O9+P9+Q9</calculatedColumnFormula>
    </tableColumn>
    <tableColumn id="20" name="Total Km à payer" dataDxfId="298">
      <calculatedColumnFormula>S9*$M$5</calculatedColumnFormula>
    </tableColumn>
    <tableColumn id="22" name="Commentaires" dataDxfId="297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5" name="Janvier6" displayName="Janvier6" ref="A8:U100" totalsRowShown="0" headerRowDxfId="293" dataDxfId="291" headerRowBorderDxfId="292">
  <autoFilter ref="A8:U100"/>
  <tableColumns count="21">
    <tableColumn id="1" name="Nom - Prénom" dataDxfId="290"/>
    <tableColumn id="2" name="H / Mois prévu" dataDxfId="289"/>
    <tableColumn id="3" name="H / Hebdo prévu" dataDxfId="288">
      <calculatedColumnFormula>B9*12/52</calculatedColumnFormula>
    </tableColumn>
    <tableColumn id="4" name="Reliquat heures        M -1" dataDxfId="287">
      <calculatedColumnFormula>Janvier!K9</calculatedColumnFormula>
    </tableColumn>
    <tableColumn id="5" name="Heures réalisées S1" dataDxfId="286"/>
    <tableColumn id="6" name="Heures réalisées S2" dataDxfId="285"/>
    <tableColumn id="7" name="Heures réalisées S3" dataDxfId="284"/>
    <tableColumn id="8" name="Heures réalisées S4" dataDxfId="283"/>
    <tableColumn id="9" name="Heures réalisées S5" dataDxfId="282"/>
    <tableColumn id="10" name="Total heures" dataDxfId="281">
      <calculatedColumnFormula>E9+F9+G9+H9+I9</calculatedColumnFormula>
    </tableColumn>
    <tableColumn id="11" name="Différence M en cours" dataDxfId="280">
      <calculatedColumnFormula>J9-B9</calculatedColumnFormula>
    </tableColumn>
    <tableColumn id="12" name="Km M-1 à payer" dataDxfId="279"/>
    <tableColumn id="13" name="Km clients S1" dataDxfId="278"/>
    <tableColumn id="14" name="Km clients S2" dataDxfId="277"/>
    <tableColumn id="15" name="Km clients S3" dataDxfId="276"/>
    <tableColumn id="16" name="Km clients S4" dataDxfId="275"/>
    <tableColumn id="17" name="Km clients S5" dataDxfId="274"/>
    <tableColumn id="18" name="Km Ximi" dataDxfId="273"/>
    <tableColumn id="19" name="Total Km clients" dataDxfId="272">
      <calculatedColumnFormula>M9+N9+O9+P9+Q9</calculatedColumnFormula>
    </tableColumn>
    <tableColumn id="20" name="Total Km à payer" dataDxfId="271">
      <calculatedColumnFormula>S9*$M$5</calculatedColumnFormula>
    </tableColumn>
    <tableColumn id="22" name="Commentaires" dataDxfId="270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6" name="Janvier7" displayName="Janvier7" ref="A8:U100" totalsRowShown="0" headerRowDxfId="266" dataDxfId="264" headerRowBorderDxfId="265">
  <autoFilter ref="A8:U100"/>
  <tableColumns count="21">
    <tableColumn id="1" name="Nom - Prénom" dataDxfId="263"/>
    <tableColumn id="2" name="H / Mois prévu" dataDxfId="262"/>
    <tableColumn id="3" name="H / Hebdo prévu" dataDxfId="261">
      <calculatedColumnFormula>B9*12/52</calculatedColumnFormula>
    </tableColumn>
    <tableColumn id="4" name="Reliquat heures        M -1" dataDxfId="260">
      <calculatedColumnFormula>Février!K9</calculatedColumnFormula>
    </tableColumn>
    <tableColumn id="5" name="Heures réalisées S1" dataDxfId="259"/>
    <tableColumn id="6" name="Heures réalisées S2" dataDxfId="258"/>
    <tableColumn id="7" name="Heures réalisées S3" dataDxfId="257"/>
    <tableColumn id="8" name="Heures réalisées S4" dataDxfId="256"/>
    <tableColumn id="9" name="Heures réalisées S5" dataDxfId="255"/>
    <tableColumn id="10" name="Total heures" dataDxfId="254">
      <calculatedColumnFormula>E9+F9+G9+H9+I9</calculatedColumnFormula>
    </tableColumn>
    <tableColumn id="11" name="Différence M en cours" dataDxfId="253">
      <calculatedColumnFormula>J9-B9</calculatedColumnFormula>
    </tableColumn>
    <tableColumn id="12" name="Km M-1 à payer" dataDxfId="252"/>
    <tableColumn id="13" name="Km clients S1" dataDxfId="251"/>
    <tableColumn id="14" name="Km clients S2" dataDxfId="250"/>
    <tableColumn id="15" name="Km clients S3" dataDxfId="249"/>
    <tableColumn id="16" name="Km clients S4" dataDxfId="248"/>
    <tableColumn id="17" name="Km clients S5" dataDxfId="247"/>
    <tableColumn id="18" name="Km Ximi" dataDxfId="246"/>
    <tableColumn id="19" name="Total Km clients" dataDxfId="245">
      <calculatedColumnFormula>M9+N9+O9+P9+Q9</calculatedColumnFormula>
    </tableColumn>
    <tableColumn id="20" name="Total Km à payer" dataDxfId="244">
      <calculatedColumnFormula>S9*$M$5</calculatedColumnFormula>
    </tableColumn>
    <tableColumn id="22" name="Commentaires" dataDxfId="243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7" name="Janvier8" displayName="Janvier8" ref="A8:U100" totalsRowShown="0" headerRowDxfId="239" dataDxfId="237" headerRowBorderDxfId="238">
  <autoFilter ref="A8:U100"/>
  <tableColumns count="21">
    <tableColumn id="1" name="Nom - Prénom" dataDxfId="236"/>
    <tableColumn id="2" name="H / Mois prévu" dataDxfId="235"/>
    <tableColumn id="3" name="H / Hebdo prévu" dataDxfId="234">
      <calculatedColumnFormula>B9*12/52</calculatedColumnFormula>
    </tableColumn>
    <tableColumn id="4" name="Reliquat heures        M -1" dataDxfId="233">
      <calculatedColumnFormula>Mars!K9</calculatedColumnFormula>
    </tableColumn>
    <tableColumn id="5" name="Heures réalisées S1" dataDxfId="232"/>
    <tableColumn id="6" name="Heures réalisées S2" dataDxfId="231"/>
    <tableColumn id="7" name="Heures réalisées S3" dataDxfId="230"/>
    <tableColumn id="8" name="Heures réalisées S4" dataDxfId="229"/>
    <tableColumn id="9" name="Heures réalisées S5" dataDxfId="228"/>
    <tableColumn id="10" name="Total heures" dataDxfId="227">
      <calculatedColumnFormula>E9+F9+G9+H9+I9</calculatedColumnFormula>
    </tableColumn>
    <tableColumn id="11" name="Différence M en cours" dataDxfId="226">
      <calculatedColumnFormula>J9-B9</calculatedColumnFormula>
    </tableColumn>
    <tableColumn id="12" name="Km M-1 à payer" dataDxfId="225"/>
    <tableColumn id="13" name="Km clients S1" dataDxfId="224"/>
    <tableColumn id="14" name="Km clients S2" dataDxfId="223"/>
    <tableColumn id="15" name="Km clients S3" dataDxfId="222"/>
    <tableColumn id="16" name="Km clients S4" dataDxfId="221"/>
    <tableColumn id="17" name="Km clients S5" dataDxfId="220"/>
    <tableColumn id="18" name="Km Ximi" dataDxfId="219"/>
    <tableColumn id="19" name="Total Km clients" dataDxfId="218">
      <calculatedColumnFormula>M9+N9+O9+P9+Q9</calculatedColumnFormula>
    </tableColumn>
    <tableColumn id="20" name="Total Km à payer" dataDxfId="217">
      <calculatedColumnFormula>S9*$M$5</calculatedColumnFormula>
    </tableColumn>
    <tableColumn id="22" name="Commentaires" dataDxfId="216"/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id="8" name="Janvier9" displayName="Janvier9" ref="A8:U100" totalsRowShown="0" headerRowDxfId="212" dataDxfId="210" headerRowBorderDxfId="211">
  <autoFilter ref="A8:U100"/>
  <tableColumns count="21">
    <tableColumn id="1" name="Nom - Prénom" dataDxfId="209"/>
    <tableColumn id="2" name="H / Mois prévu" dataDxfId="208"/>
    <tableColumn id="3" name="H / Hebdo prévu" dataDxfId="207">
      <calculatedColumnFormula>B9*12/52</calculatedColumnFormula>
    </tableColumn>
    <tableColumn id="4" name="Reliquat heures        M -1" dataDxfId="206">
      <calculatedColumnFormula>Avril!K9</calculatedColumnFormula>
    </tableColumn>
    <tableColumn id="5" name="Heures réalisées S1" dataDxfId="205"/>
    <tableColumn id="6" name="Heures réalisées S2" dataDxfId="204"/>
    <tableColumn id="7" name="Heures réalisées S3" dataDxfId="203"/>
    <tableColumn id="8" name="Heures réalisées S4" dataDxfId="202"/>
    <tableColumn id="9" name="Heures réalisées S5" dataDxfId="201"/>
    <tableColumn id="10" name="Total heures" dataDxfId="200">
      <calculatedColumnFormula>E9+F9+G9+H9+I9</calculatedColumnFormula>
    </tableColumn>
    <tableColumn id="11" name="Différence M en cours" dataDxfId="199">
      <calculatedColumnFormula>J9-B9</calculatedColumnFormula>
    </tableColumn>
    <tableColumn id="12" name="Km M-1 à payer" dataDxfId="198"/>
    <tableColumn id="13" name="Km clients S1" dataDxfId="197"/>
    <tableColumn id="14" name="Km clients S2" dataDxfId="196"/>
    <tableColumn id="15" name="Km clients S3" dataDxfId="195"/>
    <tableColumn id="16" name="Km clients S4" dataDxfId="194"/>
    <tableColumn id="17" name="Km clients S5" dataDxfId="193"/>
    <tableColumn id="18" name="Km Ximi" dataDxfId="192"/>
    <tableColumn id="19" name="Total Km clients" dataDxfId="191">
      <calculatedColumnFormula>M9+N9+O9+P9+Q9</calculatedColumnFormula>
    </tableColumn>
    <tableColumn id="20" name="Total Km à payer" dataDxfId="190">
      <calculatedColumnFormula>S9*$M$5</calculatedColumnFormula>
    </tableColumn>
    <tableColumn id="22" name="Commentaires" dataDxfId="189"/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id="9" name="Janvier10" displayName="Janvier10" ref="A8:U100" totalsRowShown="0" headerRowDxfId="185" dataDxfId="183" headerRowBorderDxfId="184">
  <autoFilter ref="A8:U100"/>
  <tableColumns count="21">
    <tableColumn id="1" name="Nom - Prénom" dataDxfId="182"/>
    <tableColumn id="2" name="H / Mois prévu" dataDxfId="181"/>
    <tableColumn id="3" name="H / Hebdo prévu" dataDxfId="180">
      <calculatedColumnFormula>B9*12/52</calculatedColumnFormula>
    </tableColumn>
    <tableColumn id="4" name="Reliquat heures        M -1" dataDxfId="179">
      <calculatedColumnFormula>Mai!K9</calculatedColumnFormula>
    </tableColumn>
    <tableColumn id="5" name="Heures réalisées S1" dataDxfId="178"/>
    <tableColumn id="6" name="Heures réalisées S2" dataDxfId="177"/>
    <tableColumn id="7" name="Heures réalisées S3" dataDxfId="176"/>
    <tableColumn id="8" name="Heures réalisées S4" dataDxfId="175"/>
    <tableColumn id="9" name="Heures réalisées S5" dataDxfId="174"/>
    <tableColumn id="10" name="Total heures" dataDxfId="173">
      <calculatedColumnFormula>E9+F9+G9+H9+I9</calculatedColumnFormula>
    </tableColumn>
    <tableColumn id="11" name="Différence M en cours" dataDxfId="172">
      <calculatedColumnFormula>J9-B9</calculatedColumnFormula>
    </tableColumn>
    <tableColumn id="12" name="Km M-1 à payer" dataDxfId="171"/>
    <tableColumn id="13" name="Km clients S1" dataDxfId="170"/>
    <tableColumn id="14" name="Km clients S2" dataDxfId="169"/>
    <tableColumn id="15" name="Km clients S3" dataDxfId="168"/>
    <tableColumn id="16" name="Km clients S4" dataDxfId="167"/>
    <tableColumn id="17" name="Km clients S5" dataDxfId="166"/>
    <tableColumn id="18" name="Km Ximi" dataDxfId="165"/>
    <tableColumn id="19" name="Total Km clients" dataDxfId="164">
      <calculatedColumnFormula>M9+N9+O9+P9+Q9</calculatedColumnFormula>
    </tableColumn>
    <tableColumn id="20" name="Total Km à payer" dataDxfId="163">
      <calculatedColumnFormula>S9*$M$5</calculatedColumnFormula>
    </tableColumn>
    <tableColumn id="22" name="Commentaires" dataDxfId="162"/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id="10" name="Janvier11" displayName="Janvier11" ref="A8:U100" totalsRowShown="0" headerRowDxfId="158" dataDxfId="156" headerRowBorderDxfId="157">
  <autoFilter ref="A8:U100"/>
  <tableColumns count="21">
    <tableColumn id="1" name="Nom - Prénom" dataDxfId="155"/>
    <tableColumn id="2" name="H / Mois prévu" dataDxfId="154"/>
    <tableColumn id="3" name="H / Hebdo prévu" dataDxfId="153">
      <calculatedColumnFormula>B9*12/52</calculatedColumnFormula>
    </tableColumn>
    <tableColumn id="4" name="Reliquat heures        M -1" dataDxfId="152">
      <calculatedColumnFormula>Juin!K9</calculatedColumnFormula>
    </tableColumn>
    <tableColumn id="5" name="Heures réalisées S1" dataDxfId="151"/>
    <tableColumn id="6" name="Heures réalisées S2" dataDxfId="150"/>
    <tableColumn id="7" name="Heures réalisées S3" dataDxfId="149"/>
    <tableColumn id="8" name="Heures réalisées S4" dataDxfId="148"/>
    <tableColumn id="9" name="Heures réalisées S5" dataDxfId="147"/>
    <tableColumn id="10" name="Total heures" dataDxfId="146">
      <calculatedColumnFormula>E9+F9+G9+H9+I9</calculatedColumnFormula>
    </tableColumn>
    <tableColumn id="11" name="Différence M en cours" dataDxfId="145">
      <calculatedColumnFormula>J9-B9</calculatedColumnFormula>
    </tableColumn>
    <tableColumn id="12" name="Km M-1 à payer" dataDxfId="144"/>
    <tableColumn id="13" name="Km clients S1" dataDxfId="143"/>
    <tableColumn id="14" name="Km clients S2" dataDxfId="142"/>
    <tableColumn id="15" name="Km clients S3" dataDxfId="141"/>
    <tableColumn id="16" name="Km clients S4" dataDxfId="140"/>
    <tableColumn id="17" name="Km clients S5" dataDxfId="139"/>
    <tableColumn id="18" name="Km Ximi" dataDxfId="138"/>
    <tableColumn id="19" name="Total Km clients" dataDxfId="137">
      <calculatedColumnFormula>M9+N9+O9+P9+Q9</calculatedColumnFormula>
    </tableColumn>
    <tableColumn id="20" name="Total Km à payer" dataDxfId="136">
      <calculatedColumnFormula>S9*$M$5</calculatedColumnFormula>
    </tableColumn>
    <tableColumn id="22" name="Commentaires" dataDxfId="135"/>
  </tableColumns>
  <tableStyleInfo name="TableStyleMedium23" showFirstColumn="0" showLastColumn="0" showRowStripes="1" showColumnStripes="0"/>
</table>
</file>

<file path=xl/tables/table9.xml><?xml version="1.0" encoding="utf-8"?>
<table xmlns="http://schemas.openxmlformats.org/spreadsheetml/2006/main" id="11" name="Janvier12" displayName="Janvier12" ref="A8:U100" totalsRowShown="0" headerRowDxfId="131" dataDxfId="129" headerRowBorderDxfId="130">
  <autoFilter ref="A8:U100"/>
  <tableColumns count="21">
    <tableColumn id="1" name="Nom - Prénom" dataDxfId="128"/>
    <tableColumn id="2" name="H / Mois prévu" dataDxfId="127"/>
    <tableColumn id="3" name="H / Hebdo prévu" dataDxfId="126">
      <calculatedColumnFormula>B9*12/52</calculatedColumnFormula>
    </tableColumn>
    <tableColumn id="4" name="Reliquat heures        M -1" dataDxfId="125">
      <calculatedColumnFormula>Juillet!K9</calculatedColumnFormula>
    </tableColumn>
    <tableColumn id="5" name="Heures réalisées S1" dataDxfId="124"/>
    <tableColumn id="6" name="Heures réalisées S2" dataDxfId="123"/>
    <tableColumn id="7" name="Heures réalisées S3" dataDxfId="122"/>
    <tableColumn id="8" name="Heures réalisées S4" dataDxfId="121"/>
    <tableColumn id="9" name="Heures réalisées S5" dataDxfId="120"/>
    <tableColumn id="10" name="Total heures" dataDxfId="119">
      <calculatedColumnFormula>E9+F9+G9+H9+I9</calculatedColumnFormula>
    </tableColumn>
    <tableColumn id="11" name="Différence M en cours" dataDxfId="118">
      <calculatedColumnFormula>J9-B9</calculatedColumnFormula>
    </tableColumn>
    <tableColumn id="12" name="Km M-1 à payer" dataDxfId="117"/>
    <tableColumn id="13" name="Km clients S1" dataDxfId="116"/>
    <tableColumn id="14" name="Km clients S2" dataDxfId="115"/>
    <tableColumn id="15" name="Km clients S3" dataDxfId="114"/>
    <tableColumn id="16" name="Km clients S4" dataDxfId="113"/>
    <tableColumn id="17" name="Km clients S5" dataDxfId="112"/>
    <tableColumn id="18" name="Km Ximi" dataDxfId="111"/>
    <tableColumn id="19" name="Total Km clients" dataDxfId="110">
      <calculatedColumnFormula>M9+N9+O9+P9+Q9</calculatedColumnFormula>
    </tableColumn>
    <tableColumn id="20" name="Total Km à payer" dataDxfId="109">
      <calculatedColumnFormula>S9*$M$5</calculatedColumnFormula>
    </tableColumn>
    <tableColumn id="22" name="Commentaires" dataDxfId="108"/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id="13" name="Janvier14" displayName="Janvier14" ref="A8:U100" totalsRowShown="0" headerRowDxfId="104" dataDxfId="102" headerRowBorderDxfId="103">
  <autoFilter ref="A8:U100"/>
  <tableColumns count="21">
    <tableColumn id="1" name="Nom - Prénom" dataDxfId="101"/>
    <tableColumn id="2" name="H / Mois prévu" dataDxfId="100"/>
    <tableColumn id="3" name="H / Hebdo prévu" dataDxfId="99">
      <calculatedColumnFormula>B9*12/52</calculatedColumnFormula>
    </tableColumn>
    <tableColumn id="4" name="Reliquat heures        M -1" dataDxfId="98">
      <calculatedColumnFormula>Août!K9</calculatedColumnFormula>
    </tableColumn>
    <tableColumn id="5" name="Heures réalisées S1" dataDxfId="97"/>
    <tableColumn id="6" name="Heures réalisées S2" dataDxfId="96"/>
    <tableColumn id="7" name="Heures réalisées S3" dataDxfId="95"/>
    <tableColumn id="8" name="Heures réalisées S4" dataDxfId="94"/>
    <tableColumn id="9" name="Heures réalisées S5" dataDxfId="93"/>
    <tableColumn id="10" name="Total heures" dataDxfId="92">
      <calculatedColumnFormula>E9+F9+G9+H9+I9</calculatedColumnFormula>
    </tableColumn>
    <tableColumn id="11" name="Différence M en cours" dataDxfId="91">
      <calculatedColumnFormula>J9-B9</calculatedColumnFormula>
    </tableColumn>
    <tableColumn id="12" name="Km M-1 à payer" dataDxfId="90"/>
    <tableColumn id="13" name="Km clients S1" dataDxfId="89"/>
    <tableColumn id="14" name="Km clients S2" dataDxfId="88"/>
    <tableColumn id="15" name="Km clients S3" dataDxfId="87"/>
    <tableColumn id="16" name="Km clients S4" dataDxfId="86"/>
    <tableColumn id="17" name="Km clients S5" dataDxfId="85"/>
    <tableColumn id="18" name="Km Ximi" dataDxfId="84"/>
    <tableColumn id="19" name="Total Km clients" dataDxfId="83">
      <calculatedColumnFormula>M9+N9+O9+P9+Q9</calculatedColumnFormula>
    </tableColumn>
    <tableColumn id="20" name="Total Km à payer" dataDxfId="82">
      <calculatedColumnFormula>S9*$M$5</calculatedColumnFormula>
    </tableColumn>
    <tableColumn id="22" name="Commentaires" dataDxfId="81"/>
  </tableColumns>
  <tableStyleInfo name="TableStyleMedium23" showFirstColumn="0" showLastColumn="0" showRowStripes="1" showColumnStripes="0"/>
</table>
</file>

<file path=xl/tables/table11.xml><?xml version="1.0" encoding="utf-8"?>
<table xmlns="http://schemas.openxmlformats.org/spreadsheetml/2006/main" id="12" name="Janvier13" displayName="Janvier13" ref="A8:U100" totalsRowShown="0" headerRowDxfId="77" dataDxfId="75" headerRowBorderDxfId="76">
  <autoFilter ref="A8:U100"/>
  <tableColumns count="21">
    <tableColumn id="1" name="Nom - Prénom" dataDxfId="74"/>
    <tableColumn id="2" name="H / Mois prévu" dataDxfId="73"/>
    <tableColumn id="3" name="H / Hebdo prévu" dataDxfId="72">
      <calculatedColumnFormula>B9*12/52</calculatedColumnFormula>
    </tableColumn>
    <tableColumn id="4" name="Reliquat heures        M -1" dataDxfId="71">
      <calculatedColumnFormula>Septembre!K9</calculatedColumnFormula>
    </tableColumn>
    <tableColumn id="5" name="Heures réalisées S1" dataDxfId="70"/>
    <tableColumn id="6" name="Heures réalisées S2" dataDxfId="69"/>
    <tableColumn id="7" name="Heures réalisées S3" dataDxfId="68"/>
    <tableColumn id="8" name="Heures réalisées S4" dataDxfId="67"/>
    <tableColumn id="9" name="Heures réalisées S5" dataDxfId="66"/>
    <tableColumn id="10" name="Total heures" dataDxfId="65">
      <calculatedColumnFormula>E9+F9+G9+H9+I9</calculatedColumnFormula>
    </tableColumn>
    <tableColumn id="11" name="Différence M en cours" dataDxfId="64">
      <calculatedColumnFormula>J9-B9</calculatedColumnFormula>
    </tableColumn>
    <tableColumn id="12" name="Km M-1 à payer" dataDxfId="63"/>
    <tableColumn id="13" name="Km clients S1" dataDxfId="62"/>
    <tableColumn id="14" name="Km clients S2" dataDxfId="61"/>
    <tableColumn id="15" name="Km clients S3" dataDxfId="60"/>
    <tableColumn id="16" name="Km clients S4" dataDxfId="59"/>
    <tableColumn id="17" name="Km clients S5" dataDxfId="58"/>
    <tableColumn id="18" name="Km Ximi" dataDxfId="57"/>
    <tableColumn id="19" name="Total Km clients" dataDxfId="56">
      <calculatedColumnFormula>M9+N9+O9+P9+Q9</calculatedColumnFormula>
    </tableColumn>
    <tableColumn id="20" name="Total Km à payer" dataDxfId="55">
      <calculatedColumnFormula>S9*$M$5</calculatedColumnFormula>
    </tableColumn>
    <tableColumn id="22" name="Commentaires" dataDxfId="54"/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id="14" name="Janvier15" displayName="Janvier15" ref="A8:U100" totalsRowShown="0" headerRowDxfId="50" dataDxfId="48" headerRowBorderDxfId="49">
  <autoFilter ref="A8:U100"/>
  <tableColumns count="21">
    <tableColumn id="1" name="Nom - Prénom" dataDxfId="47"/>
    <tableColumn id="2" name="H / Mois prévu" dataDxfId="46"/>
    <tableColumn id="3" name="H / Hebdo prévu" dataDxfId="45">
      <calculatedColumnFormula>B9*12/52</calculatedColumnFormula>
    </tableColumn>
    <tableColumn id="4" name="Reliquat heures        M -1" dataDxfId="44">
      <calculatedColumnFormula>Septembre!K9</calculatedColumnFormula>
    </tableColumn>
    <tableColumn id="5" name="Heures réalisées S1" dataDxfId="43"/>
    <tableColumn id="6" name="Heures réalisées S2" dataDxfId="42"/>
    <tableColumn id="7" name="Heures réalisées S3" dataDxfId="41"/>
    <tableColumn id="8" name="Heures réalisées S4" dataDxfId="40"/>
    <tableColumn id="9" name="Heures réalisées S5" dataDxfId="39"/>
    <tableColumn id="10" name="Total heures" dataDxfId="38">
      <calculatedColumnFormula>E9+F9+G9+H9+I9</calculatedColumnFormula>
    </tableColumn>
    <tableColumn id="11" name="Différence M en cours" dataDxfId="37">
      <calculatedColumnFormula>J9-B9</calculatedColumnFormula>
    </tableColumn>
    <tableColumn id="12" name="Km M-1 à payer" dataDxfId="36"/>
    <tableColumn id="13" name="Km clients S1" dataDxfId="35"/>
    <tableColumn id="14" name="Km clients S2" dataDxfId="34"/>
    <tableColumn id="15" name="Km clients S3" dataDxfId="33"/>
    <tableColumn id="16" name="Km clients S4" dataDxfId="32"/>
    <tableColumn id="17" name="Km clients S5" dataDxfId="31"/>
    <tableColumn id="18" name="Km Ximi" dataDxfId="30"/>
    <tableColumn id="19" name="Total Km clients" dataDxfId="29">
      <calculatedColumnFormula>M9+N9+O9+P9+Q9</calculatedColumnFormula>
    </tableColumn>
    <tableColumn id="20" name="Total Km à payer" dataDxfId="28">
      <calculatedColumnFormula>S9*$M$5</calculatedColumnFormula>
    </tableColumn>
    <tableColumn id="22" name="Commentaires" dataDxfId="27"/>
  </tableColumns>
  <tableStyleInfo name="TableStyleMedium23" showFirstColumn="0" showLastColumn="0" showRowStripes="1" showColumnStripes="0"/>
</table>
</file>

<file path=xl/tables/table13.xml><?xml version="1.0" encoding="utf-8"?>
<table xmlns="http://schemas.openxmlformats.org/spreadsheetml/2006/main" id="15" name="Janvier16" displayName="Janvier16" ref="A8:U100" totalsRowShown="0" headerRowDxfId="23" dataDxfId="21" headerRowBorderDxfId="22">
  <autoFilter ref="A8:U100"/>
  <tableColumns count="21">
    <tableColumn id="1" name="Nom - Prénom" dataDxfId="20"/>
    <tableColumn id="2" name="H / Mois prévu" dataDxfId="19"/>
    <tableColumn id="3" name="H / Hebdo prévu" dataDxfId="18">
      <calculatedColumnFormula>B9*12/52</calculatedColumnFormula>
    </tableColumn>
    <tableColumn id="4" name="Reliquat heures        M -1" dataDxfId="17">
      <calculatedColumnFormula>Novembre!K9</calculatedColumnFormula>
    </tableColumn>
    <tableColumn id="5" name="Heures réalisées S1" dataDxfId="16"/>
    <tableColumn id="6" name="Heures réalisées S2" dataDxfId="15"/>
    <tableColumn id="7" name="Heures réalisées S3" dataDxfId="14"/>
    <tableColumn id="8" name="Heures réalisées S4" dataDxfId="13"/>
    <tableColumn id="9" name="Heures réalisées S5" dataDxfId="12"/>
    <tableColumn id="10" name="Total heures" dataDxfId="11">
      <calculatedColumnFormula>E9+F9+G9+H9+I9</calculatedColumnFormula>
    </tableColumn>
    <tableColumn id="11" name="Différence M en cours" dataDxfId="10">
      <calculatedColumnFormula>J9-B9</calculatedColumnFormula>
    </tableColumn>
    <tableColumn id="12" name="Km M-1 à payer" dataDxfId="9"/>
    <tableColumn id="13" name="Km clients S1" dataDxfId="8"/>
    <tableColumn id="14" name="Km clients S2" dataDxfId="7"/>
    <tableColumn id="15" name="Km clients S3" dataDxfId="6"/>
    <tableColumn id="16" name="Km clients S4" dataDxfId="5"/>
    <tableColumn id="17" name="Km clients S5" dataDxfId="4"/>
    <tableColumn id="18" name="Km Ximi" dataDxfId="3"/>
    <tableColumn id="19" name="Total Km clients" dataDxfId="2">
      <calculatedColumnFormula>M9+N9+O9+P9+Q9</calculatedColumnFormula>
    </tableColumn>
    <tableColumn id="20" name="Total Km à payer" dataDxfId="1">
      <calculatedColumnFormula>S9*$M$5</calculatedColumnFormula>
    </tableColumn>
    <tableColumn id="22" name="Commentaires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M16"/>
  <sheetViews>
    <sheetView tabSelected="1" workbookViewId="0">
      <selection activeCell="F15" sqref="F15:K16"/>
    </sheetView>
  </sheetViews>
  <sheetFormatPr baseColWidth="10" defaultRowHeight="15" x14ac:dyDescent="0.25"/>
  <cols>
    <col min="1" max="1" width="30.7109375" style="7" customWidth="1"/>
    <col min="2" max="16384" width="11.42578125" style="1"/>
  </cols>
  <sheetData>
    <row r="1" spans="1:13" ht="19.5" thickBot="1" x14ac:dyDescent="0.35">
      <c r="A1" s="8" t="s">
        <v>0</v>
      </c>
    </row>
    <row r="2" spans="1:13" ht="15.75" thickBot="1" x14ac:dyDescent="0.3">
      <c r="A2" s="7" t="s">
        <v>42</v>
      </c>
    </row>
    <row r="3" spans="1:13" ht="16.5" thickBot="1" x14ac:dyDescent="0.3">
      <c r="A3" s="7" t="s">
        <v>41</v>
      </c>
      <c r="D3" s="56" t="s">
        <v>1</v>
      </c>
      <c r="E3" s="57"/>
      <c r="F3" s="57"/>
      <c r="G3" s="57"/>
      <c r="H3" s="57"/>
      <c r="I3" s="57"/>
      <c r="J3" s="57"/>
      <c r="K3" s="57"/>
      <c r="L3" s="57"/>
      <c r="M3" s="58"/>
    </row>
    <row r="4" spans="1:13" x14ac:dyDescent="0.25">
      <c r="A4" s="7" t="s">
        <v>46</v>
      </c>
    </row>
    <row r="5" spans="1:13" ht="15.75" thickBot="1" x14ac:dyDescent="0.3">
      <c r="A5" s="7" t="s">
        <v>47</v>
      </c>
    </row>
    <row r="6" spans="1:13" x14ac:dyDescent="0.25">
      <c r="E6" s="59" t="s">
        <v>2</v>
      </c>
      <c r="F6" s="60"/>
      <c r="G6" s="60"/>
      <c r="H6" s="60"/>
      <c r="I6" s="60"/>
      <c r="J6" s="60"/>
      <c r="K6" s="60"/>
      <c r="L6" s="61"/>
    </row>
    <row r="7" spans="1:13" x14ac:dyDescent="0.25">
      <c r="E7" s="62"/>
      <c r="F7" s="63"/>
      <c r="G7" s="63"/>
      <c r="H7" s="63"/>
      <c r="I7" s="63"/>
      <c r="J7" s="63"/>
      <c r="K7" s="63"/>
      <c r="L7" s="64"/>
    </row>
    <row r="8" spans="1:13" x14ac:dyDescent="0.25">
      <c r="E8" s="62"/>
      <c r="F8" s="63"/>
      <c r="G8" s="63"/>
      <c r="H8" s="63"/>
      <c r="I8" s="63"/>
      <c r="J8" s="63"/>
      <c r="K8" s="63"/>
      <c r="L8" s="64"/>
    </row>
    <row r="9" spans="1:13" x14ac:dyDescent="0.25">
      <c r="E9" s="62"/>
      <c r="F9" s="63"/>
      <c r="G9" s="63"/>
      <c r="H9" s="63"/>
      <c r="I9" s="63"/>
      <c r="J9" s="63"/>
      <c r="K9" s="63"/>
      <c r="L9" s="64"/>
    </row>
    <row r="10" spans="1:13" x14ac:dyDescent="0.25">
      <c r="E10" s="62"/>
      <c r="F10" s="63"/>
      <c r="G10" s="63"/>
      <c r="H10" s="63"/>
      <c r="I10" s="63"/>
      <c r="J10" s="63"/>
      <c r="K10" s="63"/>
      <c r="L10" s="64"/>
    </row>
    <row r="11" spans="1:13" ht="15.75" thickBot="1" x14ac:dyDescent="0.3">
      <c r="E11" s="65"/>
      <c r="F11" s="66"/>
      <c r="G11" s="66"/>
      <c r="H11" s="66"/>
      <c r="I11" s="66"/>
      <c r="J11" s="66"/>
      <c r="K11" s="66"/>
      <c r="L11" s="67"/>
    </row>
    <row r="14" spans="1:13" ht="15.75" thickBot="1" x14ac:dyDescent="0.3"/>
    <row r="15" spans="1:13" x14ac:dyDescent="0.25">
      <c r="F15" s="68" t="s">
        <v>48</v>
      </c>
      <c r="G15" s="69"/>
      <c r="H15" s="69"/>
      <c r="I15" s="69"/>
      <c r="J15" s="69"/>
      <c r="K15" s="70"/>
    </row>
    <row r="16" spans="1:13" ht="15.75" thickBot="1" x14ac:dyDescent="0.3">
      <c r="F16" s="71"/>
      <c r="G16" s="72"/>
      <c r="H16" s="72"/>
      <c r="I16" s="72"/>
      <c r="J16" s="72"/>
      <c r="K16" s="73"/>
    </row>
  </sheetData>
  <sheetProtection insertRows="0" deleteRows="0" sort="0"/>
  <mergeCells count="3">
    <mergeCell ref="D3:M3"/>
    <mergeCell ref="E6:L11"/>
    <mergeCell ref="F15:K16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33CC33"/>
  </sheetPr>
  <dimension ref="A1:U100"/>
  <sheetViews>
    <sheetView zoomScale="80" zoomScaleNormal="80" workbookViewId="0">
      <selection activeCell="E10" sqref="E10"/>
    </sheetView>
  </sheetViews>
  <sheetFormatPr baseColWidth="10" defaultRowHeight="15" x14ac:dyDescent="0.25"/>
  <cols>
    <col min="1" max="1" width="30.7109375" style="3" customWidth="1"/>
    <col min="2" max="20" width="12.7109375" style="3" customWidth="1"/>
    <col min="21" max="21" width="100.7109375" style="22" customWidth="1"/>
    <col min="22" max="16384" width="11.42578125" style="3"/>
  </cols>
  <sheetData>
    <row r="1" spans="1:21" ht="21.95" customHeight="1" thickBot="1" x14ac:dyDescent="0.3">
      <c r="R1" s="11"/>
      <c r="S1" s="11"/>
      <c r="T1" s="11"/>
    </row>
    <row r="2" spans="1:21" ht="21.95" customHeight="1" thickBot="1" x14ac:dyDescent="0.3">
      <c r="D2" s="89" t="s">
        <v>40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  <c r="R2" s="74"/>
      <c r="S2" s="74"/>
      <c r="T2" s="13"/>
    </row>
    <row r="3" spans="1:21" ht="21.95" customHeight="1" thickBot="1" x14ac:dyDescent="0.3">
      <c r="D3" s="92"/>
      <c r="E3" s="93"/>
      <c r="F3" s="93"/>
      <c r="G3" s="93"/>
      <c r="H3" s="93"/>
      <c r="I3" s="93"/>
      <c r="J3" s="94"/>
      <c r="Q3" s="11"/>
      <c r="R3" s="74"/>
      <c r="S3" s="74"/>
      <c r="T3" s="12"/>
    </row>
    <row r="4" spans="1:21" ht="21.95" customHeight="1" thickBot="1" x14ac:dyDescent="0.3">
      <c r="O4" s="75" t="s">
        <v>44</v>
      </c>
      <c r="P4" s="76"/>
      <c r="Q4" s="27">
        <f>SUM(S9:S100)</f>
        <v>0</v>
      </c>
      <c r="R4" s="74"/>
      <c r="S4" s="74"/>
      <c r="T4" s="13"/>
    </row>
    <row r="5" spans="1:21" s="5" customFormat="1" ht="21.95" customHeight="1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  <c r="R5" s="74"/>
      <c r="S5" s="74"/>
      <c r="T5" s="12"/>
      <c r="U5" s="23"/>
    </row>
    <row r="6" spans="1:21" ht="21.95" customHeight="1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21" customFormat="1" ht="60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40" si="0">B9*12/52</f>
        <v>0</v>
      </c>
      <c r="D9" s="33">
        <f>Décembre!K9</f>
        <v>0</v>
      </c>
      <c r="E9" s="34"/>
      <c r="F9" s="34"/>
      <c r="G9" s="34"/>
      <c r="H9" s="34"/>
      <c r="I9" s="34"/>
      <c r="J9" s="32">
        <f t="shared" ref="J9:J40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40" si="3">M9+N9+O9+P9+Q9</f>
        <v>0</v>
      </c>
      <c r="T9" s="38">
        <f t="shared" ref="T9:T40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Décembre!K10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Décembre!K11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Décembre!K12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Décembre!K13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Décembre!K14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Décembre!K15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Décembre!K16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Décembre!K17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Décembre!K18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Décembre!K19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Décembre!K20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Décembre!K21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Décembre!K22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Décembre!K23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Décembre!K24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Décembre!K25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Décembre!K26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Décembre!K27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Décembre!K28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Décembre!K29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Décembre!K30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Décembre!K31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Décembre!K32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Décembre!K33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Décembre!K34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Décembre!K35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Décembre!K36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Décembre!K37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Décembre!K38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Décembre!K39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Décembre!K40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ref="C41:C72" si="5">B41*12/52</f>
        <v>0</v>
      </c>
      <c r="D41" s="33">
        <f>Décembre!K41</f>
        <v>0</v>
      </c>
      <c r="E41" s="34"/>
      <c r="F41" s="34"/>
      <c r="G41" s="34"/>
      <c r="H41" s="34"/>
      <c r="I41" s="34"/>
      <c r="J41" s="32">
        <f t="shared" ref="J41:J72" si="6">E41+F41+G41+H41+I41</f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ref="S41:S72" si="7">M41+N41+O41+P41+Q41</f>
        <v>0</v>
      </c>
      <c r="T41" s="38">
        <f t="shared" ref="T41:T72" si="8">S41*$M$5</f>
        <v>0</v>
      </c>
      <c r="U41" s="25"/>
    </row>
    <row r="42" spans="1:21" ht="21.95" customHeight="1" x14ac:dyDescent="0.25">
      <c r="A42" s="47"/>
      <c r="B42" s="31"/>
      <c r="C42" s="32">
        <f t="shared" si="5"/>
        <v>0</v>
      </c>
      <c r="D42" s="33">
        <f>Décembre!K42</f>
        <v>0</v>
      </c>
      <c r="E42" s="34"/>
      <c r="F42" s="34"/>
      <c r="G42" s="34"/>
      <c r="H42" s="34"/>
      <c r="I42" s="34"/>
      <c r="J42" s="32">
        <f t="shared" si="6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7"/>
        <v>0</v>
      </c>
      <c r="T42" s="38">
        <f t="shared" si="8"/>
        <v>0</v>
      </c>
      <c r="U42" s="25"/>
    </row>
    <row r="43" spans="1:21" ht="21.95" customHeight="1" x14ac:dyDescent="0.25">
      <c r="A43" s="47"/>
      <c r="B43" s="31"/>
      <c r="C43" s="32">
        <f t="shared" si="5"/>
        <v>0</v>
      </c>
      <c r="D43" s="33">
        <f>Décembre!K43</f>
        <v>0</v>
      </c>
      <c r="E43" s="34"/>
      <c r="F43" s="34"/>
      <c r="G43" s="34"/>
      <c r="H43" s="34"/>
      <c r="I43" s="34"/>
      <c r="J43" s="32">
        <f t="shared" si="6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7"/>
        <v>0</v>
      </c>
      <c r="T43" s="38">
        <f t="shared" si="8"/>
        <v>0</v>
      </c>
      <c r="U43" s="25"/>
    </row>
    <row r="44" spans="1:21" ht="21.95" customHeight="1" x14ac:dyDescent="0.25">
      <c r="A44" s="47"/>
      <c r="B44" s="31"/>
      <c r="C44" s="32">
        <f t="shared" si="5"/>
        <v>0</v>
      </c>
      <c r="D44" s="33">
        <f>Décembre!K44</f>
        <v>0</v>
      </c>
      <c r="E44" s="34"/>
      <c r="F44" s="34"/>
      <c r="G44" s="34"/>
      <c r="H44" s="34"/>
      <c r="I44" s="34"/>
      <c r="J44" s="32">
        <f t="shared" si="6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7"/>
        <v>0</v>
      </c>
      <c r="T44" s="38">
        <f t="shared" si="8"/>
        <v>0</v>
      </c>
      <c r="U44" s="25"/>
    </row>
    <row r="45" spans="1:21" ht="21.95" customHeight="1" x14ac:dyDescent="0.25">
      <c r="A45" s="47"/>
      <c r="B45" s="31"/>
      <c r="C45" s="32">
        <f t="shared" si="5"/>
        <v>0</v>
      </c>
      <c r="D45" s="33">
        <f>Décembre!K45</f>
        <v>0</v>
      </c>
      <c r="E45" s="34"/>
      <c r="F45" s="34"/>
      <c r="G45" s="34"/>
      <c r="H45" s="34"/>
      <c r="I45" s="34"/>
      <c r="J45" s="32">
        <f t="shared" si="6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7"/>
        <v>0</v>
      </c>
      <c r="T45" s="38">
        <f t="shared" si="8"/>
        <v>0</v>
      </c>
      <c r="U45" s="25"/>
    </row>
    <row r="46" spans="1:21" ht="21.95" customHeight="1" x14ac:dyDescent="0.25">
      <c r="A46" s="47"/>
      <c r="B46" s="31"/>
      <c r="C46" s="32">
        <f t="shared" si="5"/>
        <v>0</v>
      </c>
      <c r="D46" s="33">
        <f>Décembre!K46</f>
        <v>0</v>
      </c>
      <c r="E46" s="34"/>
      <c r="F46" s="34"/>
      <c r="G46" s="34"/>
      <c r="H46" s="34"/>
      <c r="I46" s="34"/>
      <c r="J46" s="32">
        <f t="shared" si="6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7"/>
        <v>0</v>
      </c>
      <c r="T46" s="38">
        <f t="shared" si="8"/>
        <v>0</v>
      </c>
      <c r="U46" s="25"/>
    </row>
    <row r="47" spans="1:21" ht="21.95" customHeight="1" x14ac:dyDescent="0.25">
      <c r="A47" s="47"/>
      <c r="B47" s="31"/>
      <c r="C47" s="32">
        <f t="shared" si="5"/>
        <v>0</v>
      </c>
      <c r="D47" s="33">
        <f>Décembre!K47</f>
        <v>0</v>
      </c>
      <c r="E47" s="34"/>
      <c r="F47" s="34"/>
      <c r="G47" s="34"/>
      <c r="H47" s="34"/>
      <c r="I47" s="34"/>
      <c r="J47" s="32">
        <f t="shared" si="6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7"/>
        <v>0</v>
      </c>
      <c r="T47" s="38">
        <f t="shared" si="8"/>
        <v>0</v>
      </c>
      <c r="U47" s="25"/>
    </row>
    <row r="48" spans="1:21" ht="21.95" customHeight="1" x14ac:dyDescent="0.25">
      <c r="A48" s="47"/>
      <c r="B48" s="31"/>
      <c r="C48" s="32">
        <f t="shared" si="5"/>
        <v>0</v>
      </c>
      <c r="D48" s="33">
        <f>Décembre!K48</f>
        <v>0</v>
      </c>
      <c r="E48" s="34"/>
      <c r="F48" s="34"/>
      <c r="G48" s="34"/>
      <c r="H48" s="34"/>
      <c r="I48" s="34"/>
      <c r="J48" s="32">
        <f t="shared" si="6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7"/>
        <v>0</v>
      </c>
      <c r="T48" s="38">
        <f t="shared" si="8"/>
        <v>0</v>
      </c>
      <c r="U48" s="25"/>
    </row>
    <row r="49" spans="1:21" ht="21.95" customHeight="1" x14ac:dyDescent="0.25">
      <c r="A49" s="47"/>
      <c r="B49" s="31"/>
      <c r="C49" s="32">
        <f t="shared" si="5"/>
        <v>0</v>
      </c>
      <c r="D49" s="33">
        <f>Décembre!K49</f>
        <v>0</v>
      </c>
      <c r="E49" s="34"/>
      <c r="F49" s="34"/>
      <c r="G49" s="34"/>
      <c r="H49" s="34"/>
      <c r="I49" s="34"/>
      <c r="J49" s="32">
        <f t="shared" si="6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7"/>
        <v>0</v>
      </c>
      <c r="T49" s="38">
        <f t="shared" si="8"/>
        <v>0</v>
      </c>
      <c r="U49" s="25"/>
    </row>
    <row r="50" spans="1:21" ht="21.95" customHeight="1" x14ac:dyDescent="0.25">
      <c r="A50" s="47"/>
      <c r="B50" s="31"/>
      <c r="C50" s="32">
        <f t="shared" si="5"/>
        <v>0</v>
      </c>
      <c r="D50" s="33">
        <f>Décembre!K50</f>
        <v>0</v>
      </c>
      <c r="E50" s="34"/>
      <c r="F50" s="34"/>
      <c r="G50" s="34"/>
      <c r="H50" s="34"/>
      <c r="I50" s="34"/>
      <c r="J50" s="32">
        <f t="shared" si="6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7"/>
        <v>0</v>
      </c>
      <c r="T50" s="38">
        <f t="shared" si="8"/>
        <v>0</v>
      </c>
      <c r="U50" s="25"/>
    </row>
    <row r="51" spans="1:21" ht="21.95" customHeight="1" x14ac:dyDescent="0.25">
      <c r="A51" s="47"/>
      <c r="B51" s="31"/>
      <c r="C51" s="32">
        <f t="shared" si="5"/>
        <v>0</v>
      </c>
      <c r="D51" s="33">
        <f>Décembre!K51</f>
        <v>0</v>
      </c>
      <c r="E51" s="34"/>
      <c r="F51" s="34"/>
      <c r="G51" s="34"/>
      <c r="H51" s="34"/>
      <c r="I51" s="34"/>
      <c r="J51" s="32">
        <f t="shared" si="6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7"/>
        <v>0</v>
      </c>
      <c r="T51" s="38">
        <f t="shared" si="8"/>
        <v>0</v>
      </c>
      <c r="U51" s="25"/>
    </row>
    <row r="52" spans="1:21" ht="21.95" customHeight="1" x14ac:dyDescent="0.25">
      <c r="A52" s="47"/>
      <c r="B52" s="31"/>
      <c r="C52" s="32">
        <f t="shared" si="5"/>
        <v>0</v>
      </c>
      <c r="D52" s="33">
        <f>Décembre!K52</f>
        <v>0</v>
      </c>
      <c r="E52" s="34"/>
      <c r="F52" s="34"/>
      <c r="G52" s="34"/>
      <c r="H52" s="34"/>
      <c r="I52" s="34"/>
      <c r="J52" s="32">
        <f t="shared" si="6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7"/>
        <v>0</v>
      </c>
      <c r="T52" s="38">
        <f t="shared" si="8"/>
        <v>0</v>
      </c>
      <c r="U52" s="25"/>
    </row>
    <row r="53" spans="1:21" ht="21.95" customHeight="1" x14ac:dyDescent="0.25">
      <c r="A53" s="47"/>
      <c r="B53" s="31"/>
      <c r="C53" s="32">
        <f t="shared" si="5"/>
        <v>0</v>
      </c>
      <c r="D53" s="33">
        <f>Décembre!K53</f>
        <v>0</v>
      </c>
      <c r="E53" s="34"/>
      <c r="F53" s="34"/>
      <c r="G53" s="34"/>
      <c r="H53" s="34"/>
      <c r="I53" s="34"/>
      <c r="J53" s="32">
        <f t="shared" si="6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7"/>
        <v>0</v>
      </c>
      <c r="T53" s="38">
        <f t="shared" si="8"/>
        <v>0</v>
      </c>
      <c r="U53" s="25"/>
    </row>
    <row r="54" spans="1:21" ht="21.95" customHeight="1" x14ac:dyDescent="0.25">
      <c r="A54" s="47"/>
      <c r="B54" s="31"/>
      <c r="C54" s="32">
        <f t="shared" si="5"/>
        <v>0</v>
      </c>
      <c r="D54" s="33">
        <f>Décembre!K54</f>
        <v>0</v>
      </c>
      <c r="E54" s="34"/>
      <c r="F54" s="34"/>
      <c r="G54" s="34"/>
      <c r="H54" s="34"/>
      <c r="I54" s="34"/>
      <c r="J54" s="32">
        <f t="shared" si="6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7"/>
        <v>0</v>
      </c>
      <c r="T54" s="38">
        <f t="shared" si="8"/>
        <v>0</v>
      </c>
      <c r="U54" s="25"/>
    </row>
    <row r="55" spans="1:21" ht="21.95" customHeight="1" x14ac:dyDescent="0.25">
      <c r="A55" s="47"/>
      <c r="B55" s="31"/>
      <c r="C55" s="32">
        <f t="shared" si="5"/>
        <v>0</v>
      </c>
      <c r="D55" s="33">
        <f>Décembre!K55</f>
        <v>0</v>
      </c>
      <c r="E55" s="34"/>
      <c r="F55" s="34"/>
      <c r="G55" s="34"/>
      <c r="H55" s="34"/>
      <c r="I55" s="34"/>
      <c r="J55" s="32">
        <f t="shared" si="6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7"/>
        <v>0</v>
      </c>
      <c r="T55" s="38">
        <f t="shared" si="8"/>
        <v>0</v>
      </c>
      <c r="U55" s="25"/>
    </row>
    <row r="56" spans="1:21" ht="21.95" customHeight="1" x14ac:dyDescent="0.25">
      <c r="A56" s="47"/>
      <c r="B56" s="31"/>
      <c r="C56" s="32">
        <f t="shared" si="5"/>
        <v>0</v>
      </c>
      <c r="D56" s="33">
        <f>Décembre!K56</f>
        <v>0</v>
      </c>
      <c r="E56" s="34"/>
      <c r="F56" s="34"/>
      <c r="G56" s="34"/>
      <c r="H56" s="34"/>
      <c r="I56" s="34"/>
      <c r="J56" s="32">
        <f t="shared" si="6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7"/>
        <v>0</v>
      </c>
      <c r="T56" s="38">
        <f t="shared" si="8"/>
        <v>0</v>
      </c>
      <c r="U56" s="25"/>
    </row>
    <row r="57" spans="1:21" ht="21.95" customHeight="1" x14ac:dyDescent="0.25">
      <c r="A57" s="47"/>
      <c r="B57" s="31"/>
      <c r="C57" s="32">
        <f t="shared" si="5"/>
        <v>0</v>
      </c>
      <c r="D57" s="33">
        <f>Décembre!K57</f>
        <v>0</v>
      </c>
      <c r="E57" s="34"/>
      <c r="F57" s="34"/>
      <c r="G57" s="34"/>
      <c r="H57" s="34"/>
      <c r="I57" s="34"/>
      <c r="J57" s="32">
        <f t="shared" si="6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7"/>
        <v>0</v>
      </c>
      <c r="T57" s="38">
        <f t="shared" si="8"/>
        <v>0</v>
      </c>
      <c r="U57" s="25"/>
    </row>
    <row r="58" spans="1:21" ht="21.95" customHeight="1" x14ac:dyDescent="0.25">
      <c r="A58" s="47"/>
      <c r="B58" s="31"/>
      <c r="C58" s="32">
        <f t="shared" si="5"/>
        <v>0</v>
      </c>
      <c r="D58" s="33">
        <f>Décembre!K58</f>
        <v>0</v>
      </c>
      <c r="E58" s="34"/>
      <c r="F58" s="34"/>
      <c r="G58" s="34"/>
      <c r="H58" s="34"/>
      <c r="I58" s="34"/>
      <c r="J58" s="32">
        <f t="shared" si="6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7"/>
        <v>0</v>
      </c>
      <c r="T58" s="38">
        <f t="shared" si="8"/>
        <v>0</v>
      </c>
      <c r="U58" s="25"/>
    </row>
    <row r="59" spans="1:21" ht="21.95" customHeight="1" x14ac:dyDescent="0.25">
      <c r="A59" s="47"/>
      <c r="B59" s="31"/>
      <c r="C59" s="32">
        <f t="shared" si="5"/>
        <v>0</v>
      </c>
      <c r="D59" s="33">
        <f>Décembre!K59</f>
        <v>0</v>
      </c>
      <c r="E59" s="34"/>
      <c r="F59" s="34"/>
      <c r="G59" s="34"/>
      <c r="H59" s="34"/>
      <c r="I59" s="34"/>
      <c r="J59" s="32">
        <f t="shared" si="6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7"/>
        <v>0</v>
      </c>
      <c r="T59" s="38">
        <f t="shared" si="8"/>
        <v>0</v>
      </c>
      <c r="U59" s="25"/>
    </row>
    <row r="60" spans="1:21" ht="21.95" customHeight="1" x14ac:dyDescent="0.25">
      <c r="A60" s="47"/>
      <c r="B60" s="31"/>
      <c r="C60" s="32">
        <f t="shared" si="5"/>
        <v>0</v>
      </c>
      <c r="D60" s="33">
        <f>Décembre!K60</f>
        <v>0</v>
      </c>
      <c r="E60" s="34"/>
      <c r="F60" s="34"/>
      <c r="G60" s="34"/>
      <c r="H60" s="34"/>
      <c r="I60" s="34"/>
      <c r="J60" s="32">
        <f t="shared" si="6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7"/>
        <v>0</v>
      </c>
      <c r="T60" s="38">
        <f t="shared" si="8"/>
        <v>0</v>
      </c>
      <c r="U60" s="25"/>
    </row>
    <row r="61" spans="1:21" ht="21.95" customHeight="1" x14ac:dyDescent="0.25">
      <c r="A61" s="47"/>
      <c r="B61" s="31"/>
      <c r="C61" s="32">
        <f t="shared" si="5"/>
        <v>0</v>
      </c>
      <c r="D61" s="33">
        <f>Décembre!K61</f>
        <v>0</v>
      </c>
      <c r="E61" s="34"/>
      <c r="F61" s="34"/>
      <c r="G61" s="34"/>
      <c r="H61" s="34"/>
      <c r="I61" s="34"/>
      <c r="J61" s="32">
        <f t="shared" si="6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7"/>
        <v>0</v>
      </c>
      <c r="T61" s="38">
        <f t="shared" si="8"/>
        <v>0</v>
      </c>
      <c r="U61" s="25"/>
    </row>
    <row r="62" spans="1:21" ht="21.95" customHeight="1" x14ac:dyDescent="0.25">
      <c r="A62" s="47"/>
      <c r="B62" s="31"/>
      <c r="C62" s="32">
        <f t="shared" si="5"/>
        <v>0</v>
      </c>
      <c r="D62" s="33">
        <f>Décembre!K62</f>
        <v>0</v>
      </c>
      <c r="E62" s="34"/>
      <c r="F62" s="34"/>
      <c r="G62" s="34"/>
      <c r="H62" s="34"/>
      <c r="I62" s="34"/>
      <c r="J62" s="32">
        <f t="shared" si="6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7"/>
        <v>0</v>
      </c>
      <c r="T62" s="38">
        <f t="shared" si="8"/>
        <v>0</v>
      </c>
      <c r="U62" s="25"/>
    </row>
    <row r="63" spans="1:21" ht="21.95" customHeight="1" x14ac:dyDescent="0.25">
      <c r="A63" s="47"/>
      <c r="B63" s="31"/>
      <c r="C63" s="32">
        <f t="shared" si="5"/>
        <v>0</v>
      </c>
      <c r="D63" s="33">
        <f>Décembre!K63</f>
        <v>0</v>
      </c>
      <c r="E63" s="34"/>
      <c r="F63" s="34"/>
      <c r="G63" s="34"/>
      <c r="H63" s="34"/>
      <c r="I63" s="34"/>
      <c r="J63" s="32">
        <f t="shared" si="6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7"/>
        <v>0</v>
      </c>
      <c r="T63" s="38">
        <f t="shared" si="8"/>
        <v>0</v>
      </c>
      <c r="U63" s="25"/>
    </row>
    <row r="64" spans="1:21" ht="21.95" customHeight="1" x14ac:dyDescent="0.25">
      <c r="A64" s="47"/>
      <c r="B64" s="31"/>
      <c r="C64" s="32">
        <f t="shared" si="5"/>
        <v>0</v>
      </c>
      <c r="D64" s="33">
        <f>Décembre!K64</f>
        <v>0</v>
      </c>
      <c r="E64" s="34"/>
      <c r="F64" s="34"/>
      <c r="G64" s="34"/>
      <c r="H64" s="34"/>
      <c r="I64" s="34"/>
      <c r="J64" s="32">
        <f t="shared" si="6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7"/>
        <v>0</v>
      </c>
      <c r="T64" s="38">
        <f t="shared" si="8"/>
        <v>0</v>
      </c>
      <c r="U64" s="25"/>
    </row>
    <row r="65" spans="1:21" ht="21.95" customHeight="1" x14ac:dyDescent="0.25">
      <c r="A65" s="47"/>
      <c r="B65" s="31"/>
      <c r="C65" s="32">
        <f t="shared" si="5"/>
        <v>0</v>
      </c>
      <c r="D65" s="33">
        <f>Décembre!K65</f>
        <v>0</v>
      </c>
      <c r="E65" s="34"/>
      <c r="F65" s="34"/>
      <c r="G65" s="34"/>
      <c r="H65" s="34"/>
      <c r="I65" s="34"/>
      <c r="J65" s="32">
        <f t="shared" si="6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7"/>
        <v>0</v>
      </c>
      <c r="T65" s="38">
        <f t="shared" si="8"/>
        <v>0</v>
      </c>
      <c r="U65" s="25"/>
    </row>
    <row r="66" spans="1:21" ht="21.95" customHeight="1" x14ac:dyDescent="0.25">
      <c r="A66" s="47"/>
      <c r="B66" s="31"/>
      <c r="C66" s="32">
        <f t="shared" si="5"/>
        <v>0</v>
      </c>
      <c r="D66" s="33">
        <f>Décembre!K66</f>
        <v>0</v>
      </c>
      <c r="E66" s="34"/>
      <c r="F66" s="34"/>
      <c r="G66" s="34"/>
      <c r="H66" s="34"/>
      <c r="I66" s="34"/>
      <c r="J66" s="32">
        <f t="shared" si="6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7"/>
        <v>0</v>
      </c>
      <c r="T66" s="38">
        <f t="shared" si="8"/>
        <v>0</v>
      </c>
      <c r="U66" s="25"/>
    </row>
    <row r="67" spans="1:21" ht="21.95" customHeight="1" x14ac:dyDescent="0.25">
      <c r="A67" s="47"/>
      <c r="B67" s="31"/>
      <c r="C67" s="32">
        <f t="shared" si="5"/>
        <v>0</v>
      </c>
      <c r="D67" s="33">
        <f>Décembre!K67</f>
        <v>0</v>
      </c>
      <c r="E67" s="34"/>
      <c r="F67" s="34"/>
      <c r="G67" s="34"/>
      <c r="H67" s="34"/>
      <c r="I67" s="34"/>
      <c r="J67" s="32">
        <f t="shared" si="6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7"/>
        <v>0</v>
      </c>
      <c r="T67" s="38">
        <f t="shared" si="8"/>
        <v>0</v>
      </c>
      <c r="U67" s="25"/>
    </row>
    <row r="68" spans="1:21" ht="21.95" customHeight="1" x14ac:dyDescent="0.25">
      <c r="A68" s="47"/>
      <c r="B68" s="31"/>
      <c r="C68" s="32">
        <f t="shared" si="5"/>
        <v>0</v>
      </c>
      <c r="D68" s="33">
        <f>Décembre!K68</f>
        <v>0</v>
      </c>
      <c r="E68" s="34"/>
      <c r="F68" s="34"/>
      <c r="G68" s="34"/>
      <c r="H68" s="34"/>
      <c r="I68" s="34"/>
      <c r="J68" s="32">
        <f t="shared" si="6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7"/>
        <v>0</v>
      </c>
      <c r="T68" s="38">
        <f t="shared" si="8"/>
        <v>0</v>
      </c>
      <c r="U68" s="25"/>
    </row>
    <row r="69" spans="1:21" ht="21.95" customHeight="1" x14ac:dyDescent="0.25">
      <c r="A69" s="47"/>
      <c r="B69" s="31"/>
      <c r="C69" s="32">
        <f t="shared" si="5"/>
        <v>0</v>
      </c>
      <c r="D69" s="33">
        <f>Décembre!K69</f>
        <v>0</v>
      </c>
      <c r="E69" s="34"/>
      <c r="F69" s="34"/>
      <c r="G69" s="34"/>
      <c r="H69" s="34"/>
      <c r="I69" s="34"/>
      <c r="J69" s="32">
        <f t="shared" si="6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7"/>
        <v>0</v>
      </c>
      <c r="T69" s="38">
        <f t="shared" si="8"/>
        <v>0</v>
      </c>
      <c r="U69" s="25"/>
    </row>
    <row r="70" spans="1:21" ht="21.95" customHeight="1" x14ac:dyDescent="0.25">
      <c r="A70" s="47"/>
      <c r="B70" s="31"/>
      <c r="C70" s="32">
        <f t="shared" si="5"/>
        <v>0</v>
      </c>
      <c r="D70" s="33">
        <f>Décembre!K70</f>
        <v>0</v>
      </c>
      <c r="E70" s="34"/>
      <c r="F70" s="34"/>
      <c r="G70" s="34"/>
      <c r="H70" s="34"/>
      <c r="I70" s="34"/>
      <c r="J70" s="32">
        <f t="shared" si="6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7"/>
        <v>0</v>
      </c>
      <c r="T70" s="38">
        <f t="shared" si="8"/>
        <v>0</v>
      </c>
      <c r="U70" s="25"/>
    </row>
    <row r="71" spans="1:21" ht="21.95" customHeight="1" x14ac:dyDescent="0.25">
      <c r="A71" s="47"/>
      <c r="B71" s="31"/>
      <c r="C71" s="32">
        <f t="shared" si="5"/>
        <v>0</v>
      </c>
      <c r="D71" s="33">
        <f>Décembre!K71</f>
        <v>0</v>
      </c>
      <c r="E71" s="34"/>
      <c r="F71" s="34"/>
      <c r="G71" s="34"/>
      <c r="H71" s="34"/>
      <c r="I71" s="34"/>
      <c r="J71" s="32">
        <f t="shared" si="6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7"/>
        <v>0</v>
      </c>
      <c r="T71" s="38">
        <f t="shared" si="8"/>
        <v>0</v>
      </c>
      <c r="U71" s="25"/>
    </row>
    <row r="72" spans="1:21" ht="21.95" customHeight="1" x14ac:dyDescent="0.25">
      <c r="A72" s="47"/>
      <c r="B72" s="31"/>
      <c r="C72" s="32">
        <f t="shared" si="5"/>
        <v>0</v>
      </c>
      <c r="D72" s="33">
        <f>Décembre!K72</f>
        <v>0</v>
      </c>
      <c r="E72" s="34"/>
      <c r="F72" s="34"/>
      <c r="G72" s="34"/>
      <c r="H72" s="34"/>
      <c r="I72" s="34"/>
      <c r="J72" s="32">
        <f t="shared" si="6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7"/>
        <v>0</v>
      </c>
      <c r="T72" s="38">
        <f t="shared" si="8"/>
        <v>0</v>
      </c>
      <c r="U72" s="25"/>
    </row>
    <row r="73" spans="1:21" ht="21.95" customHeight="1" x14ac:dyDescent="0.25">
      <c r="A73" s="47"/>
      <c r="B73" s="31"/>
      <c r="C73" s="32">
        <f t="shared" ref="C73:C100" si="9">B73*12/52</f>
        <v>0</v>
      </c>
      <c r="D73" s="33">
        <f>Décembre!K73</f>
        <v>0</v>
      </c>
      <c r="E73" s="34"/>
      <c r="F73" s="34"/>
      <c r="G73" s="34"/>
      <c r="H73" s="34"/>
      <c r="I73" s="34"/>
      <c r="J73" s="32">
        <f t="shared" ref="J73:J100" si="10">E73+F73+G73+H73+I73</f>
        <v>0</v>
      </c>
      <c r="K73" s="35">
        <f t="shared" ref="K73:K100" si="11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12">M73+N73+O73+P73+Q73</f>
        <v>0</v>
      </c>
      <c r="T73" s="38">
        <f t="shared" ref="T73:T100" si="13">S73*$M$5</f>
        <v>0</v>
      </c>
      <c r="U73" s="25"/>
    </row>
    <row r="74" spans="1:21" ht="21.95" customHeight="1" x14ac:dyDescent="0.25">
      <c r="A74" s="47"/>
      <c r="B74" s="31"/>
      <c r="C74" s="32">
        <f t="shared" si="9"/>
        <v>0</v>
      </c>
      <c r="D74" s="33">
        <f>Décembre!K74</f>
        <v>0</v>
      </c>
      <c r="E74" s="34"/>
      <c r="F74" s="34"/>
      <c r="G74" s="34"/>
      <c r="H74" s="34"/>
      <c r="I74" s="34"/>
      <c r="J74" s="32">
        <f t="shared" si="10"/>
        <v>0</v>
      </c>
      <c r="K74" s="35">
        <f t="shared" si="11"/>
        <v>0</v>
      </c>
      <c r="L74" s="36"/>
      <c r="M74" s="34"/>
      <c r="N74" s="34"/>
      <c r="O74" s="34"/>
      <c r="P74" s="34"/>
      <c r="Q74" s="34"/>
      <c r="R74" s="37"/>
      <c r="S74" s="29">
        <f t="shared" si="12"/>
        <v>0</v>
      </c>
      <c r="T74" s="38">
        <f t="shared" si="13"/>
        <v>0</v>
      </c>
      <c r="U74" s="25"/>
    </row>
    <row r="75" spans="1:21" ht="21.95" customHeight="1" x14ac:dyDescent="0.25">
      <c r="A75" s="47"/>
      <c r="B75" s="31"/>
      <c r="C75" s="32">
        <f t="shared" si="9"/>
        <v>0</v>
      </c>
      <c r="D75" s="33">
        <f>Décembre!K75</f>
        <v>0</v>
      </c>
      <c r="E75" s="34"/>
      <c r="F75" s="34"/>
      <c r="G75" s="34"/>
      <c r="H75" s="34"/>
      <c r="I75" s="34"/>
      <c r="J75" s="32">
        <f t="shared" si="10"/>
        <v>0</v>
      </c>
      <c r="K75" s="35">
        <f t="shared" si="11"/>
        <v>0</v>
      </c>
      <c r="L75" s="36"/>
      <c r="M75" s="34"/>
      <c r="N75" s="34"/>
      <c r="O75" s="34"/>
      <c r="P75" s="34"/>
      <c r="Q75" s="34"/>
      <c r="R75" s="37"/>
      <c r="S75" s="29">
        <f t="shared" si="12"/>
        <v>0</v>
      </c>
      <c r="T75" s="38">
        <f t="shared" si="13"/>
        <v>0</v>
      </c>
      <c r="U75" s="25"/>
    </row>
    <row r="76" spans="1:21" ht="21.95" customHeight="1" x14ac:dyDescent="0.25">
      <c r="A76" s="47"/>
      <c r="B76" s="31"/>
      <c r="C76" s="32">
        <f t="shared" si="9"/>
        <v>0</v>
      </c>
      <c r="D76" s="33">
        <f>Décembre!K76</f>
        <v>0</v>
      </c>
      <c r="E76" s="34"/>
      <c r="F76" s="34"/>
      <c r="G76" s="34"/>
      <c r="H76" s="34"/>
      <c r="I76" s="34"/>
      <c r="J76" s="32">
        <f t="shared" si="10"/>
        <v>0</v>
      </c>
      <c r="K76" s="35">
        <f t="shared" si="11"/>
        <v>0</v>
      </c>
      <c r="L76" s="36"/>
      <c r="M76" s="34"/>
      <c r="N76" s="34"/>
      <c r="O76" s="34"/>
      <c r="P76" s="34"/>
      <c r="Q76" s="34"/>
      <c r="R76" s="37"/>
      <c r="S76" s="29">
        <f t="shared" si="12"/>
        <v>0</v>
      </c>
      <c r="T76" s="38">
        <f t="shared" si="13"/>
        <v>0</v>
      </c>
      <c r="U76" s="25"/>
    </row>
    <row r="77" spans="1:21" ht="21.95" customHeight="1" x14ac:dyDescent="0.25">
      <c r="A77" s="47"/>
      <c r="B77" s="31"/>
      <c r="C77" s="32">
        <f t="shared" si="9"/>
        <v>0</v>
      </c>
      <c r="D77" s="33">
        <f>Décembre!K77</f>
        <v>0</v>
      </c>
      <c r="E77" s="34"/>
      <c r="F77" s="34"/>
      <c r="G77" s="34"/>
      <c r="H77" s="34"/>
      <c r="I77" s="34"/>
      <c r="J77" s="32">
        <f t="shared" si="10"/>
        <v>0</v>
      </c>
      <c r="K77" s="35">
        <f t="shared" si="11"/>
        <v>0</v>
      </c>
      <c r="L77" s="36"/>
      <c r="M77" s="34"/>
      <c r="N77" s="34"/>
      <c r="O77" s="34"/>
      <c r="P77" s="34"/>
      <c r="Q77" s="34"/>
      <c r="R77" s="37"/>
      <c r="S77" s="29">
        <f t="shared" si="12"/>
        <v>0</v>
      </c>
      <c r="T77" s="38">
        <f t="shared" si="13"/>
        <v>0</v>
      </c>
      <c r="U77" s="25"/>
    </row>
    <row r="78" spans="1:21" ht="21.95" customHeight="1" x14ac:dyDescent="0.25">
      <c r="A78" s="47"/>
      <c r="B78" s="31"/>
      <c r="C78" s="32">
        <f t="shared" si="9"/>
        <v>0</v>
      </c>
      <c r="D78" s="33">
        <f>Décembre!K78</f>
        <v>0</v>
      </c>
      <c r="E78" s="34"/>
      <c r="F78" s="34"/>
      <c r="G78" s="34"/>
      <c r="H78" s="34"/>
      <c r="I78" s="34"/>
      <c r="J78" s="32">
        <f t="shared" si="10"/>
        <v>0</v>
      </c>
      <c r="K78" s="35">
        <f t="shared" si="11"/>
        <v>0</v>
      </c>
      <c r="L78" s="36"/>
      <c r="M78" s="34"/>
      <c r="N78" s="34"/>
      <c r="O78" s="34"/>
      <c r="P78" s="34"/>
      <c r="Q78" s="34"/>
      <c r="R78" s="37"/>
      <c r="S78" s="29">
        <f t="shared" si="12"/>
        <v>0</v>
      </c>
      <c r="T78" s="38">
        <f t="shared" si="13"/>
        <v>0</v>
      </c>
      <c r="U78" s="25"/>
    </row>
    <row r="79" spans="1:21" ht="21.95" customHeight="1" x14ac:dyDescent="0.25">
      <c r="A79" s="47"/>
      <c r="B79" s="31"/>
      <c r="C79" s="32">
        <f t="shared" si="9"/>
        <v>0</v>
      </c>
      <c r="D79" s="33">
        <f>Décembre!K79</f>
        <v>0</v>
      </c>
      <c r="E79" s="34"/>
      <c r="F79" s="34"/>
      <c r="G79" s="34"/>
      <c r="H79" s="34"/>
      <c r="I79" s="34"/>
      <c r="J79" s="32">
        <f t="shared" si="10"/>
        <v>0</v>
      </c>
      <c r="K79" s="35">
        <f t="shared" si="11"/>
        <v>0</v>
      </c>
      <c r="L79" s="36"/>
      <c r="M79" s="34"/>
      <c r="N79" s="34"/>
      <c r="O79" s="34"/>
      <c r="P79" s="34"/>
      <c r="Q79" s="34"/>
      <c r="R79" s="37"/>
      <c r="S79" s="29">
        <f t="shared" si="12"/>
        <v>0</v>
      </c>
      <c r="T79" s="38">
        <f t="shared" si="13"/>
        <v>0</v>
      </c>
      <c r="U79" s="25"/>
    </row>
    <row r="80" spans="1:21" ht="21.95" customHeight="1" x14ac:dyDescent="0.25">
      <c r="A80" s="47"/>
      <c r="B80" s="31"/>
      <c r="C80" s="32">
        <f t="shared" si="9"/>
        <v>0</v>
      </c>
      <c r="D80" s="33">
        <f>Décembre!K80</f>
        <v>0</v>
      </c>
      <c r="E80" s="34"/>
      <c r="F80" s="34"/>
      <c r="G80" s="34"/>
      <c r="H80" s="34"/>
      <c r="I80" s="34"/>
      <c r="J80" s="32">
        <f t="shared" si="10"/>
        <v>0</v>
      </c>
      <c r="K80" s="35">
        <f t="shared" si="11"/>
        <v>0</v>
      </c>
      <c r="L80" s="36"/>
      <c r="M80" s="34"/>
      <c r="N80" s="34"/>
      <c r="O80" s="34"/>
      <c r="P80" s="34"/>
      <c r="Q80" s="34"/>
      <c r="R80" s="37"/>
      <c r="S80" s="29">
        <f t="shared" si="12"/>
        <v>0</v>
      </c>
      <c r="T80" s="38">
        <f t="shared" si="13"/>
        <v>0</v>
      </c>
      <c r="U80" s="25"/>
    </row>
    <row r="81" spans="1:21" ht="21.95" customHeight="1" x14ac:dyDescent="0.25">
      <c r="A81" s="47"/>
      <c r="B81" s="31"/>
      <c r="C81" s="32">
        <f t="shared" si="9"/>
        <v>0</v>
      </c>
      <c r="D81" s="33">
        <f>Décembre!K81</f>
        <v>0</v>
      </c>
      <c r="E81" s="34"/>
      <c r="F81" s="34"/>
      <c r="G81" s="34"/>
      <c r="H81" s="34"/>
      <c r="I81" s="34"/>
      <c r="J81" s="32">
        <f t="shared" si="10"/>
        <v>0</v>
      </c>
      <c r="K81" s="35">
        <f t="shared" si="11"/>
        <v>0</v>
      </c>
      <c r="L81" s="36"/>
      <c r="M81" s="34"/>
      <c r="N81" s="34"/>
      <c r="O81" s="34"/>
      <c r="P81" s="34"/>
      <c r="Q81" s="34"/>
      <c r="R81" s="37"/>
      <c r="S81" s="29">
        <f t="shared" si="12"/>
        <v>0</v>
      </c>
      <c r="T81" s="38">
        <f t="shared" si="13"/>
        <v>0</v>
      </c>
      <c r="U81" s="25"/>
    </row>
    <row r="82" spans="1:21" ht="21.95" customHeight="1" x14ac:dyDescent="0.25">
      <c r="A82" s="47"/>
      <c r="B82" s="31"/>
      <c r="C82" s="32">
        <f t="shared" si="9"/>
        <v>0</v>
      </c>
      <c r="D82" s="33">
        <f>Décembre!K82</f>
        <v>0</v>
      </c>
      <c r="E82" s="34"/>
      <c r="F82" s="34"/>
      <c r="G82" s="34"/>
      <c r="H82" s="34"/>
      <c r="I82" s="34"/>
      <c r="J82" s="32">
        <f t="shared" si="10"/>
        <v>0</v>
      </c>
      <c r="K82" s="35">
        <f t="shared" si="11"/>
        <v>0</v>
      </c>
      <c r="L82" s="36"/>
      <c r="M82" s="34"/>
      <c r="N82" s="34"/>
      <c r="O82" s="34"/>
      <c r="P82" s="34"/>
      <c r="Q82" s="34"/>
      <c r="R82" s="37"/>
      <c r="S82" s="29">
        <f t="shared" si="12"/>
        <v>0</v>
      </c>
      <c r="T82" s="38">
        <f t="shared" si="13"/>
        <v>0</v>
      </c>
      <c r="U82" s="25"/>
    </row>
    <row r="83" spans="1:21" ht="21.95" customHeight="1" x14ac:dyDescent="0.25">
      <c r="A83" s="47"/>
      <c r="B83" s="31"/>
      <c r="C83" s="32">
        <f t="shared" si="9"/>
        <v>0</v>
      </c>
      <c r="D83" s="33">
        <f>Décembre!K83</f>
        <v>0</v>
      </c>
      <c r="E83" s="34"/>
      <c r="F83" s="34"/>
      <c r="G83" s="34"/>
      <c r="H83" s="34"/>
      <c r="I83" s="34"/>
      <c r="J83" s="32">
        <f t="shared" si="10"/>
        <v>0</v>
      </c>
      <c r="K83" s="35">
        <f t="shared" si="11"/>
        <v>0</v>
      </c>
      <c r="L83" s="36"/>
      <c r="M83" s="34"/>
      <c r="N83" s="34"/>
      <c r="O83" s="34"/>
      <c r="P83" s="34"/>
      <c r="Q83" s="34"/>
      <c r="R83" s="37"/>
      <c r="S83" s="29">
        <f t="shared" si="12"/>
        <v>0</v>
      </c>
      <c r="T83" s="38">
        <f t="shared" si="13"/>
        <v>0</v>
      </c>
      <c r="U83" s="25"/>
    </row>
    <row r="84" spans="1:21" ht="21.95" customHeight="1" x14ac:dyDescent="0.25">
      <c r="A84" s="47"/>
      <c r="B84" s="31"/>
      <c r="C84" s="32">
        <f t="shared" si="9"/>
        <v>0</v>
      </c>
      <c r="D84" s="33">
        <f>Décembre!K84</f>
        <v>0</v>
      </c>
      <c r="E84" s="34"/>
      <c r="F84" s="34"/>
      <c r="G84" s="34"/>
      <c r="H84" s="34"/>
      <c r="I84" s="34"/>
      <c r="J84" s="32">
        <f t="shared" si="10"/>
        <v>0</v>
      </c>
      <c r="K84" s="35">
        <f t="shared" si="11"/>
        <v>0</v>
      </c>
      <c r="L84" s="36"/>
      <c r="M84" s="34"/>
      <c r="N84" s="34"/>
      <c r="O84" s="34"/>
      <c r="P84" s="34"/>
      <c r="Q84" s="34"/>
      <c r="R84" s="37"/>
      <c r="S84" s="29">
        <f t="shared" si="12"/>
        <v>0</v>
      </c>
      <c r="T84" s="38">
        <f t="shared" si="13"/>
        <v>0</v>
      </c>
      <c r="U84" s="25"/>
    </row>
    <row r="85" spans="1:21" ht="21.95" customHeight="1" x14ac:dyDescent="0.25">
      <c r="A85" s="47"/>
      <c r="B85" s="31"/>
      <c r="C85" s="32">
        <f t="shared" si="9"/>
        <v>0</v>
      </c>
      <c r="D85" s="33">
        <f>Décembre!K85</f>
        <v>0</v>
      </c>
      <c r="E85" s="34"/>
      <c r="F85" s="34"/>
      <c r="G85" s="34"/>
      <c r="H85" s="34"/>
      <c r="I85" s="34"/>
      <c r="J85" s="32">
        <f t="shared" si="10"/>
        <v>0</v>
      </c>
      <c r="K85" s="35">
        <f t="shared" si="11"/>
        <v>0</v>
      </c>
      <c r="L85" s="36"/>
      <c r="M85" s="34"/>
      <c r="N85" s="34"/>
      <c r="O85" s="34"/>
      <c r="P85" s="34"/>
      <c r="Q85" s="34"/>
      <c r="R85" s="37"/>
      <c r="S85" s="29">
        <f t="shared" si="12"/>
        <v>0</v>
      </c>
      <c r="T85" s="38">
        <f t="shared" si="13"/>
        <v>0</v>
      </c>
      <c r="U85" s="25"/>
    </row>
    <row r="86" spans="1:21" ht="21.95" customHeight="1" x14ac:dyDescent="0.25">
      <c r="A86" s="47"/>
      <c r="B86" s="31"/>
      <c r="C86" s="32">
        <f t="shared" si="9"/>
        <v>0</v>
      </c>
      <c r="D86" s="33">
        <f>Décembre!K86</f>
        <v>0</v>
      </c>
      <c r="E86" s="34"/>
      <c r="F86" s="34"/>
      <c r="G86" s="34"/>
      <c r="H86" s="34"/>
      <c r="I86" s="34"/>
      <c r="J86" s="32">
        <f t="shared" si="10"/>
        <v>0</v>
      </c>
      <c r="K86" s="35">
        <f t="shared" si="11"/>
        <v>0</v>
      </c>
      <c r="L86" s="36"/>
      <c r="M86" s="34"/>
      <c r="N86" s="34"/>
      <c r="O86" s="34"/>
      <c r="P86" s="34"/>
      <c r="Q86" s="34"/>
      <c r="R86" s="37"/>
      <c r="S86" s="29">
        <f t="shared" si="12"/>
        <v>0</v>
      </c>
      <c r="T86" s="38">
        <f t="shared" si="13"/>
        <v>0</v>
      </c>
      <c r="U86" s="25"/>
    </row>
    <row r="87" spans="1:21" ht="21.95" customHeight="1" x14ac:dyDescent="0.25">
      <c r="A87" s="47"/>
      <c r="B87" s="31"/>
      <c r="C87" s="32">
        <f t="shared" si="9"/>
        <v>0</v>
      </c>
      <c r="D87" s="33">
        <f>Décembre!K87</f>
        <v>0</v>
      </c>
      <c r="E87" s="34"/>
      <c r="F87" s="34"/>
      <c r="G87" s="34"/>
      <c r="H87" s="34"/>
      <c r="I87" s="34"/>
      <c r="J87" s="32">
        <f t="shared" si="10"/>
        <v>0</v>
      </c>
      <c r="K87" s="35">
        <f t="shared" si="11"/>
        <v>0</v>
      </c>
      <c r="L87" s="36"/>
      <c r="M87" s="34"/>
      <c r="N87" s="34"/>
      <c r="O87" s="34"/>
      <c r="P87" s="34"/>
      <c r="Q87" s="34"/>
      <c r="R87" s="37"/>
      <c r="S87" s="29">
        <f t="shared" si="12"/>
        <v>0</v>
      </c>
      <c r="T87" s="38">
        <f t="shared" si="13"/>
        <v>0</v>
      </c>
      <c r="U87" s="25"/>
    </row>
    <row r="88" spans="1:21" ht="21.95" customHeight="1" x14ac:dyDescent="0.25">
      <c r="A88" s="47"/>
      <c r="B88" s="31"/>
      <c r="C88" s="32">
        <f t="shared" si="9"/>
        <v>0</v>
      </c>
      <c r="D88" s="33">
        <f>Décembre!K88</f>
        <v>0</v>
      </c>
      <c r="E88" s="34"/>
      <c r="F88" s="34"/>
      <c r="G88" s="34"/>
      <c r="H88" s="34"/>
      <c r="I88" s="34"/>
      <c r="J88" s="32">
        <f t="shared" si="10"/>
        <v>0</v>
      </c>
      <c r="K88" s="35">
        <f t="shared" si="11"/>
        <v>0</v>
      </c>
      <c r="L88" s="36"/>
      <c r="M88" s="34"/>
      <c r="N88" s="34"/>
      <c r="O88" s="34"/>
      <c r="P88" s="34"/>
      <c r="Q88" s="34"/>
      <c r="R88" s="37"/>
      <c r="S88" s="29">
        <f t="shared" si="12"/>
        <v>0</v>
      </c>
      <c r="T88" s="38">
        <f t="shared" si="13"/>
        <v>0</v>
      </c>
      <c r="U88" s="25"/>
    </row>
    <row r="89" spans="1:21" ht="21.95" customHeight="1" x14ac:dyDescent="0.25">
      <c r="A89" s="47"/>
      <c r="B89" s="31"/>
      <c r="C89" s="32">
        <f t="shared" si="9"/>
        <v>0</v>
      </c>
      <c r="D89" s="33">
        <f>Décembre!K89</f>
        <v>0</v>
      </c>
      <c r="E89" s="34"/>
      <c r="F89" s="34"/>
      <c r="G89" s="34"/>
      <c r="H89" s="34"/>
      <c r="I89" s="34"/>
      <c r="J89" s="32">
        <f t="shared" si="10"/>
        <v>0</v>
      </c>
      <c r="K89" s="35">
        <f t="shared" si="11"/>
        <v>0</v>
      </c>
      <c r="L89" s="36"/>
      <c r="M89" s="34"/>
      <c r="N89" s="34"/>
      <c r="O89" s="34"/>
      <c r="P89" s="34"/>
      <c r="Q89" s="34"/>
      <c r="R89" s="37"/>
      <c r="S89" s="29">
        <f t="shared" si="12"/>
        <v>0</v>
      </c>
      <c r="T89" s="38">
        <f t="shared" si="13"/>
        <v>0</v>
      </c>
      <c r="U89" s="25"/>
    </row>
    <row r="90" spans="1:21" ht="21.95" customHeight="1" x14ac:dyDescent="0.25">
      <c r="A90" s="47"/>
      <c r="B90" s="31"/>
      <c r="C90" s="32">
        <f t="shared" si="9"/>
        <v>0</v>
      </c>
      <c r="D90" s="33">
        <f>Décembre!K90</f>
        <v>0</v>
      </c>
      <c r="E90" s="34"/>
      <c r="F90" s="34"/>
      <c r="G90" s="34"/>
      <c r="H90" s="34"/>
      <c r="I90" s="34"/>
      <c r="J90" s="32">
        <f t="shared" si="10"/>
        <v>0</v>
      </c>
      <c r="K90" s="35">
        <f t="shared" si="11"/>
        <v>0</v>
      </c>
      <c r="L90" s="36"/>
      <c r="M90" s="34"/>
      <c r="N90" s="34"/>
      <c r="O90" s="34"/>
      <c r="P90" s="34"/>
      <c r="Q90" s="34"/>
      <c r="R90" s="37"/>
      <c r="S90" s="29">
        <f t="shared" si="12"/>
        <v>0</v>
      </c>
      <c r="T90" s="38">
        <f t="shared" si="13"/>
        <v>0</v>
      </c>
      <c r="U90" s="25"/>
    </row>
    <row r="91" spans="1:21" ht="21.95" customHeight="1" x14ac:dyDescent="0.25">
      <c r="A91" s="47"/>
      <c r="B91" s="31"/>
      <c r="C91" s="32">
        <f t="shared" si="9"/>
        <v>0</v>
      </c>
      <c r="D91" s="33">
        <f>Décembre!K91</f>
        <v>0</v>
      </c>
      <c r="E91" s="34"/>
      <c r="F91" s="34"/>
      <c r="G91" s="34"/>
      <c r="H91" s="34"/>
      <c r="I91" s="34"/>
      <c r="J91" s="32">
        <f t="shared" si="10"/>
        <v>0</v>
      </c>
      <c r="K91" s="35">
        <f t="shared" si="11"/>
        <v>0</v>
      </c>
      <c r="L91" s="36"/>
      <c r="M91" s="34"/>
      <c r="N91" s="34"/>
      <c r="O91" s="34"/>
      <c r="P91" s="34"/>
      <c r="Q91" s="34"/>
      <c r="R91" s="37"/>
      <c r="S91" s="29">
        <f t="shared" si="12"/>
        <v>0</v>
      </c>
      <c r="T91" s="38">
        <f t="shared" si="13"/>
        <v>0</v>
      </c>
      <c r="U91" s="25"/>
    </row>
    <row r="92" spans="1:21" ht="21.95" customHeight="1" x14ac:dyDescent="0.25">
      <c r="A92" s="47"/>
      <c r="B92" s="31"/>
      <c r="C92" s="32">
        <f t="shared" si="9"/>
        <v>0</v>
      </c>
      <c r="D92" s="33">
        <f>Décembre!K92</f>
        <v>0</v>
      </c>
      <c r="E92" s="34"/>
      <c r="F92" s="34"/>
      <c r="G92" s="34"/>
      <c r="H92" s="34"/>
      <c r="I92" s="34"/>
      <c r="J92" s="32">
        <f t="shared" si="10"/>
        <v>0</v>
      </c>
      <c r="K92" s="35">
        <f t="shared" si="11"/>
        <v>0</v>
      </c>
      <c r="L92" s="36"/>
      <c r="M92" s="34"/>
      <c r="N92" s="34"/>
      <c r="O92" s="34"/>
      <c r="P92" s="34"/>
      <c r="Q92" s="34"/>
      <c r="R92" s="37"/>
      <c r="S92" s="29">
        <f t="shared" si="12"/>
        <v>0</v>
      </c>
      <c r="T92" s="38">
        <f t="shared" si="13"/>
        <v>0</v>
      </c>
      <c r="U92" s="25"/>
    </row>
    <row r="93" spans="1:21" ht="21.95" customHeight="1" x14ac:dyDescent="0.25">
      <c r="A93" s="47"/>
      <c r="B93" s="31"/>
      <c r="C93" s="32">
        <f t="shared" si="9"/>
        <v>0</v>
      </c>
      <c r="D93" s="33">
        <f>Décembre!K93</f>
        <v>0</v>
      </c>
      <c r="E93" s="34"/>
      <c r="F93" s="34"/>
      <c r="G93" s="34"/>
      <c r="H93" s="34"/>
      <c r="I93" s="34"/>
      <c r="J93" s="32">
        <f t="shared" si="10"/>
        <v>0</v>
      </c>
      <c r="K93" s="35">
        <f t="shared" si="11"/>
        <v>0</v>
      </c>
      <c r="L93" s="36"/>
      <c r="M93" s="34"/>
      <c r="N93" s="34"/>
      <c r="O93" s="34"/>
      <c r="P93" s="34"/>
      <c r="Q93" s="34"/>
      <c r="R93" s="37"/>
      <c r="S93" s="29">
        <f t="shared" si="12"/>
        <v>0</v>
      </c>
      <c r="T93" s="38">
        <f t="shared" si="13"/>
        <v>0</v>
      </c>
      <c r="U93" s="25"/>
    </row>
    <row r="94" spans="1:21" ht="21.95" customHeight="1" x14ac:dyDescent="0.25">
      <c r="A94" s="47"/>
      <c r="B94" s="31"/>
      <c r="C94" s="32">
        <f t="shared" si="9"/>
        <v>0</v>
      </c>
      <c r="D94" s="33">
        <f>Décembre!K94</f>
        <v>0</v>
      </c>
      <c r="E94" s="34"/>
      <c r="F94" s="34"/>
      <c r="G94" s="34"/>
      <c r="H94" s="34"/>
      <c r="I94" s="34"/>
      <c r="J94" s="32">
        <f t="shared" si="10"/>
        <v>0</v>
      </c>
      <c r="K94" s="35">
        <f t="shared" si="11"/>
        <v>0</v>
      </c>
      <c r="L94" s="36"/>
      <c r="M94" s="34"/>
      <c r="N94" s="34"/>
      <c r="O94" s="34"/>
      <c r="P94" s="34"/>
      <c r="Q94" s="34"/>
      <c r="R94" s="37"/>
      <c r="S94" s="29">
        <f t="shared" si="12"/>
        <v>0</v>
      </c>
      <c r="T94" s="38">
        <f t="shared" si="13"/>
        <v>0</v>
      </c>
      <c r="U94" s="25"/>
    </row>
    <row r="95" spans="1:21" ht="21.95" customHeight="1" x14ac:dyDescent="0.25">
      <c r="A95" s="47"/>
      <c r="B95" s="31"/>
      <c r="C95" s="32">
        <f t="shared" si="9"/>
        <v>0</v>
      </c>
      <c r="D95" s="33">
        <f>Décembre!K95</f>
        <v>0</v>
      </c>
      <c r="E95" s="34"/>
      <c r="F95" s="34"/>
      <c r="G95" s="34"/>
      <c r="H95" s="34"/>
      <c r="I95" s="34"/>
      <c r="J95" s="32">
        <f t="shared" si="10"/>
        <v>0</v>
      </c>
      <c r="K95" s="35">
        <f t="shared" si="11"/>
        <v>0</v>
      </c>
      <c r="L95" s="36"/>
      <c r="M95" s="34"/>
      <c r="N95" s="34"/>
      <c r="O95" s="34"/>
      <c r="P95" s="34"/>
      <c r="Q95" s="34"/>
      <c r="R95" s="37"/>
      <c r="S95" s="29">
        <f t="shared" si="12"/>
        <v>0</v>
      </c>
      <c r="T95" s="38">
        <f t="shared" si="13"/>
        <v>0</v>
      </c>
      <c r="U95" s="25"/>
    </row>
    <row r="96" spans="1:21" ht="21.95" customHeight="1" x14ac:dyDescent="0.25">
      <c r="A96" s="47"/>
      <c r="B96" s="31"/>
      <c r="C96" s="32">
        <f t="shared" si="9"/>
        <v>0</v>
      </c>
      <c r="D96" s="33">
        <f>Décembre!K96</f>
        <v>0</v>
      </c>
      <c r="E96" s="34"/>
      <c r="F96" s="34"/>
      <c r="G96" s="34"/>
      <c r="H96" s="34"/>
      <c r="I96" s="34"/>
      <c r="J96" s="32">
        <f t="shared" si="10"/>
        <v>0</v>
      </c>
      <c r="K96" s="35">
        <f t="shared" si="11"/>
        <v>0</v>
      </c>
      <c r="L96" s="36"/>
      <c r="M96" s="34"/>
      <c r="N96" s="34"/>
      <c r="O96" s="34"/>
      <c r="P96" s="34"/>
      <c r="Q96" s="34"/>
      <c r="R96" s="37"/>
      <c r="S96" s="29">
        <f t="shared" si="12"/>
        <v>0</v>
      </c>
      <c r="T96" s="38">
        <f t="shared" si="13"/>
        <v>0</v>
      </c>
      <c r="U96" s="25"/>
    </row>
    <row r="97" spans="1:21" ht="21.95" customHeight="1" x14ac:dyDescent="0.25">
      <c r="A97" s="47"/>
      <c r="B97" s="31"/>
      <c r="C97" s="32">
        <f t="shared" si="9"/>
        <v>0</v>
      </c>
      <c r="D97" s="33">
        <f>Décembre!K97</f>
        <v>0</v>
      </c>
      <c r="E97" s="34"/>
      <c r="F97" s="34"/>
      <c r="G97" s="34"/>
      <c r="H97" s="34"/>
      <c r="I97" s="34"/>
      <c r="J97" s="32">
        <f t="shared" si="10"/>
        <v>0</v>
      </c>
      <c r="K97" s="35">
        <f t="shared" si="11"/>
        <v>0</v>
      </c>
      <c r="L97" s="36"/>
      <c r="M97" s="34"/>
      <c r="N97" s="34"/>
      <c r="O97" s="34"/>
      <c r="P97" s="34"/>
      <c r="Q97" s="34"/>
      <c r="R97" s="37"/>
      <c r="S97" s="29">
        <f t="shared" si="12"/>
        <v>0</v>
      </c>
      <c r="T97" s="38">
        <f t="shared" si="13"/>
        <v>0</v>
      </c>
      <c r="U97" s="25"/>
    </row>
    <row r="98" spans="1:21" ht="21.95" customHeight="1" x14ac:dyDescent="0.25">
      <c r="A98" s="47"/>
      <c r="B98" s="31"/>
      <c r="C98" s="32">
        <f t="shared" si="9"/>
        <v>0</v>
      </c>
      <c r="D98" s="33">
        <f>Décembre!K98</f>
        <v>0</v>
      </c>
      <c r="E98" s="34"/>
      <c r="F98" s="34"/>
      <c r="G98" s="34"/>
      <c r="H98" s="34"/>
      <c r="I98" s="34"/>
      <c r="J98" s="32">
        <f t="shared" si="10"/>
        <v>0</v>
      </c>
      <c r="K98" s="35">
        <f t="shared" si="11"/>
        <v>0</v>
      </c>
      <c r="L98" s="36"/>
      <c r="M98" s="34"/>
      <c r="N98" s="34"/>
      <c r="O98" s="34"/>
      <c r="P98" s="34"/>
      <c r="Q98" s="34"/>
      <c r="R98" s="37"/>
      <c r="S98" s="29">
        <f t="shared" si="12"/>
        <v>0</v>
      </c>
      <c r="T98" s="38">
        <f t="shared" si="13"/>
        <v>0</v>
      </c>
      <c r="U98" s="25"/>
    </row>
    <row r="99" spans="1:21" ht="21.95" customHeight="1" x14ac:dyDescent="0.25">
      <c r="A99" s="47"/>
      <c r="B99" s="31"/>
      <c r="C99" s="32">
        <f t="shared" si="9"/>
        <v>0</v>
      </c>
      <c r="D99" s="33">
        <f>Décembre!K99</f>
        <v>0</v>
      </c>
      <c r="E99" s="34"/>
      <c r="F99" s="34"/>
      <c r="G99" s="34"/>
      <c r="H99" s="34"/>
      <c r="I99" s="34"/>
      <c r="J99" s="32">
        <f t="shared" si="10"/>
        <v>0</v>
      </c>
      <c r="K99" s="35">
        <f t="shared" si="11"/>
        <v>0</v>
      </c>
      <c r="L99" s="36"/>
      <c r="M99" s="34"/>
      <c r="N99" s="34"/>
      <c r="O99" s="34"/>
      <c r="P99" s="34"/>
      <c r="Q99" s="34"/>
      <c r="R99" s="37"/>
      <c r="S99" s="29">
        <f t="shared" si="12"/>
        <v>0</v>
      </c>
      <c r="T99" s="38">
        <f t="shared" si="13"/>
        <v>0</v>
      </c>
      <c r="U99" s="25"/>
    </row>
    <row r="100" spans="1:21" ht="21.95" customHeight="1" thickBot="1" x14ac:dyDescent="0.3">
      <c r="A100" s="48"/>
      <c r="B100" s="39"/>
      <c r="C100" s="40">
        <f t="shared" si="9"/>
        <v>0</v>
      </c>
      <c r="D100" s="41">
        <f>Décembre!K100</f>
        <v>0</v>
      </c>
      <c r="E100" s="42"/>
      <c r="F100" s="42"/>
      <c r="G100" s="42"/>
      <c r="H100" s="42"/>
      <c r="I100" s="42"/>
      <c r="J100" s="40">
        <f t="shared" si="10"/>
        <v>0</v>
      </c>
      <c r="K100" s="43">
        <f t="shared" si="11"/>
        <v>0</v>
      </c>
      <c r="L100" s="44"/>
      <c r="M100" s="42"/>
      <c r="N100" s="42"/>
      <c r="O100" s="42"/>
      <c r="P100" s="42"/>
      <c r="Q100" s="42"/>
      <c r="R100" s="45"/>
      <c r="S100" s="30">
        <f t="shared" si="12"/>
        <v>0</v>
      </c>
      <c r="T100" s="46">
        <f t="shared" si="13"/>
        <v>0</v>
      </c>
      <c r="U100" s="26"/>
    </row>
  </sheetData>
  <sheetProtection algorithmName="SHA-512" hashValue="Um3qjKDwrKItkdjOjlsZbDJr3AY6lwCCBLnhYk9kJ6j7sDaCjyoeZgLeln8JQXTbcod00joWwNjiOFLr7kp21A==" saltValue="7kaGUC8lsxLxHCxriyOHGw==" spinCount="100000" sheet="1" objects="1" scenarios="1" deleteRows="0" sort="0"/>
  <mergeCells count="15">
    <mergeCell ref="R5:S5"/>
    <mergeCell ref="O4:P4"/>
    <mergeCell ref="N2:P2"/>
    <mergeCell ref="A7:C7"/>
    <mergeCell ref="D7:K7"/>
    <mergeCell ref="L7:T7"/>
    <mergeCell ref="D2:J3"/>
    <mergeCell ref="B5:C5"/>
    <mergeCell ref="D5:F5"/>
    <mergeCell ref="G5:H5"/>
    <mergeCell ref="J5:L5"/>
    <mergeCell ref="O5:P5"/>
    <mergeCell ref="R2:S2"/>
    <mergeCell ref="R4:S4"/>
    <mergeCell ref="R3:S3"/>
  </mergeCells>
  <conditionalFormatting sqref="K9:K100">
    <cfRule type="cellIs" dxfId="323" priority="1" operator="between">
      <formula>-2</formula>
      <formula>2</formula>
    </cfRule>
    <cfRule type="cellIs" dxfId="322" priority="2" operator="lessThan">
      <formula>-2</formula>
    </cfRule>
    <cfRule type="cellIs" dxfId="321" priority="3" operator="greaterThan">
      <formula>2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33CC33"/>
  </sheetPr>
  <dimension ref="A1:U100"/>
  <sheetViews>
    <sheetView zoomScale="80" zoomScaleNormal="80" workbookViewId="0">
      <selection activeCell="D12" sqref="D12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2" customWidth="1"/>
    <col min="22" max="16384" width="11.42578125" style="2"/>
  </cols>
  <sheetData>
    <row r="1" spans="1:21" ht="21.95" customHeight="1" thickBot="1" x14ac:dyDescent="0.3"/>
    <row r="2" spans="1:21" ht="21.95" customHeight="1" thickBot="1" x14ac:dyDescent="0.3">
      <c r="D2" s="89" t="s">
        <v>39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21.95" customHeight="1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95" customHeight="1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95" customHeight="1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</row>
    <row r="6" spans="1:21" ht="21.95" customHeight="1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Janvier!K9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Janvier!K10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Janvier!K11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Janvier!K12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Janvier!K13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Janvier!K14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Janvier!K15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Janvier!K16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Janvier!K17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Janvier!K18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Janvier!K19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Janvier!K20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Janvier!K21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Janvier!K22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Janvier!K23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Janvier!K24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Janvier!K25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Janvier!K26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Janvier!K27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Janvier!K28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Janvier!K29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Janvier!K30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Janvier!K31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Janvier!K32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Janvier!K33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Janvier!K34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Janvier!K35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Janvier!K36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Janvier!K37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Janvier!K38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Janvier!K39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Janvier!K40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Janvier!K41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Janvier!K42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Janvier!K43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Janvier!K44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Janvier!K45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Janvier!K46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Janvier!K47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Janvier!K48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Janvier!K49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Janvier!K50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Janvier!K51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Janvier!K52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Janvier!K53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Janvier!K54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Janvier!K55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Janvier!K56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Janvier!K57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Janvier!K58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Janvier!K59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Janvier!K60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Janvier!K61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Janvier!K62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Janvier!K63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Janvier!K64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Janvier!K65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Janvier!K66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Janvier!K67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Janvier!K68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Janvier!K69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Janvier!K70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Janvier!K71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Janvier!K72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Janvier!K73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Janvier!K74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Janvier!K75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Janvier!K76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Janvier!K77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Janvier!K78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Janvier!K79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Janvier!K80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Janvier!K81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Janvier!K82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Janvier!K83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Janvier!K84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Janvier!K85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Janvier!K86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Janvier!K87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Janvier!K88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Janvier!K89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Janvier!K90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Janvier!K91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Janvier!K92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Janvier!K93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Janvier!K94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Janvier!K95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Janvier!K96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Janvier!K97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Janvier!K98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Janvier!K99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Janvier!K100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296" priority="1" operator="between">
      <formula>-2</formula>
      <formula>2</formula>
    </cfRule>
    <cfRule type="cellIs" dxfId="295" priority="2" operator="lessThan">
      <formula>-2</formula>
    </cfRule>
    <cfRule type="cellIs" dxfId="294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33CC33"/>
  </sheetPr>
  <dimension ref="A1:U100"/>
  <sheetViews>
    <sheetView zoomScale="80" zoomScaleNormal="80" workbookViewId="0">
      <selection activeCell="Q2" sqref="Q2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2" customWidth="1"/>
    <col min="22" max="16384" width="11.42578125" style="2"/>
  </cols>
  <sheetData>
    <row r="1" spans="1:21" ht="21.95" customHeight="1" thickBot="1" x14ac:dyDescent="0.3"/>
    <row r="2" spans="1:21" ht="21.95" customHeight="1" thickBot="1" x14ac:dyDescent="0.3">
      <c r="D2" s="89" t="s">
        <v>38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21.95" customHeight="1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95" customHeight="1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95" customHeight="1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</row>
    <row r="6" spans="1:21" ht="21.95" customHeight="1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Février!K9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Février!K10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Février!K11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Février!K12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Février!K13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Février!K14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Février!K15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Février!K16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Février!K17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Février!K18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Février!K19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Février!K20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Février!K21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Février!K22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Février!K23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Février!K24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Février!K25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Février!K26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Février!K27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Février!K28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Février!K29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Février!K30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Février!K31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Février!K32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Février!K33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Février!K34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Février!K35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Février!K36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Février!K37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Février!K38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Février!K39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Février!K40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Février!K41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Février!K42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Février!K43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Février!K44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Février!K45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Février!K46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Février!K47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Février!K48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Février!K49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Février!K50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Février!K51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Février!K52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Février!K53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Février!K54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Février!K55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Février!K56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Février!K57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Février!K58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Février!K59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Février!K60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Février!K61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Février!K62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Février!K63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Février!K64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Février!K65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Février!K66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Février!K67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Février!K68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Février!K69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Février!K70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Février!K71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Février!K72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Février!K73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Février!K74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Février!K75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Février!K76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Février!K77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Février!K78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Février!K79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Février!K80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Février!K81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Février!K82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Février!K83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Février!K84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Février!K85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Février!K86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Février!K87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Février!K88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Février!K89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Février!K90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Février!K91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Février!K92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Février!K93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Février!K94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Février!K95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Février!K96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Février!K97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Février!K98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Février!K99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Février!K100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269" priority="1" operator="between">
      <formula>-2</formula>
      <formula>2</formula>
    </cfRule>
    <cfRule type="cellIs" dxfId="268" priority="2" operator="lessThan">
      <formula>-2</formula>
    </cfRule>
    <cfRule type="cellIs" dxfId="267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33CC33"/>
  </sheetPr>
  <dimension ref="A1:U100"/>
  <sheetViews>
    <sheetView zoomScale="80" zoomScaleNormal="80" workbookViewId="0">
      <selection activeCell="Q2" sqref="Q2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2" customWidth="1"/>
    <col min="22" max="16384" width="11.42578125" style="2"/>
  </cols>
  <sheetData>
    <row r="1" spans="1:21" ht="21.95" customHeight="1" thickBot="1" x14ac:dyDescent="0.3"/>
    <row r="2" spans="1:21" ht="21.95" customHeight="1" thickBot="1" x14ac:dyDescent="0.3">
      <c r="D2" s="89" t="s">
        <v>37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21.95" customHeight="1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95" customHeight="1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95" customHeight="1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</row>
    <row r="6" spans="1:21" ht="21.95" customHeight="1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Mars!K9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Mars!K10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Mars!K11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Mars!K12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Mars!K13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Mars!K14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Mars!K15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Mars!K16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Mars!K17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Mars!K18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Mars!K19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Mars!K20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Mars!K21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Mars!K22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Mars!K23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Mars!K24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Mars!K25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Mars!K26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Mars!K27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Mars!K28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Mars!K29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Mars!K30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Mars!K31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Mars!K32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Mars!K33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Mars!K34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Mars!K35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Mars!K36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Mars!K37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Mars!K38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Mars!K39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Mars!K40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Mars!K41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Mars!K42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Mars!K43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Mars!K44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Mars!K45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Mars!K46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Mars!K47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Mars!K48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Mars!K49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Mars!K50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Mars!K51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Mars!K52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Mars!K53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Mars!K54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Mars!K55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Mars!K56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Mars!K57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Mars!K58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Mars!K59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Mars!K60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Mars!K61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Mars!K62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Mars!K63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Mars!K64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Mars!K65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Mars!K66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Mars!K67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Mars!K68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Mars!K69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Mars!K70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Mars!K71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Mars!K72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Mars!K73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Mars!K74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Mars!K75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Mars!K76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Mars!K77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Mars!K78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Mars!K79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Mars!K80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Mars!K81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Mars!K82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Mars!K83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Mars!K84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Mars!K85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Mars!K86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Mars!K87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Mars!K88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Mars!K89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Mars!K90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Mars!K91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Mars!K92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Mars!K93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Mars!K94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Mars!K95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Mars!K96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Mars!K97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Mars!K98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Mars!K99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Mars!K100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242" priority="1" operator="between">
      <formula>-2</formula>
      <formula>2</formula>
    </cfRule>
    <cfRule type="cellIs" dxfId="241" priority="2" operator="lessThan">
      <formula>-2</formula>
    </cfRule>
    <cfRule type="cellIs" dxfId="240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33CC33"/>
  </sheetPr>
  <dimension ref="A1:U100"/>
  <sheetViews>
    <sheetView zoomScale="80" zoomScaleNormal="80" workbookViewId="0">
      <selection activeCell="Q5" sqref="Q5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2" customWidth="1"/>
    <col min="22" max="16384" width="11.42578125" style="2"/>
  </cols>
  <sheetData>
    <row r="1" spans="1:21" ht="21.95" customHeight="1" thickBot="1" x14ac:dyDescent="0.3"/>
    <row r="2" spans="1:21" ht="21.95" customHeight="1" thickBot="1" x14ac:dyDescent="0.3">
      <c r="D2" s="89" t="s">
        <v>36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21.95" customHeight="1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95" customHeight="1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95" customHeight="1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</row>
    <row r="6" spans="1:21" ht="21.95" customHeight="1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Avril!K9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Avril!K10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Avril!K11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Avril!K12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Avril!K13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Avril!K14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Avril!K15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Avril!K16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Avril!K17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Avril!K18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Avril!K19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Avril!K20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Avril!K21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Avril!K22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Avril!K23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Avril!K24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Avril!K25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Avril!K26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Avril!K27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Avril!K28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Avril!K29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Avril!K30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Avril!K31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Avril!K32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Avril!K33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Avril!K34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Avril!K35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Avril!K36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Avril!K37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Avril!K38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Avril!K39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Avril!K40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Avril!K41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Avril!K42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Avril!K43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Avril!K44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Avril!K45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Avril!K46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Avril!K47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Avril!K48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Avril!K49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Avril!K50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Avril!K51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Avril!K52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Avril!K53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Avril!K54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Avril!K55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Avril!K56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Avril!K57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Avril!K58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Avril!K59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Avril!K60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Avril!K61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Avril!K62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Avril!K63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Avril!K64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Avril!K65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Avril!K66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Avril!K67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Avril!K68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Avril!K69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Avril!K70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Avril!K71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Avril!K72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Avril!K73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Avril!K74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Avril!K75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Avril!K76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Avril!K77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Avril!K78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Avril!K79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Avril!K80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Avril!K81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Avril!K82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Avril!K83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Avril!K84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Avril!K85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Avril!K86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Avril!K87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Avril!K88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Avril!K89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Avril!K90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Avril!K91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Avril!K92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Avril!K93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Avril!K94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Avril!K95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Avril!K96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Avril!K97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Avril!K98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Avril!K99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Avril!K100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215" priority="1" operator="between">
      <formula>-2</formula>
      <formula>2</formula>
    </cfRule>
    <cfRule type="cellIs" dxfId="214" priority="2" operator="lessThan">
      <formula>-2</formula>
    </cfRule>
    <cfRule type="cellIs" dxfId="213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33CC33"/>
  </sheetPr>
  <dimension ref="A1:U100"/>
  <sheetViews>
    <sheetView zoomScale="80" zoomScaleNormal="80" workbookViewId="0">
      <selection activeCell="M11" sqref="M11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2" customWidth="1"/>
    <col min="22" max="16384" width="11.42578125" style="2"/>
  </cols>
  <sheetData>
    <row r="1" spans="1:21" ht="21.95" customHeight="1" thickBot="1" x14ac:dyDescent="0.3"/>
    <row r="2" spans="1:21" ht="21.95" customHeight="1" thickBot="1" x14ac:dyDescent="0.3">
      <c r="D2" s="99" t="s">
        <v>29</v>
      </c>
      <c r="E2" s="100"/>
      <c r="F2" s="100"/>
      <c r="G2" s="100"/>
      <c r="H2" s="100"/>
      <c r="I2" s="100"/>
      <c r="J2" s="101"/>
      <c r="N2" s="77" t="s">
        <v>43</v>
      </c>
      <c r="O2" s="78"/>
      <c r="P2" s="79"/>
      <c r="Q2" s="10">
        <f>SUM(J9:J100)</f>
        <v>0</v>
      </c>
    </row>
    <row r="3" spans="1:21" ht="21.95" customHeight="1" thickBot="1" x14ac:dyDescent="0.3">
      <c r="D3" s="102"/>
      <c r="E3" s="103"/>
      <c r="F3" s="103"/>
      <c r="G3" s="103"/>
      <c r="H3" s="103"/>
      <c r="I3" s="103"/>
      <c r="J3" s="104"/>
      <c r="N3" s="3"/>
      <c r="O3" s="3"/>
      <c r="P3" s="3"/>
      <c r="Q3" s="11"/>
    </row>
    <row r="4" spans="1:21" ht="21.95" customHeight="1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95" customHeight="1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</row>
    <row r="6" spans="1:21" ht="21.95" customHeight="1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Mai!K9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Mai!K10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Mai!K11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Mai!K12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Mai!K13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Mai!K14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Mai!K15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Mai!K16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Mai!K17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Mai!K18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Mai!K19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Mai!K20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Mai!K21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Mai!K22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Mai!K23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Mai!K24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Mai!K25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Mai!K26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Mai!K27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Mai!K28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Mai!K29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Mai!K30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Mai!K31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Mai!K32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Mai!K33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Mai!K34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Mai!K35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Mai!K36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Mai!K37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Mai!K38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Mai!K39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Mai!K40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Mai!K41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Mai!K42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Mai!K43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Mai!K44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Mai!K45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Mai!K46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Mai!K47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Mai!K48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Mai!K49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Mai!K50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Mai!K51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Mai!K52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Mai!K53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Mai!K54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Mai!K55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Mai!K56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Mai!K57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Mai!K58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Mai!K59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Mai!K60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Mai!K61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Mai!K62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Mai!K63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Mai!K64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Mai!K65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Mai!K66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Mai!K67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Mai!K68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Mai!K69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Mai!K70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Mai!K71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Mai!K72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Mai!K73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Mai!K74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Mai!K75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Mai!K76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Mai!K77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Mai!K78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Mai!K79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Mai!K80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Mai!K81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Mai!K82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Mai!K83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Mai!K84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Mai!K85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Mai!K86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Mai!K87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Mai!K88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Mai!K89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Mai!K90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Mai!K91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Mai!K92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Mai!K93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Mai!K94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Mai!K95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Mai!K96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Mai!K97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Mai!K98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Mai!K99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Mai!K100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188" priority="1" operator="between">
      <formula>-2</formula>
      <formula>2</formula>
    </cfRule>
    <cfRule type="cellIs" dxfId="187" priority="2" operator="lessThan">
      <formula>-2</formula>
    </cfRule>
    <cfRule type="cellIs" dxfId="186" priority="3" operator="greaterThan">
      <formula>2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33CC33"/>
  </sheetPr>
  <dimension ref="A1:U100"/>
  <sheetViews>
    <sheetView zoomScale="80" zoomScaleNormal="80" workbookViewId="0">
      <selection activeCell="Q2" sqref="Q2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2" customWidth="1"/>
    <col min="22" max="16384" width="11.42578125" style="2"/>
  </cols>
  <sheetData>
    <row r="1" spans="1:21" ht="21.95" customHeight="1" thickBot="1" x14ac:dyDescent="0.3"/>
    <row r="2" spans="1:21" ht="21.95" customHeight="1" thickBot="1" x14ac:dyDescent="0.3">
      <c r="D2" s="89" t="s">
        <v>35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21.95" customHeight="1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95" customHeight="1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95" customHeight="1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</row>
    <row r="6" spans="1:21" ht="21.95" customHeight="1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Juin!K9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Juin!K10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Juin!K11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Juin!K12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Juin!K13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Juin!K14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Juin!K15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Juin!K16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Juin!K17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Juin!K18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Juin!K19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Juin!K20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Juin!K21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Juin!K22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Juin!K23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Juin!K24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Juin!K25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Juin!K26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Juin!K27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Juin!K28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Juin!K29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Juin!K30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Juin!K31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Juin!K32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Juin!K33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Juin!K34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Juin!K35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Juin!K36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Juin!K37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Juin!K38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Juin!K39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Juin!K40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Juin!K41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Juin!K42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Juin!K43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Juin!K44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Juin!K45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Juin!K46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Juin!K47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Juin!K48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Juin!K49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Juin!K50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Juin!K51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Juin!K52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Juin!K53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Juin!K54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Juin!K55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Juin!K56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Juin!K57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Juin!K58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Juin!K59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Juin!K60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Juin!K61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Juin!K62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Juin!K63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Juin!K64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Juin!K65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Juin!K66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Juin!K67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Juin!K68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Juin!K69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Juin!K70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Juin!K71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Juin!K72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Juin!K73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Juin!K74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Juin!K75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Juin!K76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Juin!K77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Juin!K78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Juin!K79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Juin!K80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Juin!K81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Juin!K82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Juin!K83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Juin!K84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Juin!K85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Juin!K86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Juin!K87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Juin!K88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Juin!K89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Juin!K90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Juin!K91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Juin!K92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Juin!K93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Juin!K94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Juin!K95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Juin!K96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Juin!K97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Juin!K98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Juin!K99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Juin!K100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161" priority="1" operator="between">
      <formula>-2</formula>
      <formula>2</formula>
    </cfRule>
    <cfRule type="cellIs" dxfId="160" priority="2" operator="lessThan">
      <formula>-2</formula>
    </cfRule>
    <cfRule type="cellIs" dxfId="159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33CC33"/>
  </sheetPr>
  <dimension ref="A1:U100"/>
  <sheetViews>
    <sheetView zoomScale="80" zoomScaleNormal="80" workbookViewId="0">
      <selection activeCell="H11" sqref="H11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2" customWidth="1"/>
    <col min="22" max="16384" width="11.42578125" style="2"/>
  </cols>
  <sheetData>
    <row r="1" spans="1:21" ht="15.75" thickBot="1" x14ac:dyDescent="0.3"/>
    <row r="2" spans="1:21" ht="21.75" thickBot="1" x14ac:dyDescent="0.3">
      <c r="D2" s="89" t="s">
        <v>34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15.75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75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75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</row>
    <row r="6" spans="1:21" ht="15.75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Juillet!K9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Juillet!K10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Juillet!K11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Juillet!K12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Juillet!K13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Juillet!K14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Juillet!K15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Juillet!K16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Juillet!K17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Juillet!K18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Juillet!K19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Juillet!K20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Juillet!K21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Juillet!K22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Juillet!K23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Juillet!K24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Juillet!K25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Juillet!K26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Juillet!K27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Juillet!K28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Juillet!K29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Juillet!K30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Juillet!K31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Juillet!K32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Juillet!K33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Juillet!K34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Juillet!K35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Juillet!K36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Juillet!K37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Juillet!K38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Juillet!K39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Juillet!K40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Juillet!K41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Juillet!K42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Juillet!K43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Juillet!K44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Juillet!K45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Juillet!K46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Juillet!K47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Juillet!K48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Juillet!K49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Juillet!K50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Juillet!K51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Juillet!K52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Juillet!K53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Juillet!K54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Juillet!K55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Juillet!K56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Juillet!K57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Juillet!K58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Juillet!K59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Juillet!K60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Juillet!K61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Juillet!K62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Juillet!K63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Juillet!K64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Juillet!K65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Juillet!K66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Juillet!K67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Juillet!K68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Juillet!K69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Juillet!K70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Juillet!K71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Juillet!K72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Juillet!K73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Juillet!K74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Juillet!K75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Juillet!K76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Juillet!K77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Juillet!K78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Juillet!K79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Juillet!K80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Juillet!K81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Juillet!K82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Juillet!K83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Juillet!K84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Juillet!K85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Juillet!K86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Juillet!K87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Juillet!K88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Juillet!K89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Juillet!K90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Juillet!K91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Juillet!K92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Juillet!K93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Juillet!K94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Juillet!K95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Juillet!K96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Juillet!K97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Juillet!K98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Juillet!K99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Juillet!K100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134" priority="1" operator="between">
      <formula>-2</formula>
      <formula>2</formula>
    </cfRule>
    <cfRule type="cellIs" dxfId="133" priority="2" operator="lessThan">
      <formula>-2</formula>
    </cfRule>
    <cfRule type="cellIs" dxfId="132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33CC33"/>
  </sheetPr>
  <dimension ref="A1:U100"/>
  <sheetViews>
    <sheetView zoomScale="80" zoomScaleNormal="80" workbookViewId="0">
      <selection activeCell="Q5" sqref="Q5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53" customWidth="1"/>
    <col min="22" max="16384" width="11.42578125" style="2"/>
  </cols>
  <sheetData>
    <row r="1" spans="1:21" ht="15.75" thickBot="1" x14ac:dyDescent="0.3"/>
    <row r="2" spans="1:21" ht="21.75" thickBot="1" x14ac:dyDescent="0.3">
      <c r="D2" s="89" t="s">
        <v>33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15.75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75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75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  <c r="U5" s="54"/>
    </row>
    <row r="6" spans="1:21" ht="15.75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Août!K9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Août!K10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Août!K11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Août!K12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Août!K13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Août!K14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Août!K15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Août!K16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Août!K17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Août!K18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Août!K19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Août!K20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Août!K21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Août!K22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Août!K23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Août!K24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Août!K25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Août!K26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Août!K27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Août!K28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Août!K29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Août!K30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Août!K31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Août!K32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Août!K33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Août!K34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Août!K35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Août!K36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Août!K37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Août!K38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Août!K39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Août!K40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Août!K41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Août!K42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Août!K43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Août!K44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Août!K45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Août!K46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Août!K47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Août!K48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Août!K49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Août!K50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Août!K51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Août!K52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Août!K53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Août!K54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Août!K55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Août!K56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Août!K57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Août!K58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Août!K59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Août!K60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Août!K61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Août!K62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Août!K63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Août!K64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Août!K65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Août!K66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Août!K67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Août!K68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Août!K69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Août!K70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Août!K71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Août!K72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Août!K73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Août!K74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Août!K75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Août!K76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Août!K77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Août!K78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Août!K79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Août!K80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Août!K81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Août!K82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Août!K83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Août!K84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Août!K85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Août!K86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Août!K87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Août!K88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Août!K89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Août!K90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Août!K91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Août!K92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Août!K93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Août!K94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Août!K95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Août!K96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Août!K97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Août!K98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Août!K99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Août!K100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107" priority="1" operator="between">
      <formula>-2</formula>
      <formula>2</formula>
    </cfRule>
    <cfRule type="cellIs" dxfId="106" priority="2" operator="lessThan">
      <formula>-2</formula>
    </cfRule>
    <cfRule type="cellIs" dxfId="105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33CC33"/>
  </sheetPr>
  <dimension ref="A1:U100"/>
  <sheetViews>
    <sheetView zoomScale="80" zoomScaleNormal="80" workbookViewId="0">
      <selection activeCell="Q2" sqref="Q2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55" customWidth="1"/>
    <col min="22" max="16384" width="11.42578125" style="2"/>
  </cols>
  <sheetData>
    <row r="1" spans="1:21" ht="15.75" thickBot="1" x14ac:dyDescent="0.3"/>
    <row r="2" spans="1:21" ht="21.75" thickBot="1" x14ac:dyDescent="0.3">
      <c r="D2" s="89" t="s">
        <v>32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15.75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75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75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  <c r="U5" s="23"/>
    </row>
    <row r="6" spans="1:21" ht="15.75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Septembre!K9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Septembre!K10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Septembre!K11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Septembre!K12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Septembre!K13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Septembre!K14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Septembre!K15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Septembre!K16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Septembre!K17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Septembre!K18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Septembre!K19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Septembre!K20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Septembre!K21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Septembre!K22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Septembre!K23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Septembre!K24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Septembre!K25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Septembre!K26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Septembre!K27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Septembre!K28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Septembre!K29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Septembre!K30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Septembre!K31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Septembre!K32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Septembre!K33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Septembre!K34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Septembre!K35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Septembre!K36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Septembre!K37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Septembre!K38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Septembre!K39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Septembre!K40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Septembre!K41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Septembre!K42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Septembre!K43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Septembre!K44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Septembre!K45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Septembre!K46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Septembre!K47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Septembre!K48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Septembre!K49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Septembre!K50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Septembre!K51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Septembre!K52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Septembre!K53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Septembre!K54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Septembre!K55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Septembre!K56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Septembre!K57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Septembre!K58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Septembre!K59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Septembre!K60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Septembre!K61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Septembre!K62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Septembre!K63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Septembre!K64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Septembre!K65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Septembre!K66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Septembre!K67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Septembre!K68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Septembre!K69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Septembre!K70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Septembre!K71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Septembre!K72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Septembre!K73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Septembre!K74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Septembre!K75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Septembre!K76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Septembre!K77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Septembre!K78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Septembre!K79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Septembre!K80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Septembre!K81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Septembre!K82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Septembre!K83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Septembre!K84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Septembre!K85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Septembre!K86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Septembre!K87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Septembre!K88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Septembre!K89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Septembre!K90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Septembre!K91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Septembre!K92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Septembre!K93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Septembre!K94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Septembre!K95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Septembre!K96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Septembre!K97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Septembre!K98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Septembre!K99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Septembre!K100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80" priority="1" operator="between">
      <formula>-2</formula>
      <formula>2</formula>
    </cfRule>
    <cfRule type="cellIs" dxfId="79" priority="2" operator="lessThan">
      <formula>-2</formula>
    </cfRule>
    <cfRule type="cellIs" dxfId="78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33CC33"/>
  </sheetPr>
  <dimension ref="A1:U100"/>
  <sheetViews>
    <sheetView zoomScale="80" zoomScaleNormal="80" workbookViewId="0">
      <selection activeCell="H16" sqref="H16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53" customWidth="1"/>
    <col min="22" max="16384" width="11.42578125" style="2"/>
  </cols>
  <sheetData>
    <row r="1" spans="1:21" ht="15.75" thickBot="1" x14ac:dyDescent="0.3"/>
    <row r="2" spans="1:21" ht="21.75" thickBot="1" x14ac:dyDescent="0.3">
      <c r="D2" s="89" t="s">
        <v>30</v>
      </c>
      <c r="E2" s="90"/>
      <c r="F2" s="90"/>
      <c r="G2" s="90"/>
      <c r="H2" s="90"/>
      <c r="I2" s="90"/>
      <c r="J2" s="91"/>
      <c r="N2" s="77" t="s">
        <v>43</v>
      </c>
      <c r="O2" s="78"/>
      <c r="P2" s="79"/>
      <c r="Q2" s="10">
        <f>SUM(J9:J100)</f>
        <v>0</v>
      </c>
    </row>
    <row r="3" spans="1:21" ht="15.75" thickBot="1" x14ac:dyDescent="0.3">
      <c r="D3" s="92"/>
      <c r="E3" s="93"/>
      <c r="F3" s="93"/>
      <c r="G3" s="93"/>
      <c r="H3" s="93"/>
      <c r="I3" s="93"/>
      <c r="J3" s="94"/>
      <c r="N3" s="3"/>
      <c r="O3" s="3"/>
      <c r="P3" s="3"/>
      <c r="Q3" s="11"/>
    </row>
    <row r="4" spans="1:21" ht="21.75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75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  <c r="U5" s="54"/>
    </row>
    <row r="6" spans="1:21" ht="15.75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Septembre!K9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25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Septembre!K10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25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Septembre!K11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25"/>
    </row>
    <row r="12" spans="1:21" ht="21.95" customHeight="1" x14ac:dyDescent="0.25">
      <c r="A12" s="47"/>
      <c r="B12" s="31"/>
      <c r="C12" s="32">
        <f t="shared" si="0"/>
        <v>0</v>
      </c>
      <c r="D12" s="33">
        <f>Septembre!K12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25"/>
    </row>
    <row r="13" spans="1:21" ht="21.95" customHeight="1" x14ac:dyDescent="0.25">
      <c r="A13" s="47"/>
      <c r="B13" s="31"/>
      <c r="C13" s="32">
        <f t="shared" si="0"/>
        <v>0</v>
      </c>
      <c r="D13" s="33">
        <f>Septembre!K13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25"/>
    </row>
    <row r="14" spans="1:21" ht="21.95" customHeight="1" x14ac:dyDescent="0.25">
      <c r="A14" s="47"/>
      <c r="B14" s="31"/>
      <c r="C14" s="32">
        <f t="shared" si="0"/>
        <v>0</v>
      </c>
      <c r="D14" s="33">
        <f>Septembre!K14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25"/>
    </row>
    <row r="15" spans="1:21" ht="21.95" customHeight="1" x14ac:dyDescent="0.25">
      <c r="A15" s="47"/>
      <c r="B15" s="31"/>
      <c r="C15" s="32">
        <f t="shared" si="0"/>
        <v>0</v>
      </c>
      <c r="D15" s="33">
        <f>Septembre!K15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25"/>
    </row>
    <row r="16" spans="1:21" ht="21.95" customHeight="1" x14ac:dyDescent="0.25">
      <c r="A16" s="47"/>
      <c r="B16" s="31"/>
      <c r="C16" s="32">
        <f t="shared" si="0"/>
        <v>0</v>
      </c>
      <c r="D16" s="33">
        <f>Septembre!K16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25"/>
    </row>
    <row r="17" spans="1:21" ht="21.95" customHeight="1" x14ac:dyDescent="0.25">
      <c r="A17" s="47"/>
      <c r="B17" s="31"/>
      <c r="C17" s="32">
        <f t="shared" si="0"/>
        <v>0</v>
      </c>
      <c r="D17" s="33">
        <f>Septembre!K17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25"/>
    </row>
    <row r="18" spans="1:21" ht="21.95" customHeight="1" x14ac:dyDescent="0.25">
      <c r="A18" s="47"/>
      <c r="B18" s="31"/>
      <c r="C18" s="32">
        <f t="shared" si="0"/>
        <v>0</v>
      </c>
      <c r="D18" s="33">
        <f>Septembre!K18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25"/>
    </row>
    <row r="19" spans="1:21" ht="21.95" customHeight="1" x14ac:dyDescent="0.25">
      <c r="A19" s="47"/>
      <c r="B19" s="31"/>
      <c r="C19" s="32">
        <f t="shared" si="0"/>
        <v>0</v>
      </c>
      <c r="D19" s="33">
        <f>Septembre!K19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25"/>
    </row>
    <row r="20" spans="1:21" ht="21.95" customHeight="1" x14ac:dyDescent="0.25">
      <c r="A20" s="47"/>
      <c r="B20" s="31"/>
      <c r="C20" s="32">
        <f t="shared" si="0"/>
        <v>0</v>
      </c>
      <c r="D20" s="33">
        <f>Septembre!K20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25"/>
    </row>
    <row r="21" spans="1:21" ht="21.95" customHeight="1" x14ac:dyDescent="0.25">
      <c r="A21" s="47"/>
      <c r="B21" s="31"/>
      <c r="C21" s="32">
        <f t="shared" si="0"/>
        <v>0</v>
      </c>
      <c r="D21" s="33">
        <f>Septembre!K21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25"/>
    </row>
    <row r="22" spans="1:21" ht="21.95" customHeight="1" x14ac:dyDescent="0.25">
      <c r="A22" s="47"/>
      <c r="B22" s="31"/>
      <c r="C22" s="32">
        <f t="shared" si="0"/>
        <v>0</v>
      </c>
      <c r="D22" s="33">
        <f>Septembre!K22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25"/>
    </row>
    <row r="23" spans="1:21" ht="21.95" customHeight="1" x14ac:dyDescent="0.25">
      <c r="A23" s="47"/>
      <c r="B23" s="31"/>
      <c r="C23" s="32">
        <f t="shared" si="0"/>
        <v>0</v>
      </c>
      <c r="D23" s="33">
        <f>Septembre!K23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25"/>
    </row>
    <row r="24" spans="1:21" ht="21.95" customHeight="1" x14ac:dyDescent="0.25">
      <c r="A24" s="47"/>
      <c r="B24" s="31"/>
      <c r="C24" s="32">
        <f t="shared" si="0"/>
        <v>0</v>
      </c>
      <c r="D24" s="33">
        <f>Septembre!K24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25"/>
    </row>
    <row r="25" spans="1:21" ht="21.95" customHeight="1" x14ac:dyDescent="0.25">
      <c r="A25" s="47"/>
      <c r="B25" s="31"/>
      <c r="C25" s="32">
        <f t="shared" si="0"/>
        <v>0</v>
      </c>
      <c r="D25" s="33">
        <f>Septembre!K25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25"/>
    </row>
    <row r="26" spans="1:21" ht="21.95" customHeight="1" x14ac:dyDescent="0.25">
      <c r="A26" s="47"/>
      <c r="B26" s="31"/>
      <c r="C26" s="32">
        <f t="shared" si="0"/>
        <v>0</v>
      </c>
      <c r="D26" s="33">
        <f>Septembre!K26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25"/>
    </row>
    <row r="27" spans="1:21" ht="21.95" customHeight="1" x14ac:dyDescent="0.25">
      <c r="A27" s="47"/>
      <c r="B27" s="31"/>
      <c r="C27" s="32">
        <f t="shared" si="0"/>
        <v>0</v>
      </c>
      <c r="D27" s="33">
        <f>Septembre!K27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25"/>
    </row>
    <row r="28" spans="1:21" ht="21.95" customHeight="1" x14ac:dyDescent="0.25">
      <c r="A28" s="47"/>
      <c r="B28" s="31"/>
      <c r="C28" s="32">
        <f t="shared" si="0"/>
        <v>0</v>
      </c>
      <c r="D28" s="33">
        <f>Septembre!K28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25"/>
    </row>
    <row r="29" spans="1:21" ht="21.95" customHeight="1" x14ac:dyDescent="0.25">
      <c r="A29" s="47"/>
      <c r="B29" s="31"/>
      <c r="C29" s="32">
        <f t="shared" si="0"/>
        <v>0</v>
      </c>
      <c r="D29" s="33">
        <f>Septembre!K29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25"/>
    </row>
    <row r="30" spans="1:21" ht="21.95" customHeight="1" x14ac:dyDescent="0.25">
      <c r="A30" s="47"/>
      <c r="B30" s="31"/>
      <c r="C30" s="32">
        <f t="shared" si="0"/>
        <v>0</v>
      </c>
      <c r="D30" s="33">
        <f>Septembre!K30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25"/>
    </row>
    <row r="31" spans="1:21" ht="21.95" customHeight="1" x14ac:dyDescent="0.25">
      <c r="A31" s="47"/>
      <c r="B31" s="31"/>
      <c r="C31" s="32">
        <f t="shared" si="0"/>
        <v>0</v>
      </c>
      <c r="D31" s="33">
        <f>Septembre!K31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25"/>
    </row>
    <row r="32" spans="1:21" ht="21.95" customHeight="1" x14ac:dyDescent="0.25">
      <c r="A32" s="47"/>
      <c r="B32" s="31"/>
      <c r="C32" s="32">
        <f t="shared" si="0"/>
        <v>0</v>
      </c>
      <c r="D32" s="33">
        <f>Septembre!K32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25"/>
    </row>
    <row r="33" spans="1:21" ht="21.95" customHeight="1" x14ac:dyDescent="0.25">
      <c r="A33" s="47"/>
      <c r="B33" s="31"/>
      <c r="C33" s="32">
        <f t="shared" si="0"/>
        <v>0</v>
      </c>
      <c r="D33" s="33">
        <f>Septembre!K33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25"/>
    </row>
    <row r="34" spans="1:21" ht="21.95" customHeight="1" x14ac:dyDescent="0.25">
      <c r="A34" s="47"/>
      <c r="B34" s="31"/>
      <c r="C34" s="32">
        <f t="shared" si="0"/>
        <v>0</v>
      </c>
      <c r="D34" s="33">
        <f>Septembre!K34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25"/>
    </row>
    <row r="35" spans="1:21" ht="21.95" customHeight="1" x14ac:dyDescent="0.25">
      <c r="A35" s="47"/>
      <c r="B35" s="31"/>
      <c r="C35" s="32">
        <f t="shared" si="0"/>
        <v>0</v>
      </c>
      <c r="D35" s="33">
        <f>Septembre!K35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25"/>
    </row>
    <row r="36" spans="1:21" ht="21.95" customHeight="1" x14ac:dyDescent="0.25">
      <c r="A36" s="47"/>
      <c r="B36" s="31"/>
      <c r="C36" s="32">
        <f t="shared" si="0"/>
        <v>0</v>
      </c>
      <c r="D36" s="33">
        <f>Septembre!K36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25"/>
    </row>
    <row r="37" spans="1:21" ht="21.95" customHeight="1" x14ac:dyDescent="0.25">
      <c r="A37" s="47"/>
      <c r="B37" s="31"/>
      <c r="C37" s="32">
        <f t="shared" si="0"/>
        <v>0</v>
      </c>
      <c r="D37" s="33">
        <f>Septembre!K37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25"/>
    </row>
    <row r="38" spans="1:21" ht="21.95" customHeight="1" x14ac:dyDescent="0.25">
      <c r="A38" s="47"/>
      <c r="B38" s="31"/>
      <c r="C38" s="32">
        <f t="shared" si="0"/>
        <v>0</v>
      </c>
      <c r="D38" s="33">
        <f>Septembre!K38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25"/>
    </row>
    <row r="39" spans="1:21" ht="21.95" customHeight="1" x14ac:dyDescent="0.25">
      <c r="A39" s="47"/>
      <c r="B39" s="31"/>
      <c r="C39" s="32">
        <f t="shared" si="0"/>
        <v>0</v>
      </c>
      <c r="D39" s="33">
        <f>Septembre!K39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25"/>
    </row>
    <row r="40" spans="1:21" ht="21.95" customHeight="1" x14ac:dyDescent="0.25">
      <c r="A40" s="47"/>
      <c r="B40" s="31"/>
      <c r="C40" s="32">
        <f t="shared" si="0"/>
        <v>0</v>
      </c>
      <c r="D40" s="33">
        <f>Septembre!K40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25"/>
    </row>
    <row r="41" spans="1:21" ht="21.95" customHeight="1" x14ac:dyDescent="0.25">
      <c r="A41" s="47"/>
      <c r="B41" s="31"/>
      <c r="C41" s="32">
        <f t="shared" si="0"/>
        <v>0</v>
      </c>
      <c r="D41" s="33">
        <f>Septembre!K41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25"/>
    </row>
    <row r="42" spans="1:21" ht="21.95" customHeight="1" x14ac:dyDescent="0.25">
      <c r="A42" s="47"/>
      <c r="B42" s="31"/>
      <c r="C42" s="32">
        <f t="shared" si="0"/>
        <v>0</v>
      </c>
      <c r="D42" s="33">
        <f>Septembre!K42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25"/>
    </row>
    <row r="43" spans="1:21" ht="21.95" customHeight="1" x14ac:dyDescent="0.25">
      <c r="A43" s="47"/>
      <c r="B43" s="31"/>
      <c r="C43" s="32">
        <f t="shared" si="0"/>
        <v>0</v>
      </c>
      <c r="D43" s="33">
        <f>Septembre!K43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25"/>
    </row>
    <row r="44" spans="1:21" ht="21.95" customHeight="1" x14ac:dyDescent="0.25">
      <c r="A44" s="47"/>
      <c r="B44" s="31"/>
      <c r="C44" s="32">
        <f t="shared" si="0"/>
        <v>0</v>
      </c>
      <c r="D44" s="33">
        <f>Septembre!K44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25"/>
    </row>
    <row r="45" spans="1:21" ht="21.95" customHeight="1" x14ac:dyDescent="0.25">
      <c r="A45" s="47"/>
      <c r="B45" s="31"/>
      <c r="C45" s="32">
        <f t="shared" si="0"/>
        <v>0</v>
      </c>
      <c r="D45" s="33">
        <f>Septembre!K45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25"/>
    </row>
    <row r="46" spans="1:21" ht="21.95" customHeight="1" x14ac:dyDescent="0.25">
      <c r="A46" s="47"/>
      <c r="B46" s="31"/>
      <c r="C46" s="32">
        <f t="shared" si="0"/>
        <v>0</v>
      </c>
      <c r="D46" s="33">
        <f>Septembre!K46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25"/>
    </row>
    <row r="47" spans="1:21" ht="21.95" customHeight="1" x14ac:dyDescent="0.25">
      <c r="A47" s="47"/>
      <c r="B47" s="31"/>
      <c r="C47" s="32">
        <f t="shared" si="0"/>
        <v>0</v>
      </c>
      <c r="D47" s="33">
        <f>Septembre!K47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25"/>
    </row>
    <row r="48" spans="1:21" ht="21.95" customHeight="1" x14ac:dyDescent="0.25">
      <c r="A48" s="47"/>
      <c r="B48" s="31"/>
      <c r="C48" s="32">
        <f t="shared" si="0"/>
        <v>0</v>
      </c>
      <c r="D48" s="33">
        <f>Septembre!K48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25"/>
    </row>
    <row r="49" spans="1:21" ht="21.95" customHeight="1" x14ac:dyDescent="0.25">
      <c r="A49" s="47"/>
      <c r="B49" s="31"/>
      <c r="C49" s="32">
        <f t="shared" si="0"/>
        <v>0</v>
      </c>
      <c r="D49" s="33">
        <f>Septembre!K49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25"/>
    </row>
    <row r="50" spans="1:21" ht="21.95" customHeight="1" x14ac:dyDescent="0.25">
      <c r="A50" s="47"/>
      <c r="B50" s="31"/>
      <c r="C50" s="32">
        <f t="shared" si="0"/>
        <v>0</v>
      </c>
      <c r="D50" s="33">
        <f>Septembre!K50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25"/>
    </row>
    <row r="51" spans="1:21" ht="21.95" customHeight="1" x14ac:dyDescent="0.25">
      <c r="A51" s="47"/>
      <c r="B51" s="31"/>
      <c r="C51" s="32">
        <f t="shared" si="0"/>
        <v>0</v>
      </c>
      <c r="D51" s="33">
        <f>Septembre!K51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25"/>
    </row>
    <row r="52" spans="1:21" ht="21.95" customHeight="1" x14ac:dyDescent="0.25">
      <c r="A52" s="47"/>
      <c r="B52" s="31"/>
      <c r="C52" s="32">
        <f t="shared" si="0"/>
        <v>0</v>
      </c>
      <c r="D52" s="33">
        <f>Septembre!K52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25"/>
    </row>
    <row r="53" spans="1:21" ht="21.95" customHeight="1" x14ac:dyDescent="0.25">
      <c r="A53" s="47"/>
      <c r="B53" s="31"/>
      <c r="C53" s="32">
        <f t="shared" si="0"/>
        <v>0</v>
      </c>
      <c r="D53" s="33">
        <f>Septembre!K53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25"/>
    </row>
    <row r="54" spans="1:21" ht="21.95" customHeight="1" x14ac:dyDescent="0.25">
      <c r="A54" s="47"/>
      <c r="B54" s="31"/>
      <c r="C54" s="32">
        <f t="shared" si="0"/>
        <v>0</v>
      </c>
      <c r="D54" s="33">
        <f>Septembre!K54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25"/>
    </row>
    <row r="55" spans="1:21" ht="21.95" customHeight="1" x14ac:dyDescent="0.25">
      <c r="A55" s="47"/>
      <c r="B55" s="31"/>
      <c r="C55" s="32">
        <f t="shared" si="0"/>
        <v>0</v>
      </c>
      <c r="D55" s="33">
        <f>Septembre!K55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25"/>
    </row>
    <row r="56" spans="1:21" ht="21.95" customHeight="1" x14ac:dyDescent="0.25">
      <c r="A56" s="47"/>
      <c r="B56" s="31"/>
      <c r="C56" s="32">
        <f t="shared" si="0"/>
        <v>0</v>
      </c>
      <c r="D56" s="33">
        <f>Septembre!K56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25"/>
    </row>
    <row r="57" spans="1:21" ht="21.95" customHeight="1" x14ac:dyDescent="0.25">
      <c r="A57" s="47"/>
      <c r="B57" s="31"/>
      <c r="C57" s="32">
        <f t="shared" si="0"/>
        <v>0</v>
      </c>
      <c r="D57" s="33">
        <f>Septembre!K57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25"/>
    </row>
    <row r="58" spans="1:21" ht="21.95" customHeight="1" x14ac:dyDescent="0.25">
      <c r="A58" s="47"/>
      <c r="B58" s="31"/>
      <c r="C58" s="32">
        <f t="shared" si="0"/>
        <v>0</v>
      </c>
      <c r="D58" s="33">
        <f>Septembre!K58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25"/>
    </row>
    <row r="59" spans="1:21" ht="21.95" customHeight="1" x14ac:dyDescent="0.25">
      <c r="A59" s="47"/>
      <c r="B59" s="31"/>
      <c r="C59" s="32">
        <f t="shared" si="0"/>
        <v>0</v>
      </c>
      <c r="D59" s="33">
        <f>Septembre!K59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25"/>
    </row>
    <row r="60" spans="1:21" ht="21.95" customHeight="1" x14ac:dyDescent="0.25">
      <c r="A60" s="47"/>
      <c r="B60" s="31"/>
      <c r="C60" s="32">
        <f t="shared" si="0"/>
        <v>0</v>
      </c>
      <c r="D60" s="33">
        <f>Septembre!K60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25"/>
    </row>
    <row r="61" spans="1:21" ht="21.95" customHeight="1" x14ac:dyDescent="0.25">
      <c r="A61" s="47"/>
      <c r="B61" s="31"/>
      <c r="C61" s="32">
        <f t="shared" si="0"/>
        <v>0</v>
      </c>
      <c r="D61" s="33">
        <f>Septembre!K61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25"/>
    </row>
    <row r="62" spans="1:21" ht="21.95" customHeight="1" x14ac:dyDescent="0.25">
      <c r="A62" s="47"/>
      <c r="B62" s="31"/>
      <c r="C62" s="32">
        <f t="shared" si="0"/>
        <v>0</v>
      </c>
      <c r="D62" s="33">
        <f>Septembre!K62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25"/>
    </row>
    <row r="63" spans="1:21" ht="21.95" customHeight="1" x14ac:dyDescent="0.25">
      <c r="A63" s="47"/>
      <c r="B63" s="31"/>
      <c r="C63" s="32">
        <f t="shared" si="0"/>
        <v>0</v>
      </c>
      <c r="D63" s="33">
        <f>Septembre!K63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25"/>
    </row>
    <row r="64" spans="1:21" ht="21.95" customHeight="1" x14ac:dyDescent="0.25">
      <c r="A64" s="47"/>
      <c r="B64" s="31"/>
      <c r="C64" s="32">
        <f t="shared" si="0"/>
        <v>0</v>
      </c>
      <c r="D64" s="33">
        <f>Septembre!K64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25"/>
    </row>
    <row r="65" spans="1:21" ht="21.95" customHeight="1" x14ac:dyDescent="0.25">
      <c r="A65" s="47"/>
      <c r="B65" s="31"/>
      <c r="C65" s="32">
        <f t="shared" si="0"/>
        <v>0</v>
      </c>
      <c r="D65" s="33">
        <f>Septembre!K65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25"/>
    </row>
    <row r="66" spans="1:21" ht="21.95" customHeight="1" x14ac:dyDescent="0.25">
      <c r="A66" s="47"/>
      <c r="B66" s="31"/>
      <c r="C66" s="32">
        <f t="shared" si="0"/>
        <v>0</v>
      </c>
      <c r="D66" s="33">
        <f>Septembre!K66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25"/>
    </row>
    <row r="67" spans="1:21" ht="21.95" customHeight="1" x14ac:dyDescent="0.25">
      <c r="A67" s="47"/>
      <c r="B67" s="31"/>
      <c r="C67" s="32">
        <f t="shared" si="0"/>
        <v>0</v>
      </c>
      <c r="D67" s="33">
        <f>Septembre!K67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25"/>
    </row>
    <row r="68" spans="1:21" ht="21.95" customHeight="1" x14ac:dyDescent="0.25">
      <c r="A68" s="47"/>
      <c r="B68" s="31"/>
      <c r="C68" s="32">
        <f t="shared" si="0"/>
        <v>0</v>
      </c>
      <c r="D68" s="33">
        <f>Septembre!K68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25"/>
    </row>
    <row r="69" spans="1:21" ht="21.95" customHeight="1" x14ac:dyDescent="0.25">
      <c r="A69" s="47"/>
      <c r="B69" s="31"/>
      <c r="C69" s="32">
        <f t="shared" si="0"/>
        <v>0</v>
      </c>
      <c r="D69" s="33">
        <f>Septembre!K69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25"/>
    </row>
    <row r="70" spans="1:21" ht="21.95" customHeight="1" x14ac:dyDescent="0.25">
      <c r="A70" s="47"/>
      <c r="B70" s="31"/>
      <c r="C70" s="32">
        <f t="shared" si="0"/>
        <v>0</v>
      </c>
      <c r="D70" s="33">
        <f>Septembre!K70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25"/>
    </row>
    <row r="71" spans="1:21" ht="21.95" customHeight="1" x14ac:dyDescent="0.25">
      <c r="A71" s="47"/>
      <c r="B71" s="31"/>
      <c r="C71" s="32">
        <f t="shared" si="0"/>
        <v>0</v>
      </c>
      <c r="D71" s="33">
        <f>Septembre!K71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25"/>
    </row>
    <row r="72" spans="1:21" ht="21.95" customHeight="1" x14ac:dyDescent="0.25">
      <c r="A72" s="47"/>
      <c r="B72" s="31"/>
      <c r="C72" s="32">
        <f t="shared" si="0"/>
        <v>0</v>
      </c>
      <c r="D72" s="33">
        <f>Septembre!K72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25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Septembre!K73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25"/>
    </row>
    <row r="74" spans="1:21" ht="21.95" customHeight="1" x14ac:dyDescent="0.25">
      <c r="A74" s="47"/>
      <c r="B74" s="31"/>
      <c r="C74" s="32">
        <f t="shared" si="5"/>
        <v>0</v>
      </c>
      <c r="D74" s="33">
        <f>Septembre!K74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25"/>
    </row>
    <row r="75" spans="1:21" ht="21.95" customHeight="1" x14ac:dyDescent="0.25">
      <c r="A75" s="47"/>
      <c r="B75" s="31"/>
      <c r="C75" s="32">
        <f t="shared" si="5"/>
        <v>0</v>
      </c>
      <c r="D75" s="33">
        <f>Septembre!K75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25"/>
    </row>
    <row r="76" spans="1:21" ht="21.95" customHeight="1" x14ac:dyDescent="0.25">
      <c r="A76" s="47"/>
      <c r="B76" s="31"/>
      <c r="C76" s="32">
        <f t="shared" si="5"/>
        <v>0</v>
      </c>
      <c r="D76" s="33">
        <f>Septembre!K76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25"/>
    </row>
    <row r="77" spans="1:21" ht="21.95" customHeight="1" x14ac:dyDescent="0.25">
      <c r="A77" s="47"/>
      <c r="B77" s="31"/>
      <c r="C77" s="32">
        <f t="shared" si="5"/>
        <v>0</v>
      </c>
      <c r="D77" s="33">
        <f>Septembre!K77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25"/>
    </row>
    <row r="78" spans="1:21" ht="21.95" customHeight="1" x14ac:dyDescent="0.25">
      <c r="A78" s="47"/>
      <c r="B78" s="31"/>
      <c r="C78" s="32">
        <f t="shared" si="5"/>
        <v>0</v>
      </c>
      <c r="D78" s="33">
        <f>Septembre!K78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25"/>
    </row>
    <row r="79" spans="1:21" ht="21.95" customHeight="1" x14ac:dyDescent="0.25">
      <c r="A79" s="47"/>
      <c r="B79" s="31"/>
      <c r="C79" s="32">
        <f t="shared" si="5"/>
        <v>0</v>
      </c>
      <c r="D79" s="33">
        <f>Septembre!K79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25"/>
    </row>
    <row r="80" spans="1:21" ht="21.95" customHeight="1" x14ac:dyDescent="0.25">
      <c r="A80" s="47"/>
      <c r="B80" s="31"/>
      <c r="C80" s="32">
        <f t="shared" si="5"/>
        <v>0</v>
      </c>
      <c r="D80" s="33">
        <f>Septembre!K80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25"/>
    </row>
    <row r="81" spans="1:21" ht="21.95" customHeight="1" x14ac:dyDescent="0.25">
      <c r="A81" s="47"/>
      <c r="B81" s="31"/>
      <c r="C81" s="32">
        <f t="shared" si="5"/>
        <v>0</v>
      </c>
      <c r="D81" s="33">
        <f>Septembre!K81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25"/>
    </row>
    <row r="82" spans="1:21" ht="21.95" customHeight="1" x14ac:dyDescent="0.25">
      <c r="A82" s="47"/>
      <c r="B82" s="31"/>
      <c r="C82" s="32">
        <f t="shared" si="5"/>
        <v>0</v>
      </c>
      <c r="D82" s="33">
        <f>Septembre!K82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25"/>
    </row>
    <row r="83" spans="1:21" ht="21.95" customHeight="1" x14ac:dyDescent="0.25">
      <c r="A83" s="47"/>
      <c r="B83" s="31"/>
      <c r="C83" s="32">
        <f t="shared" si="5"/>
        <v>0</v>
      </c>
      <c r="D83" s="33">
        <f>Septembre!K83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25"/>
    </row>
    <row r="84" spans="1:21" ht="21.95" customHeight="1" x14ac:dyDescent="0.25">
      <c r="A84" s="47"/>
      <c r="B84" s="31"/>
      <c r="C84" s="32">
        <f t="shared" si="5"/>
        <v>0</v>
      </c>
      <c r="D84" s="33">
        <f>Septembre!K84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25"/>
    </row>
    <row r="85" spans="1:21" ht="21.95" customHeight="1" x14ac:dyDescent="0.25">
      <c r="A85" s="47"/>
      <c r="B85" s="31"/>
      <c r="C85" s="32">
        <f t="shared" si="5"/>
        <v>0</v>
      </c>
      <c r="D85" s="33">
        <f>Septembre!K85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25"/>
    </row>
    <row r="86" spans="1:21" ht="21.95" customHeight="1" x14ac:dyDescent="0.25">
      <c r="A86" s="47"/>
      <c r="B86" s="31"/>
      <c r="C86" s="32">
        <f t="shared" si="5"/>
        <v>0</v>
      </c>
      <c r="D86" s="33">
        <f>Septembre!K86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25"/>
    </row>
    <row r="87" spans="1:21" ht="21.95" customHeight="1" x14ac:dyDescent="0.25">
      <c r="A87" s="47"/>
      <c r="B87" s="31"/>
      <c r="C87" s="32">
        <f t="shared" si="5"/>
        <v>0</v>
      </c>
      <c r="D87" s="33">
        <f>Septembre!K87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25"/>
    </row>
    <row r="88" spans="1:21" ht="21.95" customHeight="1" x14ac:dyDescent="0.25">
      <c r="A88" s="47"/>
      <c r="B88" s="31"/>
      <c r="C88" s="32">
        <f t="shared" si="5"/>
        <v>0</v>
      </c>
      <c r="D88" s="33">
        <f>Septembre!K88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25"/>
    </row>
    <row r="89" spans="1:21" ht="21.95" customHeight="1" x14ac:dyDescent="0.25">
      <c r="A89" s="47"/>
      <c r="B89" s="31"/>
      <c r="C89" s="32">
        <f t="shared" si="5"/>
        <v>0</v>
      </c>
      <c r="D89" s="33">
        <f>Septembre!K89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25"/>
    </row>
    <row r="90" spans="1:21" ht="21.95" customHeight="1" x14ac:dyDescent="0.25">
      <c r="A90" s="47"/>
      <c r="B90" s="31"/>
      <c r="C90" s="32">
        <f t="shared" si="5"/>
        <v>0</v>
      </c>
      <c r="D90" s="33">
        <f>Septembre!K90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25"/>
    </row>
    <row r="91" spans="1:21" ht="21.95" customHeight="1" x14ac:dyDescent="0.25">
      <c r="A91" s="47"/>
      <c r="B91" s="31"/>
      <c r="C91" s="32">
        <f t="shared" si="5"/>
        <v>0</v>
      </c>
      <c r="D91" s="33">
        <f>Septembre!K91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25"/>
    </row>
    <row r="92" spans="1:21" ht="21.95" customHeight="1" x14ac:dyDescent="0.25">
      <c r="A92" s="47"/>
      <c r="B92" s="31"/>
      <c r="C92" s="32">
        <f t="shared" si="5"/>
        <v>0</v>
      </c>
      <c r="D92" s="33">
        <f>Septembre!K92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25"/>
    </row>
    <row r="93" spans="1:21" ht="21.95" customHeight="1" x14ac:dyDescent="0.25">
      <c r="A93" s="47"/>
      <c r="B93" s="31"/>
      <c r="C93" s="32">
        <f t="shared" si="5"/>
        <v>0</v>
      </c>
      <c r="D93" s="33">
        <f>Septembre!K93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25"/>
    </row>
    <row r="94" spans="1:21" ht="21.95" customHeight="1" x14ac:dyDescent="0.25">
      <c r="A94" s="47"/>
      <c r="B94" s="31"/>
      <c r="C94" s="32">
        <f t="shared" si="5"/>
        <v>0</v>
      </c>
      <c r="D94" s="33">
        <f>Septembre!K94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25"/>
    </row>
    <row r="95" spans="1:21" ht="21.95" customHeight="1" x14ac:dyDescent="0.25">
      <c r="A95" s="47"/>
      <c r="B95" s="31"/>
      <c r="C95" s="32">
        <f t="shared" si="5"/>
        <v>0</v>
      </c>
      <c r="D95" s="33">
        <f>Septembre!K95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25"/>
    </row>
    <row r="96" spans="1:21" ht="21.95" customHeight="1" x14ac:dyDescent="0.25">
      <c r="A96" s="47"/>
      <c r="B96" s="31"/>
      <c r="C96" s="32">
        <f t="shared" si="5"/>
        <v>0</v>
      </c>
      <c r="D96" s="33">
        <f>Septembre!K96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25"/>
    </row>
    <row r="97" spans="1:21" ht="21.95" customHeight="1" x14ac:dyDescent="0.25">
      <c r="A97" s="47"/>
      <c r="B97" s="31"/>
      <c r="C97" s="32">
        <f t="shared" si="5"/>
        <v>0</v>
      </c>
      <c r="D97" s="33">
        <f>Septembre!K97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25"/>
    </row>
    <row r="98" spans="1:21" ht="21.95" customHeight="1" x14ac:dyDescent="0.25">
      <c r="A98" s="47"/>
      <c r="B98" s="31"/>
      <c r="C98" s="32">
        <f t="shared" si="5"/>
        <v>0</v>
      </c>
      <c r="D98" s="33">
        <f>Septembre!K98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25"/>
    </row>
    <row r="99" spans="1:21" ht="21.95" customHeight="1" x14ac:dyDescent="0.25">
      <c r="A99" s="47"/>
      <c r="B99" s="31"/>
      <c r="C99" s="32">
        <f t="shared" si="5"/>
        <v>0</v>
      </c>
      <c r="D99" s="33">
        <f>Septembre!K99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25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Septembre!K100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26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53" priority="1" operator="between">
      <formula>-2</formula>
      <formula>2</formula>
    </cfRule>
    <cfRule type="cellIs" dxfId="52" priority="2" operator="lessThan">
      <formula>-2</formula>
    </cfRule>
    <cfRule type="cellIs" dxfId="51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33CC33"/>
  </sheetPr>
  <dimension ref="A1:U100"/>
  <sheetViews>
    <sheetView zoomScale="80" zoomScaleNormal="80" workbookViewId="0">
      <selection activeCell="C14" sqref="C14"/>
    </sheetView>
  </sheetViews>
  <sheetFormatPr baseColWidth="10" defaultRowHeight="15" x14ac:dyDescent="0.25"/>
  <cols>
    <col min="1" max="1" width="30.7109375" style="2" customWidth="1"/>
    <col min="2" max="20" width="12.7109375" style="2" customWidth="1"/>
    <col min="21" max="21" width="100.7109375" style="49" customWidth="1"/>
    <col min="22" max="16384" width="11.42578125" style="2"/>
  </cols>
  <sheetData>
    <row r="1" spans="1:21" ht="15.75" thickBot="1" x14ac:dyDescent="0.3"/>
    <row r="2" spans="1:21" ht="21.75" thickBot="1" x14ac:dyDescent="0.3">
      <c r="D2" s="105" t="s">
        <v>31</v>
      </c>
      <c r="E2" s="106"/>
      <c r="F2" s="106"/>
      <c r="G2" s="106"/>
      <c r="H2" s="106"/>
      <c r="I2" s="106"/>
      <c r="J2" s="107"/>
      <c r="N2" s="77" t="s">
        <v>43</v>
      </c>
      <c r="O2" s="78"/>
      <c r="P2" s="79"/>
      <c r="Q2" s="10">
        <f>SUM(J9:J100)</f>
        <v>0</v>
      </c>
    </row>
    <row r="3" spans="1:21" ht="15.75" thickBot="1" x14ac:dyDescent="0.3">
      <c r="D3" s="108"/>
      <c r="E3" s="109"/>
      <c r="F3" s="109"/>
      <c r="G3" s="109"/>
      <c r="H3" s="109"/>
      <c r="I3" s="109"/>
      <c r="J3" s="110"/>
      <c r="N3" s="3"/>
      <c r="O3" s="3"/>
      <c r="P3" s="3"/>
      <c r="Q3" s="11"/>
    </row>
    <row r="4" spans="1:21" ht="21.75" thickBot="1" x14ac:dyDescent="0.3">
      <c r="N4" s="3"/>
      <c r="O4" s="75" t="s">
        <v>44</v>
      </c>
      <c r="P4" s="76"/>
      <c r="Q4" s="27">
        <f>SUM(S9:S100)</f>
        <v>0</v>
      </c>
    </row>
    <row r="5" spans="1:21" s="5" customFormat="1" ht="21.75" thickBot="1" x14ac:dyDescent="0.3">
      <c r="B5" s="95" t="s">
        <v>26</v>
      </c>
      <c r="C5" s="96"/>
      <c r="D5" s="97">
        <f ca="1">TODAY()</f>
        <v>42185</v>
      </c>
      <c r="E5" s="97"/>
      <c r="F5" s="97"/>
      <c r="G5" s="98" t="s">
        <v>27</v>
      </c>
      <c r="H5" s="96"/>
      <c r="I5" s="6">
        <f ca="1">WEEKNUM(D5)</f>
        <v>27</v>
      </c>
      <c r="J5" s="98" t="s">
        <v>28</v>
      </c>
      <c r="K5" s="96"/>
      <c r="L5" s="96"/>
      <c r="M5" s="9">
        <v>0.15</v>
      </c>
      <c r="O5" s="75" t="s">
        <v>45</v>
      </c>
      <c r="P5" s="76"/>
      <c r="Q5" s="28">
        <f>SUM(T9:T100)</f>
        <v>0</v>
      </c>
      <c r="U5" s="50"/>
    </row>
    <row r="6" spans="1:21" ht="15.75" thickBot="1" x14ac:dyDescent="0.3"/>
    <row r="7" spans="1:21" ht="16.5" thickBot="1" x14ac:dyDescent="0.3">
      <c r="A7" s="80" t="s">
        <v>3</v>
      </c>
      <c r="B7" s="81"/>
      <c r="C7" s="82"/>
      <c r="D7" s="83" t="s">
        <v>4</v>
      </c>
      <c r="E7" s="84"/>
      <c r="F7" s="84"/>
      <c r="G7" s="84"/>
      <c r="H7" s="84"/>
      <c r="I7" s="84"/>
      <c r="J7" s="84"/>
      <c r="K7" s="85"/>
      <c r="L7" s="86" t="s">
        <v>5</v>
      </c>
      <c r="M7" s="87"/>
      <c r="N7" s="87"/>
      <c r="O7" s="87"/>
      <c r="P7" s="87"/>
      <c r="Q7" s="87"/>
      <c r="R7" s="87"/>
      <c r="S7" s="87"/>
      <c r="T7" s="88"/>
      <c r="U7" s="24" t="s">
        <v>6</v>
      </c>
    </row>
    <row r="8" spans="1:21" s="4" customFormat="1" ht="59.25" customHeight="1" thickBot="1" x14ac:dyDescent="0.3">
      <c r="A8" s="14" t="s">
        <v>0</v>
      </c>
      <c r="B8" s="15" t="s">
        <v>7</v>
      </c>
      <c r="C8" s="15" t="s">
        <v>8</v>
      </c>
      <c r="D8" s="16" t="s">
        <v>14</v>
      </c>
      <c r="E8" s="17" t="s">
        <v>9</v>
      </c>
      <c r="F8" s="17" t="s">
        <v>10</v>
      </c>
      <c r="G8" s="17" t="s">
        <v>11</v>
      </c>
      <c r="H8" s="17" t="s">
        <v>12</v>
      </c>
      <c r="I8" s="17" t="s">
        <v>13</v>
      </c>
      <c r="J8" s="18" t="s">
        <v>15</v>
      </c>
      <c r="K8" s="18" t="s">
        <v>16</v>
      </c>
      <c r="L8" s="16" t="s">
        <v>17</v>
      </c>
      <c r="M8" s="19" t="s">
        <v>18</v>
      </c>
      <c r="N8" s="19" t="s">
        <v>19</v>
      </c>
      <c r="O8" s="19" t="s">
        <v>20</v>
      </c>
      <c r="P8" s="19" t="s">
        <v>21</v>
      </c>
      <c r="Q8" s="19" t="s">
        <v>22</v>
      </c>
      <c r="R8" s="19" t="s">
        <v>23</v>
      </c>
      <c r="S8" s="18" t="s">
        <v>25</v>
      </c>
      <c r="T8" s="18" t="s">
        <v>24</v>
      </c>
      <c r="U8" s="20" t="s">
        <v>6</v>
      </c>
    </row>
    <row r="9" spans="1:21" ht="21.95" customHeight="1" x14ac:dyDescent="0.25">
      <c r="A9" s="47" t="s">
        <v>42</v>
      </c>
      <c r="B9" s="31"/>
      <c r="C9" s="32">
        <f t="shared" ref="C9:C72" si="0">B9*12/52</f>
        <v>0</v>
      </c>
      <c r="D9" s="33">
        <f>Novembre!K9</f>
        <v>0</v>
      </c>
      <c r="E9" s="34"/>
      <c r="F9" s="34"/>
      <c r="G9" s="34"/>
      <c r="H9" s="34"/>
      <c r="I9" s="34"/>
      <c r="J9" s="32">
        <f t="shared" ref="J9:J72" si="1">E9+F9+G9+H9+I9</f>
        <v>0</v>
      </c>
      <c r="K9" s="35">
        <f t="shared" ref="K9:K72" si="2">J9-B9</f>
        <v>0</v>
      </c>
      <c r="L9" s="36"/>
      <c r="M9" s="34"/>
      <c r="N9" s="34"/>
      <c r="O9" s="34"/>
      <c r="P9" s="34"/>
      <c r="Q9" s="34"/>
      <c r="R9" s="37"/>
      <c r="S9" s="29">
        <f t="shared" ref="S9:S72" si="3">M9+N9+O9+P9+Q9</f>
        <v>0</v>
      </c>
      <c r="T9" s="38">
        <f t="shared" ref="T9:T72" si="4">S9*$M$5</f>
        <v>0</v>
      </c>
      <c r="U9" s="51"/>
    </row>
    <row r="10" spans="1:21" ht="21.95" customHeight="1" x14ac:dyDescent="0.25">
      <c r="A10" s="47" t="s">
        <v>41</v>
      </c>
      <c r="B10" s="31"/>
      <c r="C10" s="32">
        <f t="shared" si="0"/>
        <v>0</v>
      </c>
      <c r="D10" s="33">
        <f>Novembre!K10</f>
        <v>0</v>
      </c>
      <c r="E10" s="34"/>
      <c r="F10" s="34"/>
      <c r="G10" s="34"/>
      <c r="H10" s="34"/>
      <c r="I10" s="34"/>
      <c r="J10" s="32">
        <f t="shared" si="1"/>
        <v>0</v>
      </c>
      <c r="K10" s="35">
        <f t="shared" si="2"/>
        <v>0</v>
      </c>
      <c r="L10" s="36"/>
      <c r="M10" s="34"/>
      <c r="N10" s="34"/>
      <c r="O10" s="34"/>
      <c r="P10" s="34"/>
      <c r="Q10" s="34"/>
      <c r="R10" s="37"/>
      <c r="S10" s="29">
        <f t="shared" si="3"/>
        <v>0</v>
      </c>
      <c r="T10" s="38">
        <f t="shared" si="4"/>
        <v>0</v>
      </c>
      <c r="U10" s="51"/>
    </row>
    <row r="11" spans="1:21" ht="21.95" customHeight="1" x14ac:dyDescent="0.25">
      <c r="A11" s="47" t="s">
        <v>46</v>
      </c>
      <c r="B11" s="31"/>
      <c r="C11" s="32">
        <f t="shared" si="0"/>
        <v>0</v>
      </c>
      <c r="D11" s="33">
        <f>Novembre!K11</f>
        <v>0</v>
      </c>
      <c r="E11" s="34"/>
      <c r="F11" s="34"/>
      <c r="G11" s="34"/>
      <c r="H11" s="34"/>
      <c r="I11" s="34"/>
      <c r="J11" s="32">
        <f t="shared" si="1"/>
        <v>0</v>
      </c>
      <c r="K11" s="35">
        <f t="shared" si="2"/>
        <v>0</v>
      </c>
      <c r="L11" s="36"/>
      <c r="M11" s="34"/>
      <c r="N11" s="34"/>
      <c r="O11" s="34"/>
      <c r="P11" s="34"/>
      <c r="Q11" s="34"/>
      <c r="R11" s="37"/>
      <c r="S11" s="29">
        <f t="shared" si="3"/>
        <v>0</v>
      </c>
      <c r="T11" s="38">
        <f t="shared" si="4"/>
        <v>0</v>
      </c>
      <c r="U11" s="51"/>
    </row>
    <row r="12" spans="1:21" ht="21.95" customHeight="1" x14ac:dyDescent="0.25">
      <c r="A12" s="47"/>
      <c r="B12" s="31"/>
      <c r="C12" s="32">
        <f t="shared" si="0"/>
        <v>0</v>
      </c>
      <c r="D12" s="33">
        <f>Novembre!K12</f>
        <v>0</v>
      </c>
      <c r="E12" s="34"/>
      <c r="F12" s="34"/>
      <c r="G12" s="34"/>
      <c r="H12" s="34"/>
      <c r="I12" s="34"/>
      <c r="J12" s="32">
        <f t="shared" si="1"/>
        <v>0</v>
      </c>
      <c r="K12" s="35">
        <f t="shared" si="2"/>
        <v>0</v>
      </c>
      <c r="L12" s="36"/>
      <c r="M12" s="34"/>
      <c r="N12" s="34"/>
      <c r="O12" s="34"/>
      <c r="P12" s="34"/>
      <c r="Q12" s="34"/>
      <c r="R12" s="37"/>
      <c r="S12" s="29">
        <f t="shared" si="3"/>
        <v>0</v>
      </c>
      <c r="T12" s="38">
        <f t="shared" si="4"/>
        <v>0</v>
      </c>
      <c r="U12" s="51"/>
    </row>
    <row r="13" spans="1:21" ht="21.95" customHeight="1" x14ac:dyDescent="0.25">
      <c r="A13" s="47"/>
      <c r="B13" s="31"/>
      <c r="C13" s="32">
        <f t="shared" si="0"/>
        <v>0</v>
      </c>
      <c r="D13" s="33">
        <f>Novembre!K13</f>
        <v>0</v>
      </c>
      <c r="E13" s="34"/>
      <c r="F13" s="34"/>
      <c r="G13" s="34"/>
      <c r="H13" s="34"/>
      <c r="I13" s="34"/>
      <c r="J13" s="32">
        <f t="shared" si="1"/>
        <v>0</v>
      </c>
      <c r="K13" s="35">
        <f t="shared" si="2"/>
        <v>0</v>
      </c>
      <c r="L13" s="36"/>
      <c r="M13" s="34"/>
      <c r="N13" s="34"/>
      <c r="O13" s="34"/>
      <c r="P13" s="34"/>
      <c r="Q13" s="34"/>
      <c r="R13" s="37"/>
      <c r="S13" s="29">
        <f t="shared" si="3"/>
        <v>0</v>
      </c>
      <c r="T13" s="38">
        <f t="shared" si="4"/>
        <v>0</v>
      </c>
      <c r="U13" s="51"/>
    </row>
    <row r="14" spans="1:21" ht="21.95" customHeight="1" x14ac:dyDescent="0.25">
      <c r="A14" s="47"/>
      <c r="B14" s="31"/>
      <c r="C14" s="32">
        <f t="shared" si="0"/>
        <v>0</v>
      </c>
      <c r="D14" s="33">
        <f>Novembre!K14</f>
        <v>0</v>
      </c>
      <c r="E14" s="34"/>
      <c r="F14" s="34"/>
      <c r="G14" s="34"/>
      <c r="H14" s="34"/>
      <c r="I14" s="34"/>
      <c r="J14" s="32">
        <f t="shared" si="1"/>
        <v>0</v>
      </c>
      <c r="K14" s="35">
        <f t="shared" si="2"/>
        <v>0</v>
      </c>
      <c r="L14" s="36"/>
      <c r="M14" s="34"/>
      <c r="N14" s="34"/>
      <c r="O14" s="34"/>
      <c r="P14" s="34"/>
      <c r="Q14" s="34"/>
      <c r="R14" s="37"/>
      <c r="S14" s="29">
        <f t="shared" si="3"/>
        <v>0</v>
      </c>
      <c r="T14" s="38">
        <f t="shared" si="4"/>
        <v>0</v>
      </c>
      <c r="U14" s="51"/>
    </row>
    <row r="15" spans="1:21" ht="21.95" customHeight="1" x14ac:dyDescent="0.25">
      <c r="A15" s="47"/>
      <c r="B15" s="31"/>
      <c r="C15" s="32">
        <f t="shared" si="0"/>
        <v>0</v>
      </c>
      <c r="D15" s="33">
        <f>Novembre!K15</f>
        <v>0</v>
      </c>
      <c r="E15" s="34"/>
      <c r="F15" s="34"/>
      <c r="G15" s="34"/>
      <c r="H15" s="34"/>
      <c r="I15" s="34"/>
      <c r="J15" s="32">
        <f t="shared" si="1"/>
        <v>0</v>
      </c>
      <c r="K15" s="35">
        <f t="shared" si="2"/>
        <v>0</v>
      </c>
      <c r="L15" s="36"/>
      <c r="M15" s="34"/>
      <c r="N15" s="34"/>
      <c r="O15" s="34"/>
      <c r="P15" s="34"/>
      <c r="Q15" s="34"/>
      <c r="R15" s="37"/>
      <c r="S15" s="29">
        <f t="shared" si="3"/>
        <v>0</v>
      </c>
      <c r="T15" s="38">
        <f t="shared" si="4"/>
        <v>0</v>
      </c>
      <c r="U15" s="51"/>
    </row>
    <row r="16" spans="1:21" ht="21.95" customHeight="1" x14ac:dyDescent="0.25">
      <c r="A16" s="47"/>
      <c r="B16" s="31"/>
      <c r="C16" s="32">
        <f t="shared" si="0"/>
        <v>0</v>
      </c>
      <c r="D16" s="33">
        <f>Novembre!K16</f>
        <v>0</v>
      </c>
      <c r="E16" s="34"/>
      <c r="F16" s="34"/>
      <c r="G16" s="34"/>
      <c r="H16" s="34"/>
      <c r="I16" s="34"/>
      <c r="J16" s="32">
        <f t="shared" si="1"/>
        <v>0</v>
      </c>
      <c r="K16" s="35">
        <f t="shared" si="2"/>
        <v>0</v>
      </c>
      <c r="L16" s="36"/>
      <c r="M16" s="34"/>
      <c r="N16" s="34"/>
      <c r="O16" s="34"/>
      <c r="P16" s="34"/>
      <c r="Q16" s="34"/>
      <c r="R16" s="37"/>
      <c r="S16" s="29">
        <f t="shared" si="3"/>
        <v>0</v>
      </c>
      <c r="T16" s="38">
        <f t="shared" si="4"/>
        <v>0</v>
      </c>
      <c r="U16" s="51"/>
    </row>
    <row r="17" spans="1:21" ht="21.95" customHeight="1" x14ac:dyDescent="0.25">
      <c r="A17" s="47"/>
      <c r="B17" s="31"/>
      <c r="C17" s="32">
        <f t="shared" si="0"/>
        <v>0</v>
      </c>
      <c r="D17" s="33">
        <f>Novembre!K17</f>
        <v>0</v>
      </c>
      <c r="E17" s="34"/>
      <c r="F17" s="34"/>
      <c r="G17" s="34"/>
      <c r="H17" s="34"/>
      <c r="I17" s="34"/>
      <c r="J17" s="32">
        <f t="shared" si="1"/>
        <v>0</v>
      </c>
      <c r="K17" s="35">
        <f t="shared" si="2"/>
        <v>0</v>
      </c>
      <c r="L17" s="36"/>
      <c r="M17" s="34"/>
      <c r="N17" s="34"/>
      <c r="O17" s="34"/>
      <c r="P17" s="34"/>
      <c r="Q17" s="34"/>
      <c r="R17" s="37"/>
      <c r="S17" s="29">
        <f t="shared" si="3"/>
        <v>0</v>
      </c>
      <c r="T17" s="38">
        <f t="shared" si="4"/>
        <v>0</v>
      </c>
      <c r="U17" s="51"/>
    </row>
    <row r="18" spans="1:21" ht="21.95" customHeight="1" x14ac:dyDescent="0.25">
      <c r="A18" s="47"/>
      <c r="B18" s="31"/>
      <c r="C18" s="32">
        <f t="shared" si="0"/>
        <v>0</v>
      </c>
      <c r="D18" s="33">
        <f>Novembre!K18</f>
        <v>0</v>
      </c>
      <c r="E18" s="34"/>
      <c r="F18" s="34"/>
      <c r="G18" s="34"/>
      <c r="H18" s="34"/>
      <c r="I18" s="34"/>
      <c r="J18" s="32">
        <f t="shared" si="1"/>
        <v>0</v>
      </c>
      <c r="K18" s="35">
        <f t="shared" si="2"/>
        <v>0</v>
      </c>
      <c r="L18" s="36"/>
      <c r="M18" s="34"/>
      <c r="N18" s="34"/>
      <c r="O18" s="34"/>
      <c r="P18" s="34"/>
      <c r="Q18" s="34"/>
      <c r="R18" s="37"/>
      <c r="S18" s="29">
        <f t="shared" si="3"/>
        <v>0</v>
      </c>
      <c r="T18" s="38">
        <f t="shared" si="4"/>
        <v>0</v>
      </c>
      <c r="U18" s="51"/>
    </row>
    <row r="19" spans="1:21" ht="21.95" customHeight="1" x14ac:dyDescent="0.25">
      <c r="A19" s="47"/>
      <c r="B19" s="31"/>
      <c r="C19" s="32">
        <f t="shared" si="0"/>
        <v>0</v>
      </c>
      <c r="D19" s="33">
        <f>Novembre!K19</f>
        <v>0</v>
      </c>
      <c r="E19" s="34"/>
      <c r="F19" s="34"/>
      <c r="G19" s="34"/>
      <c r="H19" s="34"/>
      <c r="I19" s="34"/>
      <c r="J19" s="32">
        <f t="shared" si="1"/>
        <v>0</v>
      </c>
      <c r="K19" s="35">
        <f t="shared" si="2"/>
        <v>0</v>
      </c>
      <c r="L19" s="36"/>
      <c r="M19" s="34"/>
      <c r="N19" s="34"/>
      <c r="O19" s="34"/>
      <c r="P19" s="34"/>
      <c r="Q19" s="34"/>
      <c r="R19" s="37"/>
      <c r="S19" s="29">
        <f t="shared" si="3"/>
        <v>0</v>
      </c>
      <c r="T19" s="38">
        <f t="shared" si="4"/>
        <v>0</v>
      </c>
      <c r="U19" s="51"/>
    </row>
    <row r="20" spans="1:21" ht="21.95" customHeight="1" x14ac:dyDescent="0.25">
      <c r="A20" s="47"/>
      <c r="B20" s="31"/>
      <c r="C20" s="32">
        <f t="shared" si="0"/>
        <v>0</v>
      </c>
      <c r="D20" s="33">
        <f>Novembre!K20</f>
        <v>0</v>
      </c>
      <c r="E20" s="34"/>
      <c r="F20" s="34"/>
      <c r="G20" s="34"/>
      <c r="H20" s="34"/>
      <c r="I20" s="34"/>
      <c r="J20" s="32">
        <f t="shared" si="1"/>
        <v>0</v>
      </c>
      <c r="K20" s="35">
        <f t="shared" si="2"/>
        <v>0</v>
      </c>
      <c r="L20" s="36"/>
      <c r="M20" s="34"/>
      <c r="N20" s="34"/>
      <c r="O20" s="34"/>
      <c r="P20" s="34"/>
      <c r="Q20" s="34"/>
      <c r="R20" s="37"/>
      <c r="S20" s="29">
        <f t="shared" si="3"/>
        <v>0</v>
      </c>
      <c r="T20" s="38">
        <f t="shared" si="4"/>
        <v>0</v>
      </c>
      <c r="U20" s="51"/>
    </row>
    <row r="21" spans="1:21" ht="21.95" customHeight="1" x14ac:dyDescent="0.25">
      <c r="A21" s="47"/>
      <c r="B21" s="31"/>
      <c r="C21" s="32">
        <f t="shared" si="0"/>
        <v>0</v>
      </c>
      <c r="D21" s="33">
        <f>Novembre!K21</f>
        <v>0</v>
      </c>
      <c r="E21" s="34"/>
      <c r="F21" s="34"/>
      <c r="G21" s="34"/>
      <c r="H21" s="34"/>
      <c r="I21" s="34"/>
      <c r="J21" s="32">
        <f t="shared" si="1"/>
        <v>0</v>
      </c>
      <c r="K21" s="35">
        <f t="shared" si="2"/>
        <v>0</v>
      </c>
      <c r="L21" s="36"/>
      <c r="M21" s="34"/>
      <c r="N21" s="34"/>
      <c r="O21" s="34"/>
      <c r="P21" s="34"/>
      <c r="Q21" s="34"/>
      <c r="R21" s="37"/>
      <c r="S21" s="29">
        <f t="shared" si="3"/>
        <v>0</v>
      </c>
      <c r="T21" s="38">
        <f t="shared" si="4"/>
        <v>0</v>
      </c>
      <c r="U21" s="51"/>
    </row>
    <row r="22" spans="1:21" ht="21.95" customHeight="1" x14ac:dyDescent="0.25">
      <c r="A22" s="47"/>
      <c r="B22" s="31"/>
      <c r="C22" s="32">
        <f t="shared" si="0"/>
        <v>0</v>
      </c>
      <c r="D22" s="33">
        <f>Novembre!K22</f>
        <v>0</v>
      </c>
      <c r="E22" s="34"/>
      <c r="F22" s="34"/>
      <c r="G22" s="34"/>
      <c r="H22" s="34"/>
      <c r="I22" s="34"/>
      <c r="J22" s="32">
        <f t="shared" si="1"/>
        <v>0</v>
      </c>
      <c r="K22" s="35">
        <f t="shared" si="2"/>
        <v>0</v>
      </c>
      <c r="L22" s="36"/>
      <c r="M22" s="34"/>
      <c r="N22" s="34"/>
      <c r="O22" s="34"/>
      <c r="P22" s="34"/>
      <c r="Q22" s="34"/>
      <c r="R22" s="37"/>
      <c r="S22" s="29">
        <f t="shared" si="3"/>
        <v>0</v>
      </c>
      <c r="T22" s="38">
        <f t="shared" si="4"/>
        <v>0</v>
      </c>
      <c r="U22" s="51"/>
    </row>
    <row r="23" spans="1:21" ht="21.95" customHeight="1" x14ac:dyDescent="0.25">
      <c r="A23" s="47"/>
      <c r="B23" s="31"/>
      <c r="C23" s="32">
        <f t="shared" si="0"/>
        <v>0</v>
      </c>
      <c r="D23" s="33">
        <f>Novembre!K23</f>
        <v>0</v>
      </c>
      <c r="E23" s="34"/>
      <c r="F23" s="34"/>
      <c r="G23" s="34"/>
      <c r="H23" s="34"/>
      <c r="I23" s="34"/>
      <c r="J23" s="32">
        <f t="shared" si="1"/>
        <v>0</v>
      </c>
      <c r="K23" s="35">
        <f t="shared" si="2"/>
        <v>0</v>
      </c>
      <c r="L23" s="36"/>
      <c r="M23" s="34"/>
      <c r="N23" s="34"/>
      <c r="O23" s="34"/>
      <c r="P23" s="34"/>
      <c r="Q23" s="34"/>
      <c r="R23" s="37"/>
      <c r="S23" s="29">
        <f t="shared" si="3"/>
        <v>0</v>
      </c>
      <c r="T23" s="38">
        <f t="shared" si="4"/>
        <v>0</v>
      </c>
      <c r="U23" s="51"/>
    </row>
    <row r="24" spans="1:21" ht="21.95" customHeight="1" x14ac:dyDescent="0.25">
      <c r="A24" s="47"/>
      <c r="B24" s="31"/>
      <c r="C24" s="32">
        <f t="shared" si="0"/>
        <v>0</v>
      </c>
      <c r="D24" s="33">
        <f>Novembre!K24</f>
        <v>0</v>
      </c>
      <c r="E24" s="34"/>
      <c r="F24" s="34"/>
      <c r="G24" s="34"/>
      <c r="H24" s="34"/>
      <c r="I24" s="34"/>
      <c r="J24" s="32">
        <f t="shared" si="1"/>
        <v>0</v>
      </c>
      <c r="K24" s="35">
        <f t="shared" si="2"/>
        <v>0</v>
      </c>
      <c r="L24" s="36"/>
      <c r="M24" s="34"/>
      <c r="N24" s="34"/>
      <c r="O24" s="34"/>
      <c r="P24" s="34"/>
      <c r="Q24" s="34"/>
      <c r="R24" s="37"/>
      <c r="S24" s="29">
        <f t="shared" si="3"/>
        <v>0</v>
      </c>
      <c r="T24" s="38">
        <f t="shared" si="4"/>
        <v>0</v>
      </c>
      <c r="U24" s="51"/>
    </row>
    <row r="25" spans="1:21" ht="21.95" customHeight="1" x14ac:dyDescent="0.25">
      <c r="A25" s="47"/>
      <c r="B25" s="31"/>
      <c r="C25" s="32">
        <f t="shared" si="0"/>
        <v>0</v>
      </c>
      <c r="D25" s="33">
        <f>Novembre!K25</f>
        <v>0</v>
      </c>
      <c r="E25" s="34"/>
      <c r="F25" s="34"/>
      <c r="G25" s="34"/>
      <c r="H25" s="34"/>
      <c r="I25" s="34"/>
      <c r="J25" s="32">
        <f t="shared" si="1"/>
        <v>0</v>
      </c>
      <c r="K25" s="35">
        <f t="shared" si="2"/>
        <v>0</v>
      </c>
      <c r="L25" s="36"/>
      <c r="M25" s="34"/>
      <c r="N25" s="34"/>
      <c r="O25" s="34"/>
      <c r="P25" s="34"/>
      <c r="Q25" s="34"/>
      <c r="R25" s="37"/>
      <c r="S25" s="29">
        <f t="shared" si="3"/>
        <v>0</v>
      </c>
      <c r="T25" s="38">
        <f t="shared" si="4"/>
        <v>0</v>
      </c>
      <c r="U25" s="51"/>
    </row>
    <row r="26" spans="1:21" ht="21.95" customHeight="1" x14ac:dyDescent="0.25">
      <c r="A26" s="47"/>
      <c r="B26" s="31"/>
      <c r="C26" s="32">
        <f t="shared" si="0"/>
        <v>0</v>
      </c>
      <c r="D26" s="33">
        <f>Novembre!K26</f>
        <v>0</v>
      </c>
      <c r="E26" s="34"/>
      <c r="F26" s="34"/>
      <c r="G26" s="34"/>
      <c r="H26" s="34"/>
      <c r="I26" s="34"/>
      <c r="J26" s="32">
        <f t="shared" si="1"/>
        <v>0</v>
      </c>
      <c r="K26" s="35">
        <f t="shared" si="2"/>
        <v>0</v>
      </c>
      <c r="L26" s="36"/>
      <c r="M26" s="34"/>
      <c r="N26" s="34"/>
      <c r="O26" s="34"/>
      <c r="P26" s="34"/>
      <c r="Q26" s="34"/>
      <c r="R26" s="37"/>
      <c r="S26" s="29">
        <f t="shared" si="3"/>
        <v>0</v>
      </c>
      <c r="T26" s="38">
        <f t="shared" si="4"/>
        <v>0</v>
      </c>
      <c r="U26" s="51"/>
    </row>
    <row r="27" spans="1:21" ht="21.95" customHeight="1" x14ac:dyDescent="0.25">
      <c r="A27" s="47"/>
      <c r="B27" s="31"/>
      <c r="C27" s="32">
        <f t="shared" si="0"/>
        <v>0</v>
      </c>
      <c r="D27" s="33">
        <f>Novembre!K27</f>
        <v>0</v>
      </c>
      <c r="E27" s="34"/>
      <c r="F27" s="34"/>
      <c r="G27" s="34"/>
      <c r="H27" s="34"/>
      <c r="I27" s="34"/>
      <c r="J27" s="32">
        <f t="shared" si="1"/>
        <v>0</v>
      </c>
      <c r="K27" s="35">
        <f t="shared" si="2"/>
        <v>0</v>
      </c>
      <c r="L27" s="36"/>
      <c r="M27" s="34"/>
      <c r="N27" s="34"/>
      <c r="O27" s="34"/>
      <c r="P27" s="34"/>
      <c r="Q27" s="34"/>
      <c r="R27" s="37"/>
      <c r="S27" s="29">
        <f t="shared" si="3"/>
        <v>0</v>
      </c>
      <c r="T27" s="38">
        <f t="shared" si="4"/>
        <v>0</v>
      </c>
      <c r="U27" s="51"/>
    </row>
    <row r="28" spans="1:21" ht="21.95" customHeight="1" x14ac:dyDescent="0.25">
      <c r="A28" s="47"/>
      <c r="B28" s="31"/>
      <c r="C28" s="32">
        <f t="shared" si="0"/>
        <v>0</v>
      </c>
      <c r="D28" s="33">
        <f>Novembre!K28</f>
        <v>0</v>
      </c>
      <c r="E28" s="34"/>
      <c r="F28" s="34"/>
      <c r="G28" s="34"/>
      <c r="H28" s="34"/>
      <c r="I28" s="34"/>
      <c r="J28" s="32">
        <f t="shared" si="1"/>
        <v>0</v>
      </c>
      <c r="K28" s="35">
        <f t="shared" si="2"/>
        <v>0</v>
      </c>
      <c r="L28" s="36"/>
      <c r="M28" s="34"/>
      <c r="N28" s="34"/>
      <c r="O28" s="34"/>
      <c r="P28" s="34"/>
      <c r="Q28" s="34"/>
      <c r="R28" s="37"/>
      <c r="S28" s="29">
        <f t="shared" si="3"/>
        <v>0</v>
      </c>
      <c r="T28" s="38">
        <f t="shared" si="4"/>
        <v>0</v>
      </c>
      <c r="U28" s="51"/>
    </row>
    <row r="29" spans="1:21" ht="21.95" customHeight="1" x14ac:dyDescent="0.25">
      <c r="A29" s="47"/>
      <c r="B29" s="31"/>
      <c r="C29" s="32">
        <f t="shared" si="0"/>
        <v>0</v>
      </c>
      <c r="D29" s="33">
        <f>Novembre!K29</f>
        <v>0</v>
      </c>
      <c r="E29" s="34"/>
      <c r="F29" s="34"/>
      <c r="G29" s="34"/>
      <c r="H29" s="34"/>
      <c r="I29" s="34"/>
      <c r="J29" s="32">
        <f t="shared" si="1"/>
        <v>0</v>
      </c>
      <c r="K29" s="35">
        <f t="shared" si="2"/>
        <v>0</v>
      </c>
      <c r="L29" s="36"/>
      <c r="M29" s="34"/>
      <c r="N29" s="34"/>
      <c r="O29" s="34"/>
      <c r="P29" s="34"/>
      <c r="Q29" s="34"/>
      <c r="R29" s="37"/>
      <c r="S29" s="29">
        <f t="shared" si="3"/>
        <v>0</v>
      </c>
      <c r="T29" s="38">
        <f t="shared" si="4"/>
        <v>0</v>
      </c>
      <c r="U29" s="51"/>
    </row>
    <row r="30" spans="1:21" ht="21.95" customHeight="1" x14ac:dyDescent="0.25">
      <c r="A30" s="47"/>
      <c r="B30" s="31"/>
      <c r="C30" s="32">
        <f t="shared" si="0"/>
        <v>0</v>
      </c>
      <c r="D30" s="33">
        <f>Novembre!K30</f>
        <v>0</v>
      </c>
      <c r="E30" s="34"/>
      <c r="F30" s="34"/>
      <c r="G30" s="34"/>
      <c r="H30" s="34"/>
      <c r="I30" s="34"/>
      <c r="J30" s="32">
        <f t="shared" si="1"/>
        <v>0</v>
      </c>
      <c r="K30" s="35">
        <f t="shared" si="2"/>
        <v>0</v>
      </c>
      <c r="L30" s="36"/>
      <c r="M30" s="34"/>
      <c r="N30" s="34"/>
      <c r="O30" s="34"/>
      <c r="P30" s="34"/>
      <c r="Q30" s="34"/>
      <c r="R30" s="37"/>
      <c r="S30" s="29">
        <f t="shared" si="3"/>
        <v>0</v>
      </c>
      <c r="T30" s="38">
        <f t="shared" si="4"/>
        <v>0</v>
      </c>
      <c r="U30" s="51"/>
    </row>
    <row r="31" spans="1:21" ht="21.95" customHeight="1" x14ac:dyDescent="0.25">
      <c r="A31" s="47"/>
      <c r="B31" s="31"/>
      <c r="C31" s="32">
        <f t="shared" si="0"/>
        <v>0</v>
      </c>
      <c r="D31" s="33">
        <f>Novembre!K31</f>
        <v>0</v>
      </c>
      <c r="E31" s="34"/>
      <c r="F31" s="34"/>
      <c r="G31" s="34"/>
      <c r="H31" s="34"/>
      <c r="I31" s="34"/>
      <c r="J31" s="32">
        <f t="shared" si="1"/>
        <v>0</v>
      </c>
      <c r="K31" s="35">
        <f t="shared" si="2"/>
        <v>0</v>
      </c>
      <c r="L31" s="36"/>
      <c r="M31" s="34"/>
      <c r="N31" s="34"/>
      <c r="O31" s="34"/>
      <c r="P31" s="34"/>
      <c r="Q31" s="34"/>
      <c r="R31" s="37"/>
      <c r="S31" s="29">
        <f t="shared" si="3"/>
        <v>0</v>
      </c>
      <c r="T31" s="38">
        <f t="shared" si="4"/>
        <v>0</v>
      </c>
      <c r="U31" s="51"/>
    </row>
    <row r="32" spans="1:21" ht="21.95" customHeight="1" x14ac:dyDescent="0.25">
      <c r="A32" s="47"/>
      <c r="B32" s="31"/>
      <c r="C32" s="32">
        <f t="shared" si="0"/>
        <v>0</v>
      </c>
      <c r="D32" s="33">
        <f>Novembre!K32</f>
        <v>0</v>
      </c>
      <c r="E32" s="34"/>
      <c r="F32" s="34"/>
      <c r="G32" s="34"/>
      <c r="H32" s="34"/>
      <c r="I32" s="34"/>
      <c r="J32" s="32">
        <f t="shared" si="1"/>
        <v>0</v>
      </c>
      <c r="K32" s="35">
        <f t="shared" si="2"/>
        <v>0</v>
      </c>
      <c r="L32" s="36"/>
      <c r="M32" s="34"/>
      <c r="N32" s="34"/>
      <c r="O32" s="34"/>
      <c r="P32" s="34"/>
      <c r="Q32" s="34"/>
      <c r="R32" s="37"/>
      <c r="S32" s="29">
        <f t="shared" si="3"/>
        <v>0</v>
      </c>
      <c r="T32" s="38">
        <f t="shared" si="4"/>
        <v>0</v>
      </c>
      <c r="U32" s="51"/>
    </row>
    <row r="33" spans="1:21" ht="21.95" customHeight="1" x14ac:dyDescent="0.25">
      <c r="A33" s="47"/>
      <c r="B33" s="31"/>
      <c r="C33" s="32">
        <f t="shared" si="0"/>
        <v>0</v>
      </c>
      <c r="D33" s="33">
        <f>Novembre!K33</f>
        <v>0</v>
      </c>
      <c r="E33" s="34"/>
      <c r="F33" s="34"/>
      <c r="G33" s="34"/>
      <c r="H33" s="34"/>
      <c r="I33" s="34"/>
      <c r="J33" s="32">
        <f t="shared" si="1"/>
        <v>0</v>
      </c>
      <c r="K33" s="35">
        <f t="shared" si="2"/>
        <v>0</v>
      </c>
      <c r="L33" s="36"/>
      <c r="M33" s="34"/>
      <c r="N33" s="34"/>
      <c r="O33" s="34"/>
      <c r="P33" s="34"/>
      <c r="Q33" s="34"/>
      <c r="R33" s="37"/>
      <c r="S33" s="29">
        <f t="shared" si="3"/>
        <v>0</v>
      </c>
      <c r="T33" s="38">
        <f t="shared" si="4"/>
        <v>0</v>
      </c>
      <c r="U33" s="51"/>
    </row>
    <row r="34" spans="1:21" ht="21.95" customHeight="1" x14ac:dyDescent="0.25">
      <c r="A34" s="47"/>
      <c r="B34" s="31"/>
      <c r="C34" s="32">
        <f t="shared" si="0"/>
        <v>0</v>
      </c>
      <c r="D34" s="33">
        <f>Novembre!K34</f>
        <v>0</v>
      </c>
      <c r="E34" s="34"/>
      <c r="F34" s="34"/>
      <c r="G34" s="34"/>
      <c r="H34" s="34"/>
      <c r="I34" s="34"/>
      <c r="J34" s="32">
        <f t="shared" si="1"/>
        <v>0</v>
      </c>
      <c r="K34" s="35">
        <f t="shared" si="2"/>
        <v>0</v>
      </c>
      <c r="L34" s="36"/>
      <c r="M34" s="34"/>
      <c r="N34" s="34"/>
      <c r="O34" s="34"/>
      <c r="P34" s="34"/>
      <c r="Q34" s="34"/>
      <c r="R34" s="37"/>
      <c r="S34" s="29">
        <f t="shared" si="3"/>
        <v>0</v>
      </c>
      <c r="T34" s="38">
        <f t="shared" si="4"/>
        <v>0</v>
      </c>
      <c r="U34" s="51"/>
    </row>
    <row r="35" spans="1:21" ht="21.95" customHeight="1" x14ac:dyDescent="0.25">
      <c r="A35" s="47"/>
      <c r="B35" s="31"/>
      <c r="C35" s="32">
        <f t="shared" si="0"/>
        <v>0</v>
      </c>
      <c r="D35" s="33">
        <f>Novembre!K35</f>
        <v>0</v>
      </c>
      <c r="E35" s="34"/>
      <c r="F35" s="34"/>
      <c r="G35" s="34"/>
      <c r="H35" s="34"/>
      <c r="I35" s="34"/>
      <c r="J35" s="32">
        <f t="shared" si="1"/>
        <v>0</v>
      </c>
      <c r="K35" s="35">
        <f t="shared" si="2"/>
        <v>0</v>
      </c>
      <c r="L35" s="36"/>
      <c r="M35" s="34"/>
      <c r="N35" s="34"/>
      <c r="O35" s="34"/>
      <c r="P35" s="34"/>
      <c r="Q35" s="34"/>
      <c r="R35" s="37"/>
      <c r="S35" s="29">
        <f t="shared" si="3"/>
        <v>0</v>
      </c>
      <c r="T35" s="38">
        <f t="shared" si="4"/>
        <v>0</v>
      </c>
      <c r="U35" s="51"/>
    </row>
    <row r="36" spans="1:21" ht="21.95" customHeight="1" x14ac:dyDescent="0.25">
      <c r="A36" s="47"/>
      <c r="B36" s="31"/>
      <c r="C36" s="32">
        <f t="shared" si="0"/>
        <v>0</v>
      </c>
      <c r="D36" s="33">
        <f>Novembre!K36</f>
        <v>0</v>
      </c>
      <c r="E36" s="34"/>
      <c r="F36" s="34"/>
      <c r="G36" s="34"/>
      <c r="H36" s="34"/>
      <c r="I36" s="34"/>
      <c r="J36" s="32">
        <f t="shared" si="1"/>
        <v>0</v>
      </c>
      <c r="K36" s="35">
        <f t="shared" si="2"/>
        <v>0</v>
      </c>
      <c r="L36" s="36"/>
      <c r="M36" s="34"/>
      <c r="N36" s="34"/>
      <c r="O36" s="34"/>
      <c r="P36" s="34"/>
      <c r="Q36" s="34"/>
      <c r="R36" s="37"/>
      <c r="S36" s="29">
        <f t="shared" si="3"/>
        <v>0</v>
      </c>
      <c r="T36" s="38">
        <f t="shared" si="4"/>
        <v>0</v>
      </c>
      <c r="U36" s="51"/>
    </row>
    <row r="37" spans="1:21" ht="21.95" customHeight="1" x14ac:dyDescent="0.25">
      <c r="A37" s="47"/>
      <c r="B37" s="31"/>
      <c r="C37" s="32">
        <f t="shared" si="0"/>
        <v>0</v>
      </c>
      <c r="D37" s="33">
        <f>Novembre!K37</f>
        <v>0</v>
      </c>
      <c r="E37" s="34"/>
      <c r="F37" s="34"/>
      <c r="G37" s="34"/>
      <c r="H37" s="34"/>
      <c r="I37" s="34"/>
      <c r="J37" s="32">
        <f t="shared" si="1"/>
        <v>0</v>
      </c>
      <c r="K37" s="35">
        <f t="shared" si="2"/>
        <v>0</v>
      </c>
      <c r="L37" s="36"/>
      <c r="M37" s="34"/>
      <c r="N37" s="34"/>
      <c r="O37" s="34"/>
      <c r="P37" s="34"/>
      <c r="Q37" s="34"/>
      <c r="R37" s="37"/>
      <c r="S37" s="29">
        <f t="shared" si="3"/>
        <v>0</v>
      </c>
      <c r="T37" s="38">
        <f t="shared" si="4"/>
        <v>0</v>
      </c>
      <c r="U37" s="51"/>
    </row>
    <row r="38" spans="1:21" ht="21.95" customHeight="1" x14ac:dyDescent="0.25">
      <c r="A38" s="47"/>
      <c r="B38" s="31"/>
      <c r="C38" s="32">
        <f t="shared" si="0"/>
        <v>0</v>
      </c>
      <c r="D38" s="33">
        <f>Novembre!K38</f>
        <v>0</v>
      </c>
      <c r="E38" s="34"/>
      <c r="F38" s="34"/>
      <c r="G38" s="34"/>
      <c r="H38" s="34"/>
      <c r="I38" s="34"/>
      <c r="J38" s="32">
        <f t="shared" si="1"/>
        <v>0</v>
      </c>
      <c r="K38" s="35">
        <f t="shared" si="2"/>
        <v>0</v>
      </c>
      <c r="L38" s="36"/>
      <c r="M38" s="34"/>
      <c r="N38" s="34"/>
      <c r="O38" s="34"/>
      <c r="P38" s="34"/>
      <c r="Q38" s="34"/>
      <c r="R38" s="37"/>
      <c r="S38" s="29">
        <f t="shared" si="3"/>
        <v>0</v>
      </c>
      <c r="T38" s="38">
        <f t="shared" si="4"/>
        <v>0</v>
      </c>
      <c r="U38" s="51"/>
    </row>
    <row r="39" spans="1:21" ht="21.95" customHeight="1" x14ac:dyDescent="0.25">
      <c r="A39" s="47"/>
      <c r="B39" s="31"/>
      <c r="C39" s="32">
        <f t="shared" si="0"/>
        <v>0</v>
      </c>
      <c r="D39" s="33">
        <f>Novembre!K39</f>
        <v>0</v>
      </c>
      <c r="E39" s="34"/>
      <c r="F39" s="34"/>
      <c r="G39" s="34"/>
      <c r="H39" s="34"/>
      <c r="I39" s="34"/>
      <c r="J39" s="32">
        <f t="shared" si="1"/>
        <v>0</v>
      </c>
      <c r="K39" s="35">
        <f t="shared" si="2"/>
        <v>0</v>
      </c>
      <c r="L39" s="36"/>
      <c r="M39" s="34"/>
      <c r="N39" s="34"/>
      <c r="O39" s="34"/>
      <c r="P39" s="34"/>
      <c r="Q39" s="34"/>
      <c r="R39" s="37"/>
      <c r="S39" s="29">
        <f t="shared" si="3"/>
        <v>0</v>
      </c>
      <c r="T39" s="38">
        <f t="shared" si="4"/>
        <v>0</v>
      </c>
      <c r="U39" s="51"/>
    </row>
    <row r="40" spans="1:21" ht="21.95" customHeight="1" x14ac:dyDescent="0.25">
      <c r="A40" s="47"/>
      <c r="B40" s="31"/>
      <c r="C40" s="32">
        <f t="shared" si="0"/>
        <v>0</v>
      </c>
      <c r="D40" s="33">
        <f>Novembre!K40</f>
        <v>0</v>
      </c>
      <c r="E40" s="34"/>
      <c r="F40" s="34"/>
      <c r="G40" s="34"/>
      <c r="H40" s="34"/>
      <c r="I40" s="34"/>
      <c r="J40" s="32">
        <f t="shared" si="1"/>
        <v>0</v>
      </c>
      <c r="K40" s="35">
        <f t="shared" si="2"/>
        <v>0</v>
      </c>
      <c r="L40" s="36"/>
      <c r="M40" s="34"/>
      <c r="N40" s="34"/>
      <c r="O40" s="34"/>
      <c r="P40" s="34"/>
      <c r="Q40" s="34"/>
      <c r="R40" s="37"/>
      <c r="S40" s="29">
        <f t="shared" si="3"/>
        <v>0</v>
      </c>
      <c r="T40" s="38">
        <f t="shared" si="4"/>
        <v>0</v>
      </c>
      <c r="U40" s="51"/>
    </row>
    <row r="41" spans="1:21" ht="21.95" customHeight="1" x14ac:dyDescent="0.25">
      <c r="A41" s="47"/>
      <c r="B41" s="31"/>
      <c r="C41" s="32">
        <f t="shared" si="0"/>
        <v>0</v>
      </c>
      <c r="D41" s="33">
        <f>Novembre!K41</f>
        <v>0</v>
      </c>
      <c r="E41" s="34"/>
      <c r="F41" s="34"/>
      <c r="G41" s="34"/>
      <c r="H41" s="34"/>
      <c r="I41" s="34"/>
      <c r="J41" s="32">
        <f t="shared" si="1"/>
        <v>0</v>
      </c>
      <c r="K41" s="35">
        <f t="shared" si="2"/>
        <v>0</v>
      </c>
      <c r="L41" s="36"/>
      <c r="M41" s="34"/>
      <c r="N41" s="34"/>
      <c r="O41" s="34"/>
      <c r="P41" s="34"/>
      <c r="Q41" s="34"/>
      <c r="R41" s="37"/>
      <c r="S41" s="29">
        <f t="shared" si="3"/>
        <v>0</v>
      </c>
      <c r="T41" s="38">
        <f t="shared" si="4"/>
        <v>0</v>
      </c>
      <c r="U41" s="51"/>
    </row>
    <row r="42" spans="1:21" ht="21.95" customHeight="1" x14ac:dyDescent="0.25">
      <c r="A42" s="47"/>
      <c r="B42" s="31"/>
      <c r="C42" s="32">
        <f t="shared" si="0"/>
        <v>0</v>
      </c>
      <c r="D42" s="33">
        <f>Novembre!K42</f>
        <v>0</v>
      </c>
      <c r="E42" s="34"/>
      <c r="F42" s="34"/>
      <c r="G42" s="34"/>
      <c r="H42" s="34"/>
      <c r="I42" s="34"/>
      <c r="J42" s="32">
        <f t="shared" si="1"/>
        <v>0</v>
      </c>
      <c r="K42" s="35">
        <f t="shared" si="2"/>
        <v>0</v>
      </c>
      <c r="L42" s="36"/>
      <c r="M42" s="34"/>
      <c r="N42" s="34"/>
      <c r="O42" s="34"/>
      <c r="P42" s="34"/>
      <c r="Q42" s="34"/>
      <c r="R42" s="37"/>
      <c r="S42" s="29">
        <f t="shared" si="3"/>
        <v>0</v>
      </c>
      <c r="T42" s="38">
        <f t="shared" si="4"/>
        <v>0</v>
      </c>
      <c r="U42" s="51"/>
    </row>
    <row r="43" spans="1:21" ht="21.95" customHeight="1" x14ac:dyDescent="0.25">
      <c r="A43" s="47"/>
      <c r="B43" s="31"/>
      <c r="C43" s="32">
        <f t="shared" si="0"/>
        <v>0</v>
      </c>
      <c r="D43" s="33">
        <f>Novembre!K43</f>
        <v>0</v>
      </c>
      <c r="E43" s="34"/>
      <c r="F43" s="34"/>
      <c r="G43" s="34"/>
      <c r="H43" s="34"/>
      <c r="I43" s="34"/>
      <c r="J43" s="32">
        <f t="shared" si="1"/>
        <v>0</v>
      </c>
      <c r="K43" s="35">
        <f t="shared" si="2"/>
        <v>0</v>
      </c>
      <c r="L43" s="36"/>
      <c r="M43" s="34"/>
      <c r="N43" s="34"/>
      <c r="O43" s="34"/>
      <c r="P43" s="34"/>
      <c r="Q43" s="34"/>
      <c r="R43" s="37"/>
      <c r="S43" s="29">
        <f t="shared" si="3"/>
        <v>0</v>
      </c>
      <c r="T43" s="38">
        <f t="shared" si="4"/>
        <v>0</v>
      </c>
      <c r="U43" s="51"/>
    </row>
    <row r="44" spans="1:21" ht="21.95" customHeight="1" x14ac:dyDescent="0.25">
      <c r="A44" s="47"/>
      <c r="B44" s="31"/>
      <c r="C44" s="32">
        <f t="shared" si="0"/>
        <v>0</v>
      </c>
      <c r="D44" s="33">
        <f>Novembre!K44</f>
        <v>0</v>
      </c>
      <c r="E44" s="34"/>
      <c r="F44" s="34"/>
      <c r="G44" s="34"/>
      <c r="H44" s="34"/>
      <c r="I44" s="34"/>
      <c r="J44" s="32">
        <f t="shared" si="1"/>
        <v>0</v>
      </c>
      <c r="K44" s="35">
        <f t="shared" si="2"/>
        <v>0</v>
      </c>
      <c r="L44" s="36"/>
      <c r="M44" s="34"/>
      <c r="N44" s="34"/>
      <c r="O44" s="34"/>
      <c r="P44" s="34"/>
      <c r="Q44" s="34"/>
      <c r="R44" s="37"/>
      <c r="S44" s="29">
        <f t="shared" si="3"/>
        <v>0</v>
      </c>
      <c r="T44" s="38">
        <f t="shared" si="4"/>
        <v>0</v>
      </c>
      <c r="U44" s="51"/>
    </row>
    <row r="45" spans="1:21" ht="21.95" customHeight="1" x14ac:dyDescent="0.25">
      <c r="A45" s="47"/>
      <c r="B45" s="31"/>
      <c r="C45" s="32">
        <f t="shared" si="0"/>
        <v>0</v>
      </c>
      <c r="D45" s="33">
        <f>Novembre!K45</f>
        <v>0</v>
      </c>
      <c r="E45" s="34"/>
      <c r="F45" s="34"/>
      <c r="G45" s="34"/>
      <c r="H45" s="34"/>
      <c r="I45" s="34"/>
      <c r="J45" s="32">
        <f t="shared" si="1"/>
        <v>0</v>
      </c>
      <c r="K45" s="35">
        <f t="shared" si="2"/>
        <v>0</v>
      </c>
      <c r="L45" s="36"/>
      <c r="M45" s="34"/>
      <c r="N45" s="34"/>
      <c r="O45" s="34"/>
      <c r="P45" s="34"/>
      <c r="Q45" s="34"/>
      <c r="R45" s="37"/>
      <c r="S45" s="29">
        <f t="shared" si="3"/>
        <v>0</v>
      </c>
      <c r="T45" s="38">
        <f t="shared" si="4"/>
        <v>0</v>
      </c>
      <c r="U45" s="51"/>
    </row>
    <row r="46" spans="1:21" ht="21.95" customHeight="1" x14ac:dyDescent="0.25">
      <c r="A46" s="47"/>
      <c r="B46" s="31"/>
      <c r="C46" s="32">
        <f t="shared" si="0"/>
        <v>0</v>
      </c>
      <c r="D46" s="33">
        <f>Novembre!K46</f>
        <v>0</v>
      </c>
      <c r="E46" s="34"/>
      <c r="F46" s="34"/>
      <c r="G46" s="34"/>
      <c r="H46" s="34"/>
      <c r="I46" s="34"/>
      <c r="J46" s="32">
        <f t="shared" si="1"/>
        <v>0</v>
      </c>
      <c r="K46" s="35">
        <f t="shared" si="2"/>
        <v>0</v>
      </c>
      <c r="L46" s="36"/>
      <c r="M46" s="34"/>
      <c r="N46" s="34"/>
      <c r="O46" s="34"/>
      <c r="P46" s="34"/>
      <c r="Q46" s="34"/>
      <c r="R46" s="37"/>
      <c r="S46" s="29">
        <f t="shared" si="3"/>
        <v>0</v>
      </c>
      <c r="T46" s="38">
        <f t="shared" si="4"/>
        <v>0</v>
      </c>
      <c r="U46" s="51"/>
    </row>
    <row r="47" spans="1:21" ht="21.95" customHeight="1" x14ac:dyDescent="0.25">
      <c r="A47" s="47"/>
      <c r="B47" s="31"/>
      <c r="C47" s="32">
        <f t="shared" si="0"/>
        <v>0</v>
      </c>
      <c r="D47" s="33">
        <f>Novembre!K47</f>
        <v>0</v>
      </c>
      <c r="E47" s="34"/>
      <c r="F47" s="34"/>
      <c r="G47" s="34"/>
      <c r="H47" s="34"/>
      <c r="I47" s="34"/>
      <c r="J47" s="32">
        <f t="shared" si="1"/>
        <v>0</v>
      </c>
      <c r="K47" s="35">
        <f t="shared" si="2"/>
        <v>0</v>
      </c>
      <c r="L47" s="36"/>
      <c r="M47" s="34"/>
      <c r="N47" s="34"/>
      <c r="O47" s="34"/>
      <c r="P47" s="34"/>
      <c r="Q47" s="34"/>
      <c r="R47" s="37"/>
      <c r="S47" s="29">
        <f t="shared" si="3"/>
        <v>0</v>
      </c>
      <c r="T47" s="38">
        <f t="shared" si="4"/>
        <v>0</v>
      </c>
      <c r="U47" s="51"/>
    </row>
    <row r="48" spans="1:21" ht="21.95" customHeight="1" x14ac:dyDescent="0.25">
      <c r="A48" s="47"/>
      <c r="B48" s="31"/>
      <c r="C48" s="32">
        <f t="shared" si="0"/>
        <v>0</v>
      </c>
      <c r="D48" s="33">
        <f>Novembre!K48</f>
        <v>0</v>
      </c>
      <c r="E48" s="34"/>
      <c r="F48" s="34"/>
      <c r="G48" s="34"/>
      <c r="H48" s="34"/>
      <c r="I48" s="34"/>
      <c r="J48" s="32">
        <f t="shared" si="1"/>
        <v>0</v>
      </c>
      <c r="K48" s="35">
        <f t="shared" si="2"/>
        <v>0</v>
      </c>
      <c r="L48" s="36"/>
      <c r="M48" s="34"/>
      <c r="N48" s="34"/>
      <c r="O48" s="34"/>
      <c r="P48" s="34"/>
      <c r="Q48" s="34"/>
      <c r="R48" s="37"/>
      <c r="S48" s="29">
        <f t="shared" si="3"/>
        <v>0</v>
      </c>
      <c r="T48" s="38">
        <f t="shared" si="4"/>
        <v>0</v>
      </c>
      <c r="U48" s="51"/>
    </row>
    <row r="49" spans="1:21" ht="21.95" customHeight="1" x14ac:dyDescent="0.25">
      <c r="A49" s="47"/>
      <c r="B49" s="31"/>
      <c r="C49" s="32">
        <f t="shared" si="0"/>
        <v>0</v>
      </c>
      <c r="D49" s="33">
        <f>Novembre!K49</f>
        <v>0</v>
      </c>
      <c r="E49" s="34"/>
      <c r="F49" s="34"/>
      <c r="G49" s="34"/>
      <c r="H49" s="34"/>
      <c r="I49" s="34"/>
      <c r="J49" s="32">
        <f t="shared" si="1"/>
        <v>0</v>
      </c>
      <c r="K49" s="35">
        <f t="shared" si="2"/>
        <v>0</v>
      </c>
      <c r="L49" s="36"/>
      <c r="M49" s="34"/>
      <c r="N49" s="34"/>
      <c r="O49" s="34"/>
      <c r="P49" s="34"/>
      <c r="Q49" s="34"/>
      <c r="R49" s="37"/>
      <c r="S49" s="29">
        <f t="shared" si="3"/>
        <v>0</v>
      </c>
      <c r="T49" s="38">
        <f t="shared" si="4"/>
        <v>0</v>
      </c>
      <c r="U49" s="51"/>
    </row>
    <row r="50" spans="1:21" ht="21.95" customHeight="1" x14ac:dyDescent="0.25">
      <c r="A50" s="47"/>
      <c r="B50" s="31"/>
      <c r="C50" s="32">
        <f t="shared" si="0"/>
        <v>0</v>
      </c>
      <c r="D50" s="33">
        <f>Novembre!K50</f>
        <v>0</v>
      </c>
      <c r="E50" s="34"/>
      <c r="F50" s="34"/>
      <c r="G50" s="34"/>
      <c r="H50" s="34"/>
      <c r="I50" s="34"/>
      <c r="J50" s="32">
        <f t="shared" si="1"/>
        <v>0</v>
      </c>
      <c r="K50" s="35">
        <f t="shared" si="2"/>
        <v>0</v>
      </c>
      <c r="L50" s="36"/>
      <c r="M50" s="34"/>
      <c r="N50" s="34"/>
      <c r="O50" s="34"/>
      <c r="P50" s="34"/>
      <c r="Q50" s="34"/>
      <c r="R50" s="37"/>
      <c r="S50" s="29">
        <f t="shared" si="3"/>
        <v>0</v>
      </c>
      <c r="T50" s="38">
        <f t="shared" si="4"/>
        <v>0</v>
      </c>
      <c r="U50" s="51"/>
    </row>
    <row r="51" spans="1:21" ht="21.95" customHeight="1" x14ac:dyDescent="0.25">
      <c r="A51" s="47"/>
      <c r="B51" s="31"/>
      <c r="C51" s="32">
        <f t="shared" si="0"/>
        <v>0</v>
      </c>
      <c r="D51" s="33">
        <f>Novembre!K51</f>
        <v>0</v>
      </c>
      <c r="E51" s="34"/>
      <c r="F51" s="34"/>
      <c r="G51" s="34"/>
      <c r="H51" s="34"/>
      <c r="I51" s="34"/>
      <c r="J51" s="32">
        <f t="shared" si="1"/>
        <v>0</v>
      </c>
      <c r="K51" s="35">
        <f t="shared" si="2"/>
        <v>0</v>
      </c>
      <c r="L51" s="36"/>
      <c r="M51" s="34"/>
      <c r="N51" s="34"/>
      <c r="O51" s="34"/>
      <c r="P51" s="34"/>
      <c r="Q51" s="34"/>
      <c r="R51" s="37"/>
      <c r="S51" s="29">
        <f t="shared" si="3"/>
        <v>0</v>
      </c>
      <c r="T51" s="38">
        <f t="shared" si="4"/>
        <v>0</v>
      </c>
      <c r="U51" s="51"/>
    </row>
    <row r="52" spans="1:21" ht="21.95" customHeight="1" x14ac:dyDescent="0.25">
      <c r="A52" s="47"/>
      <c r="B52" s="31"/>
      <c r="C52" s="32">
        <f t="shared" si="0"/>
        <v>0</v>
      </c>
      <c r="D52" s="33">
        <f>Novembre!K52</f>
        <v>0</v>
      </c>
      <c r="E52" s="34"/>
      <c r="F52" s="34"/>
      <c r="G52" s="34"/>
      <c r="H52" s="34"/>
      <c r="I52" s="34"/>
      <c r="J52" s="32">
        <f t="shared" si="1"/>
        <v>0</v>
      </c>
      <c r="K52" s="35">
        <f t="shared" si="2"/>
        <v>0</v>
      </c>
      <c r="L52" s="36"/>
      <c r="M52" s="34"/>
      <c r="N52" s="34"/>
      <c r="O52" s="34"/>
      <c r="P52" s="34"/>
      <c r="Q52" s="34"/>
      <c r="R52" s="37"/>
      <c r="S52" s="29">
        <f t="shared" si="3"/>
        <v>0</v>
      </c>
      <c r="T52" s="38">
        <f t="shared" si="4"/>
        <v>0</v>
      </c>
      <c r="U52" s="51"/>
    </row>
    <row r="53" spans="1:21" ht="21.95" customHeight="1" x14ac:dyDescent="0.25">
      <c r="A53" s="47"/>
      <c r="B53" s="31"/>
      <c r="C53" s="32">
        <f t="shared" si="0"/>
        <v>0</v>
      </c>
      <c r="D53" s="33">
        <f>Novembre!K53</f>
        <v>0</v>
      </c>
      <c r="E53" s="34"/>
      <c r="F53" s="34"/>
      <c r="G53" s="34"/>
      <c r="H53" s="34"/>
      <c r="I53" s="34"/>
      <c r="J53" s="32">
        <f t="shared" si="1"/>
        <v>0</v>
      </c>
      <c r="K53" s="35">
        <f t="shared" si="2"/>
        <v>0</v>
      </c>
      <c r="L53" s="36"/>
      <c r="M53" s="34"/>
      <c r="N53" s="34"/>
      <c r="O53" s="34"/>
      <c r="P53" s="34"/>
      <c r="Q53" s="34"/>
      <c r="R53" s="37"/>
      <c r="S53" s="29">
        <f t="shared" si="3"/>
        <v>0</v>
      </c>
      <c r="T53" s="38">
        <f t="shared" si="4"/>
        <v>0</v>
      </c>
      <c r="U53" s="51"/>
    </row>
    <row r="54" spans="1:21" ht="21.95" customHeight="1" x14ac:dyDescent="0.25">
      <c r="A54" s="47"/>
      <c r="B54" s="31"/>
      <c r="C54" s="32">
        <f t="shared" si="0"/>
        <v>0</v>
      </c>
      <c r="D54" s="33">
        <f>Novembre!K54</f>
        <v>0</v>
      </c>
      <c r="E54" s="34"/>
      <c r="F54" s="34"/>
      <c r="G54" s="34"/>
      <c r="H54" s="34"/>
      <c r="I54" s="34"/>
      <c r="J54" s="32">
        <f t="shared" si="1"/>
        <v>0</v>
      </c>
      <c r="K54" s="35">
        <f t="shared" si="2"/>
        <v>0</v>
      </c>
      <c r="L54" s="36"/>
      <c r="M54" s="34"/>
      <c r="N54" s="34"/>
      <c r="O54" s="34"/>
      <c r="P54" s="34"/>
      <c r="Q54" s="34"/>
      <c r="R54" s="37"/>
      <c r="S54" s="29">
        <f t="shared" si="3"/>
        <v>0</v>
      </c>
      <c r="T54" s="38">
        <f t="shared" si="4"/>
        <v>0</v>
      </c>
      <c r="U54" s="51"/>
    </row>
    <row r="55" spans="1:21" ht="21.95" customHeight="1" x14ac:dyDescent="0.25">
      <c r="A55" s="47"/>
      <c r="B55" s="31"/>
      <c r="C55" s="32">
        <f t="shared" si="0"/>
        <v>0</v>
      </c>
      <c r="D55" s="33">
        <f>Novembre!K55</f>
        <v>0</v>
      </c>
      <c r="E55" s="34"/>
      <c r="F55" s="34"/>
      <c r="G55" s="34"/>
      <c r="H55" s="34"/>
      <c r="I55" s="34"/>
      <c r="J55" s="32">
        <f t="shared" si="1"/>
        <v>0</v>
      </c>
      <c r="K55" s="35">
        <f t="shared" si="2"/>
        <v>0</v>
      </c>
      <c r="L55" s="36"/>
      <c r="M55" s="34"/>
      <c r="N55" s="34"/>
      <c r="O55" s="34"/>
      <c r="P55" s="34"/>
      <c r="Q55" s="34"/>
      <c r="R55" s="37"/>
      <c r="S55" s="29">
        <f t="shared" si="3"/>
        <v>0</v>
      </c>
      <c r="T55" s="38">
        <f t="shared" si="4"/>
        <v>0</v>
      </c>
      <c r="U55" s="51"/>
    </row>
    <row r="56" spans="1:21" ht="21.95" customHeight="1" x14ac:dyDescent="0.25">
      <c r="A56" s="47"/>
      <c r="B56" s="31"/>
      <c r="C56" s="32">
        <f t="shared" si="0"/>
        <v>0</v>
      </c>
      <c r="D56" s="33">
        <f>Novembre!K56</f>
        <v>0</v>
      </c>
      <c r="E56" s="34"/>
      <c r="F56" s="34"/>
      <c r="G56" s="34"/>
      <c r="H56" s="34"/>
      <c r="I56" s="34"/>
      <c r="J56" s="32">
        <f t="shared" si="1"/>
        <v>0</v>
      </c>
      <c r="K56" s="35">
        <f t="shared" si="2"/>
        <v>0</v>
      </c>
      <c r="L56" s="36"/>
      <c r="M56" s="34"/>
      <c r="N56" s="34"/>
      <c r="O56" s="34"/>
      <c r="P56" s="34"/>
      <c r="Q56" s="34"/>
      <c r="R56" s="37"/>
      <c r="S56" s="29">
        <f t="shared" si="3"/>
        <v>0</v>
      </c>
      <c r="T56" s="38">
        <f t="shared" si="4"/>
        <v>0</v>
      </c>
      <c r="U56" s="51"/>
    </row>
    <row r="57" spans="1:21" ht="21.95" customHeight="1" x14ac:dyDescent="0.25">
      <c r="A57" s="47"/>
      <c r="B57" s="31"/>
      <c r="C57" s="32">
        <f t="shared" si="0"/>
        <v>0</v>
      </c>
      <c r="D57" s="33">
        <f>Novembre!K57</f>
        <v>0</v>
      </c>
      <c r="E57" s="34"/>
      <c r="F57" s="34"/>
      <c r="G57" s="34"/>
      <c r="H57" s="34"/>
      <c r="I57" s="34"/>
      <c r="J57" s="32">
        <f t="shared" si="1"/>
        <v>0</v>
      </c>
      <c r="K57" s="35">
        <f t="shared" si="2"/>
        <v>0</v>
      </c>
      <c r="L57" s="36"/>
      <c r="M57" s="34"/>
      <c r="N57" s="34"/>
      <c r="O57" s="34"/>
      <c r="P57" s="34"/>
      <c r="Q57" s="34"/>
      <c r="R57" s="37"/>
      <c r="S57" s="29">
        <f t="shared" si="3"/>
        <v>0</v>
      </c>
      <c r="T57" s="38">
        <f t="shared" si="4"/>
        <v>0</v>
      </c>
      <c r="U57" s="51"/>
    </row>
    <row r="58" spans="1:21" ht="21.95" customHeight="1" x14ac:dyDescent="0.25">
      <c r="A58" s="47"/>
      <c r="B58" s="31"/>
      <c r="C58" s="32">
        <f t="shared" si="0"/>
        <v>0</v>
      </c>
      <c r="D58" s="33">
        <f>Novembre!K58</f>
        <v>0</v>
      </c>
      <c r="E58" s="34"/>
      <c r="F58" s="34"/>
      <c r="G58" s="34"/>
      <c r="H58" s="34"/>
      <c r="I58" s="34"/>
      <c r="J58" s="32">
        <f t="shared" si="1"/>
        <v>0</v>
      </c>
      <c r="K58" s="35">
        <f t="shared" si="2"/>
        <v>0</v>
      </c>
      <c r="L58" s="36"/>
      <c r="M58" s="34"/>
      <c r="N58" s="34"/>
      <c r="O58" s="34"/>
      <c r="P58" s="34"/>
      <c r="Q58" s="34"/>
      <c r="R58" s="37"/>
      <c r="S58" s="29">
        <f t="shared" si="3"/>
        <v>0</v>
      </c>
      <c r="T58" s="38">
        <f t="shared" si="4"/>
        <v>0</v>
      </c>
      <c r="U58" s="51"/>
    </row>
    <row r="59" spans="1:21" ht="21.95" customHeight="1" x14ac:dyDescent="0.25">
      <c r="A59" s="47"/>
      <c r="B59" s="31"/>
      <c r="C59" s="32">
        <f t="shared" si="0"/>
        <v>0</v>
      </c>
      <c r="D59" s="33">
        <f>Novembre!K59</f>
        <v>0</v>
      </c>
      <c r="E59" s="34"/>
      <c r="F59" s="34"/>
      <c r="G59" s="34"/>
      <c r="H59" s="34"/>
      <c r="I59" s="34"/>
      <c r="J59" s="32">
        <f t="shared" si="1"/>
        <v>0</v>
      </c>
      <c r="K59" s="35">
        <f t="shared" si="2"/>
        <v>0</v>
      </c>
      <c r="L59" s="36"/>
      <c r="M59" s="34"/>
      <c r="N59" s="34"/>
      <c r="O59" s="34"/>
      <c r="P59" s="34"/>
      <c r="Q59" s="34"/>
      <c r="R59" s="37"/>
      <c r="S59" s="29">
        <f t="shared" si="3"/>
        <v>0</v>
      </c>
      <c r="T59" s="38">
        <f t="shared" si="4"/>
        <v>0</v>
      </c>
      <c r="U59" s="51"/>
    </row>
    <row r="60" spans="1:21" ht="21.95" customHeight="1" x14ac:dyDescent="0.25">
      <c r="A60" s="47"/>
      <c r="B60" s="31"/>
      <c r="C60" s="32">
        <f t="shared" si="0"/>
        <v>0</v>
      </c>
      <c r="D60" s="33">
        <f>Novembre!K60</f>
        <v>0</v>
      </c>
      <c r="E60" s="34"/>
      <c r="F60" s="34"/>
      <c r="G60" s="34"/>
      <c r="H60" s="34"/>
      <c r="I60" s="34"/>
      <c r="J60" s="32">
        <f t="shared" si="1"/>
        <v>0</v>
      </c>
      <c r="K60" s="35">
        <f t="shared" si="2"/>
        <v>0</v>
      </c>
      <c r="L60" s="36"/>
      <c r="M60" s="34"/>
      <c r="N60" s="34"/>
      <c r="O60" s="34"/>
      <c r="P60" s="34"/>
      <c r="Q60" s="34"/>
      <c r="R60" s="37"/>
      <c r="S60" s="29">
        <f t="shared" si="3"/>
        <v>0</v>
      </c>
      <c r="T60" s="38">
        <f t="shared" si="4"/>
        <v>0</v>
      </c>
      <c r="U60" s="51"/>
    </row>
    <row r="61" spans="1:21" ht="21.95" customHeight="1" x14ac:dyDescent="0.25">
      <c r="A61" s="47"/>
      <c r="B61" s="31"/>
      <c r="C61" s="32">
        <f t="shared" si="0"/>
        <v>0</v>
      </c>
      <c r="D61" s="33">
        <f>Novembre!K61</f>
        <v>0</v>
      </c>
      <c r="E61" s="34"/>
      <c r="F61" s="34"/>
      <c r="G61" s="34"/>
      <c r="H61" s="34"/>
      <c r="I61" s="34"/>
      <c r="J61" s="32">
        <f t="shared" si="1"/>
        <v>0</v>
      </c>
      <c r="K61" s="35">
        <f t="shared" si="2"/>
        <v>0</v>
      </c>
      <c r="L61" s="36"/>
      <c r="M61" s="34"/>
      <c r="N61" s="34"/>
      <c r="O61" s="34"/>
      <c r="P61" s="34"/>
      <c r="Q61" s="34"/>
      <c r="R61" s="37"/>
      <c r="S61" s="29">
        <f t="shared" si="3"/>
        <v>0</v>
      </c>
      <c r="T61" s="38">
        <f t="shared" si="4"/>
        <v>0</v>
      </c>
      <c r="U61" s="51"/>
    </row>
    <row r="62" spans="1:21" ht="21.95" customHeight="1" x14ac:dyDescent="0.25">
      <c r="A62" s="47"/>
      <c r="B62" s="31"/>
      <c r="C62" s="32">
        <f t="shared" si="0"/>
        <v>0</v>
      </c>
      <c r="D62" s="33">
        <f>Novembre!K62</f>
        <v>0</v>
      </c>
      <c r="E62" s="34"/>
      <c r="F62" s="34"/>
      <c r="G62" s="34"/>
      <c r="H62" s="34"/>
      <c r="I62" s="34"/>
      <c r="J62" s="32">
        <f t="shared" si="1"/>
        <v>0</v>
      </c>
      <c r="K62" s="35">
        <f t="shared" si="2"/>
        <v>0</v>
      </c>
      <c r="L62" s="36"/>
      <c r="M62" s="34"/>
      <c r="N62" s="34"/>
      <c r="O62" s="34"/>
      <c r="P62" s="34"/>
      <c r="Q62" s="34"/>
      <c r="R62" s="37"/>
      <c r="S62" s="29">
        <f t="shared" si="3"/>
        <v>0</v>
      </c>
      <c r="T62" s="38">
        <f t="shared" si="4"/>
        <v>0</v>
      </c>
      <c r="U62" s="51"/>
    </row>
    <row r="63" spans="1:21" ht="21.95" customHeight="1" x14ac:dyDescent="0.25">
      <c r="A63" s="47"/>
      <c r="B63" s="31"/>
      <c r="C63" s="32">
        <f t="shared" si="0"/>
        <v>0</v>
      </c>
      <c r="D63" s="33">
        <f>Novembre!K63</f>
        <v>0</v>
      </c>
      <c r="E63" s="34"/>
      <c r="F63" s="34"/>
      <c r="G63" s="34"/>
      <c r="H63" s="34"/>
      <c r="I63" s="34"/>
      <c r="J63" s="32">
        <f t="shared" si="1"/>
        <v>0</v>
      </c>
      <c r="K63" s="35">
        <f t="shared" si="2"/>
        <v>0</v>
      </c>
      <c r="L63" s="36"/>
      <c r="M63" s="34"/>
      <c r="N63" s="34"/>
      <c r="O63" s="34"/>
      <c r="P63" s="34"/>
      <c r="Q63" s="34"/>
      <c r="R63" s="37"/>
      <c r="S63" s="29">
        <f t="shared" si="3"/>
        <v>0</v>
      </c>
      <c r="T63" s="38">
        <f t="shared" si="4"/>
        <v>0</v>
      </c>
      <c r="U63" s="51"/>
    </row>
    <row r="64" spans="1:21" ht="21.95" customHeight="1" x14ac:dyDescent="0.25">
      <c r="A64" s="47"/>
      <c r="B64" s="31"/>
      <c r="C64" s="32">
        <f t="shared" si="0"/>
        <v>0</v>
      </c>
      <c r="D64" s="33">
        <f>Novembre!K64</f>
        <v>0</v>
      </c>
      <c r="E64" s="34"/>
      <c r="F64" s="34"/>
      <c r="G64" s="34"/>
      <c r="H64" s="34"/>
      <c r="I64" s="34"/>
      <c r="J64" s="32">
        <f t="shared" si="1"/>
        <v>0</v>
      </c>
      <c r="K64" s="35">
        <f t="shared" si="2"/>
        <v>0</v>
      </c>
      <c r="L64" s="36"/>
      <c r="M64" s="34"/>
      <c r="N64" s="34"/>
      <c r="O64" s="34"/>
      <c r="P64" s="34"/>
      <c r="Q64" s="34"/>
      <c r="R64" s="37"/>
      <c r="S64" s="29">
        <f t="shared" si="3"/>
        <v>0</v>
      </c>
      <c r="T64" s="38">
        <f t="shared" si="4"/>
        <v>0</v>
      </c>
      <c r="U64" s="51"/>
    </row>
    <row r="65" spans="1:21" ht="21.95" customHeight="1" x14ac:dyDescent="0.25">
      <c r="A65" s="47"/>
      <c r="B65" s="31"/>
      <c r="C65" s="32">
        <f t="shared" si="0"/>
        <v>0</v>
      </c>
      <c r="D65" s="33">
        <f>Novembre!K65</f>
        <v>0</v>
      </c>
      <c r="E65" s="34"/>
      <c r="F65" s="34"/>
      <c r="G65" s="34"/>
      <c r="H65" s="34"/>
      <c r="I65" s="34"/>
      <c r="J65" s="32">
        <f t="shared" si="1"/>
        <v>0</v>
      </c>
      <c r="K65" s="35">
        <f t="shared" si="2"/>
        <v>0</v>
      </c>
      <c r="L65" s="36"/>
      <c r="M65" s="34"/>
      <c r="N65" s="34"/>
      <c r="O65" s="34"/>
      <c r="P65" s="34"/>
      <c r="Q65" s="34"/>
      <c r="R65" s="37"/>
      <c r="S65" s="29">
        <f t="shared" si="3"/>
        <v>0</v>
      </c>
      <c r="T65" s="38">
        <f t="shared" si="4"/>
        <v>0</v>
      </c>
      <c r="U65" s="51"/>
    </row>
    <row r="66" spans="1:21" ht="21.95" customHeight="1" x14ac:dyDescent="0.25">
      <c r="A66" s="47"/>
      <c r="B66" s="31"/>
      <c r="C66" s="32">
        <f t="shared" si="0"/>
        <v>0</v>
      </c>
      <c r="D66" s="33">
        <f>Novembre!K66</f>
        <v>0</v>
      </c>
      <c r="E66" s="34"/>
      <c r="F66" s="34"/>
      <c r="G66" s="34"/>
      <c r="H66" s="34"/>
      <c r="I66" s="34"/>
      <c r="J66" s="32">
        <f t="shared" si="1"/>
        <v>0</v>
      </c>
      <c r="K66" s="35">
        <f t="shared" si="2"/>
        <v>0</v>
      </c>
      <c r="L66" s="36"/>
      <c r="M66" s="34"/>
      <c r="N66" s="34"/>
      <c r="O66" s="34"/>
      <c r="P66" s="34"/>
      <c r="Q66" s="34"/>
      <c r="R66" s="37"/>
      <c r="S66" s="29">
        <f t="shared" si="3"/>
        <v>0</v>
      </c>
      <c r="T66" s="38">
        <f t="shared" si="4"/>
        <v>0</v>
      </c>
      <c r="U66" s="51"/>
    </row>
    <row r="67" spans="1:21" ht="21.95" customHeight="1" x14ac:dyDescent="0.25">
      <c r="A67" s="47"/>
      <c r="B67" s="31"/>
      <c r="C67" s="32">
        <f t="shared" si="0"/>
        <v>0</v>
      </c>
      <c r="D67" s="33">
        <f>Novembre!K67</f>
        <v>0</v>
      </c>
      <c r="E67" s="34"/>
      <c r="F67" s="34"/>
      <c r="G67" s="34"/>
      <c r="H67" s="34"/>
      <c r="I67" s="34"/>
      <c r="J67" s="32">
        <f t="shared" si="1"/>
        <v>0</v>
      </c>
      <c r="K67" s="35">
        <f t="shared" si="2"/>
        <v>0</v>
      </c>
      <c r="L67" s="36"/>
      <c r="M67" s="34"/>
      <c r="N67" s="34"/>
      <c r="O67" s="34"/>
      <c r="P67" s="34"/>
      <c r="Q67" s="34"/>
      <c r="R67" s="37"/>
      <c r="S67" s="29">
        <f t="shared" si="3"/>
        <v>0</v>
      </c>
      <c r="T67" s="38">
        <f t="shared" si="4"/>
        <v>0</v>
      </c>
      <c r="U67" s="51"/>
    </row>
    <row r="68" spans="1:21" ht="21.95" customHeight="1" x14ac:dyDescent="0.25">
      <c r="A68" s="47"/>
      <c r="B68" s="31"/>
      <c r="C68" s="32">
        <f t="shared" si="0"/>
        <v>0</v>
      </c>
      <c r="D68" s="33">
        <f>Novembre!K68</f>
        <v>0</v>
      </c>
      <c r="E68" s="34"/>
      <c r="F68" s="34"/>
      <c r="G68" s="34"/>
      <c r="H68" s="34"/>
      <c r="I68" s="34"/>
      <c r="J68" s="32">
        <f t="shared" si="1"/>
        <v>0</v>
      </c>
      <c r="K68" s="35">
        <f t="shared" si="2"/>
        <v>0</v>
      </c>
      <c r="L68" s="36"/>
      <c r="M68" s="34"/>
      <c r="N68" s="34"/>
      <c r="O68" s="34"/>
      <c r="P68" s="34"/>
      <c r="Q68" s="34"/>
      <c r="R68" s="37"/>
      <c r="S68" s="29">
        <f t="shared" si="3"/>
        <v>0</v>
      </c>
      <c r="T68" s="38">
        <f t="shared" si="4"/>
        <v>0</v>
      </c>
      <c r="U68" s="51"/>
    </row>
    <row r="69" spans="1:21" ht="21.95" customHeight="1" x14ac:dyDescent="0.25">
      <c r="A69" s="47"/>
      <c r="B69" s="31"/>
      <c r="C69" s="32">
        <f t="shared" si="0"/>
        <v>0</v>
      </c>
      <c r="D69" s="33">
        <f>Novembre!K69</f>
        <v>0</v>
      </c>
      <c r="E69" s="34"/>
      <c r="F69" s="34"/>
      <c r="G69" s="34"/>
      <c r="H69" s="34"/>
      <c r="I69" s="34"/>
      <c r="J69" s="32">
        <f t="shared" si="1"/>
        <v>0</v>
      </c>
      <c r="K69" s="35">
        <f t="shared" si="2"/>
        <v>0</v>
      </c>
      <c r="L69" s="36"/>
      <c r="M69" s="34"/>
      <c r="N69" s="34"/>
      <c r="O69" s="34"/>
      <c r="P69" s="34"/>
      <c r="Q69" s="34"/>
      <c r="R69" s="37"/>
      <c r="S69" s="29">
        <f t="shared" si="3"/>
        <v>0</v>
      </c>
      <c r="T69" s="38">
        <f t="shared" si="4"/>
        <v>0</v>
      </c>
      <c r="U69" s="51"/>
    </row>
    <row r="70" spans="1:21" ht="21.95" customHeight="1" x14ac:dyDescent="0.25">
      <c r="A70" s="47"/>
      <c r="B70" s="31"/>
      <c r="C70" s="32">
        <f t="shared" si="0"/>
        <v>0</v>
      </c>
      <c r="D70" s="33">
        <f>Novembre!K70</f>
        <v>0</v>
      </c>
      <c r="E70" s="34"/>
      <c r="F70" s="34"/>
      <c r="G70" s="34"/>
      <c r="H70" s="34"/>
      <c r="I70" s="34"/>
      <c r="J70" s="32">
        <f t="shared" si="1"/>
        <v>0</v>
      </c>
      <c r="K70" s="35">
        <f t="shared" si="2"/>
        <v>0</v>
      </c>
      <c r="L70" s="36"/>
      <c r="M70" s="34"/>
      <c r="N70" s="34"/>
      <c r="O70" s="34"/>
      <c r="P70" s="34"/>
      <c r="Q70" s="34"/>
      <c r="R70" s="37"/>
      <c r="S70" s="29">
        <f t="shared" si="3"/>
        <v>0</v>
      </c>
      <c r="T70" s="38">
        <f t="shared" si="4"/>
        <v>0</v>
      </c>
      <c r="U70" s="51"/>
    </row>
    <row r="71" spans="1:21" ht="21.95" customHeight="1" x14ac:dyDescent="0.25">
      <c r="A71" s="47"/>
      <c r="B71" s="31"/>
      <c r="C71" s="32">
        <f t="shared" si="0"/>
        <v>0</v>
      </c>
      <c r="D71" s="33">
        <f>Novembre!K71</f>
        <v>0</v>
      </c>
      <c r="E71" s="34"/>
      <c r="F71" s="34"/>
      <c r="G71" s="34"/>
      <c r="H71" s="34"/>
      <c r="I71" s="34"/>
      <c r="J71" s="32">
        <f t="shared" si="1"/>
        <v>0</v>
      </c>
      <c r="K71" s="35">
        <f t="shared" si="2"/>
        <v>0</v>
      </c>
      <c r="L71" s="36"/>
      <c r="M71" s="34"/>
      <c r="N71" s="34"/>
      <c r="O71" s="34"/>
      <c r="P71" s="34"/>
      <c r="Q71" s="34"/>
      <c r="R71" s="37"/>
      <c r="S71" s="29">
        <f t="shared" si="3"/>
        <v>0</v>
      </c>
      <c r="T71" s="38">
        <f t="shared" si="4"/>
        <v>0</v>
      </c>
      <c r="U71" s="51"/>
    </row>
    <row r="72" spans="1:21" ht="21.95" customHeight="1" x14ac:dyDescent="0.25">
      <c r="A72" s="47"/>
      <c r="B72" s="31"/>
      <c r="C72" s="32">
        <f t="shared" si="0"/>
        <v>0</v>
      </c>
      <c r="D72" s="33">
        <f>Novembre!K72</f>
        <v>0</v>
      </c>
      <c r="E72" s="34"/>
      <c r="F72" s="34"/>
      <c r="G72" s="34"/>
      <c r="H72" s="34"/>
      <c r="I72" s="34"/>
      <c r="J72" s="32">
        <f t="shared" si="1"/>
        <v>0</v>
      </c>
      <c r="K72" s="35">
        <f t="shared" si="2"/>
        <v>0</v>
      </c>
      <c r="L72" s="36"/>
      <c r="M72" s="34"/>
      <c r="N72" s="34"/>
      <c r="O72" s="34"/>
      <c r="P72" s="34"/>
      <c r="Q72" s="34"/>
      <c r="R72" s="37"/>
      <c r="S72" s="29">
        <f t="shared" si="3"/>
        <v>0</v>
      </c>
      <c r="T72" s="38">
        <f t="shared" si="4"/>
        <v>0</v>
      </c>
      <c r="U72" s="51"/>
    </row>
    <row r="73" spans="1:21" ht="21.95" customHeight="1" x14ac:dyDescent="0.25">
      <c r="A73" s="47"/>
      <c r="B73" s="31"/>
      <c r="C73" s="32">
        <f t="shared" ref="C73:C100" si="5">B73*12/52</f>
        <v>0</v>
      </c>
      <c r="D73" s="33">
        <f>Novembre!K73</f>
        <v>0</v>
      </c>
      <c r="E73" s="34"/>
      <c r="F73" s="34"/>
      <c r="G73" s="34"/>
      <c r="H73" s="34"/>
      <c r="I73" s="34"/>
      <c r="J73" s="32">
        <f t="shared" ref="J73:J100" si="6">E73+F73+G73+H73+I73</f>
        <v>0</v>
      </c>
      <c r="K73" s="35">
        <f t="shared" ref="K73:K100" si="7">J73-B73</f>
        <v>0</v>
      </c>
      <c r="L73" s="36"/>
      <c r="M73" s="34"/>
      <c r="N73" s="34"/>
      <c r="O73" s="34"/>
      <c r="P73" s="34"/>
      <c r="Q73" s="34"/>
      <c r="R73" s="37"/>
      <c r="S73" s="29">
        <f t="shared" ref="S73:S100" si="8">M73+N73+O73+P73+Q73</f>
        <v>0</v>
      </c>
      <c r="T73" s="38">
        <f t="shared" ref="T73:T100" si="9">S73*$M$5</f>
        <v>0</v>
      </c>
      <c r="U73" s="51"/>
    </row>
    <row r="74" spans="1:21" ht="21.95" customHeight="1" x14ac:dyDescent="0.25">
      <c r="A74" s="47"/>
      <c r="B74" s="31"/>
      <c r="C74" s="32">
        <f t="shared" si="5"/>
        <v>0</v>
      </c>
      <c r="D74" s="33">
        <f>Novembre!K74</f>
        <v>0</v>
      </c>
      <c r="E74" s="34"/>
      <c r="F74" s="34"/>
      <c r="G74" s="34"/>
      <c r="H74" s="34"/>
      <c r="I74" s="34"/>
      <c r="J74" s="32">
        <f t="shared" si="6"/>
        <v>0</v>
      </c>
      <c r="K74" s="35">
        <f t="shared" si="7"/>
        <v>0</v>
      </c>
      <c r="L74" s="36"/>
      <c r="M74" s="34"/>
      <c r="N74" s="34"/>
      <c r="O74" s="34"/>
      <c r="P74" s="34"/>
      <c r="Q74" s="34"/>
      <c r="R74" s="37"/>
      <c r="S74" s="29">
        <f t="shared" si="8"/>
        <v>0</v>
      </c>
      <c r="T74" s="38">
        <f t="shared" si="9"/>
        <v>0</v>
      </c>
      <c r="U74" s="51"/>
    </row>
    <row r="75" spans="1:21" ht="21.95" customHeight="1" x14ac:dyDescent="0.25">
      <c r="A75" s="47"/>
      <c r="B75" s="31"/>
      <c r="C75" s="32">
        <f t="shared" si="5"/>
        <v>0</v>
      </c>
      <c r="D75" s="33">
        <f>Novembre!K75</f>
        <v>0</v>
      </c>
      <c r="E75" s="34"/>
      <c r="F75" s="34"/>
      <c r="G75" s="34"/>
      <c r="H75" s="34"/>
      <c r="I75" s="34"/>
      <c r="J75" s="32">
        <f t="shared" si="6"/>
        <v>0</v>
      </c>
      <c r="K75" s="35">
        <f t="shared" si="7"/>
        <v>0</v>
      </c>
      <c r="L75" s="36"/>
      <c r="M75" s="34"/>
      <c r="N75" s="34"/>
      <c r="O75" s="34"/>
      <c r="P75" s="34"/>
      <c r="Q75" s="34"/>
      <c r="R75" s="37"/>
      <c r="S75" s="29">
        <f t="shared" si="8"/>
        <v>0</v>
      </c>
      <c r="T75" s="38">
        <f t="shared" si="9"/>
        <v>0</v>
      </c>
      <c r="U75" s="51"/>
    </row>
    <row r="76" spans="1:21" ht="21.95" customHeight="1" x14ac:dyDescent="0.25">
      <c r="A76" s="47"/>
      <c r="B76" s="31"/>
      <c r="C76" s="32">
        <f t="shared" si="5"/>
        <v>0</v>
      </c>
      <c r="D76" s="33">
        <f>Novembre!K76</f>
        <v>0</v>
      </c>
      <c r="E76" s="34"/>
      <c r="F76" s="34"/>
      <c r="G76" s="34"/>
      <c r="H76" s="34"/>
      <c r="I76" s="34"/>
      <c r="J76" s="32">
        <f t="shared" si="6"/>
        <v>0</v>
      </c>
      <c r="K76" s="35">
        <f t="shared" si="7"/>
        <v>0</v>
      </c>
      <c r="L76" s="36"/>
      <c r="M76" s="34"/>
      <c r="N76" s="34"/>
      <c r="O76" s="34"/>
      <c r="P76" s="34"/>
      <c r="Q76" s="34"/>
      <c r="R76" s="37"/>
      <c r="S76" s="29">
        <f t="shared" si="8"/>
        <v>0</v>
      </c>
      <c r="T76" s="38">
        <f t="shared" si="9"/>
        <v>0</v>
      </c>
      <c r="U76" s="51"/>
    </row>
    <row r="77" spans="1:21" ht="21.95" customHeight="1" x14ac:dyDescent="0.25">
      <c r="A77" s="47"/>
      <c r="B77" s="31"/>
      <c r="C77" s="32">
        <f t="shared" si="5"/>
        <v>0</v>
      </c>
      <c r="D77" s="33">
        <f>Novembre!K77</f>
        <v>0</v>
      </c>
      <c r="E77" s="34"/>
      <c r="F77" s="34"/>
      <c r="G77" s="34"/>
      <c r="H77" s="34"/>
      <c r="I77" s="34"/>
      <c r="J77" s="32">
        <f t="shared" si="6"/>
        <v>0</v>
      </c>
      <c r="K77" s="35">
        <f t="shared" si="7"/>
        <v>0</v>
      </c>
      <c r="L77" s="36"/>
      <c r="M77" s="34"/>
      <c r="N77" s="34"/>
      <c r="O77" s="34"/>
      <c r="P77" s="34"/>
      <c r="Q77" s="34"/>
      <c r="R77" s="37"/>
      <c r="S77" s="29">
        <f t="shared" si="8"/>
        <v>0</v>
      </c>
      <c r="T77" s="38">
        <f t="shared" si="9"/>
        <v>0</v>
      </c>
      <c r="U77" s="51"/>
    </row>
    <row r="78" spans="1:21" ht="21.95" customHeight="1" x14ac:dyDescent="0.25">
      <c r="A78" s="47"/>
      <c r="B78" s="31"/>
      <c r="C78" s="32">
        <f t="shared" si="5"/>
        <v>0</v>
      </c>
      <c r="D78" s="33">
        <f>Novembre!K78</f>
        <v>0</v>
      </c>
      <c r="E78" s="34"/>
      <c r="F78" s="34"/>
      <c r="G78" s="34"/>
      <c r="H78" s="34"/>
      <c r="I78" s="34"/>
      <c r="J78" s="32">
        <f t="shared" si="6"/>
        <v>0</v>
      </c>
      <c r="K78" s="35">
        <f t="shared" si="7"/>
        <v>0</v>
      </c>
      <c r="L78" s="36"/>
      <c r="M78" s="34"/>
      <c r="N78" s="34"/>
      <c r="O78" s="34"/>
      <c r="P78" s="34"/>
      <c r="Q78" s="34"/>
      <c r="R78" s="37"/>
      <c r="S78" s="29">
        <f t="shared" si="8"/>
        <v>0</v>
      </c>
      <c r="T78" s="38">
        <f t="shared" si="9"/>
        <v>0</v>
      </c>
      <c r="U78" s="51"/>
    </row>
    <row r="79" spans="1:21" ht="21.95" customHeight="1" x14ac:dyDescent="0.25">
      <c r="A79" s="47"/>
      <c r="B79" s="31"/>
      <c r="C79" s="32">
        <f t="shared" si="5"/>
        <v>0</v>
      </c>
      <c r="D79" s="33">
        <f>Novembre!K79</f>
        <v>0</v>
      </c>
      <c r="E79" s="34"/>
      <c r="F79" s="34"/>
      <c r="G79" s="34"/>
      <c r="H79" s="34"/>
      <c r="I79" s="34"/>
      <c r="J79" s="32">
        <f t="shared" si="6"/>
        <v>0</v>
      </c>
      <c r="K79" s="35">
        <f t="shared" si="7"/>
        <v>0</v>
      </c>
      <c r="L79" s="36"/>
      <c r="M79" s="34"/>
      <c r="N79" s="34"/>
      <c r="O79" s="34"/>
      <c r="P79" s="34"/>
      <c r="Q79" s="34"/>
      <c r="R79" s="37"/>
      <c r="S79" s="29">
        <f t="shared" si="8"/>
        <v>0</v>
      </c>
      <c r="T79" s="38">
        <f t="shared" si="9"/>
        <v>0</v>
      </c>
      <c r="U79" s="51"/>
    </row>
    <row r="80" spans="1:21" ht="21.95" customHeight="1" x14ac:dyDescent="0.25">
      <c r="A80" s="47"/>
      <c r="B80" s="31"/>
      <c r="C80" s="32">
        <f t="shared" si="5"/>
        <v>0</v>
      </c>
      <c r="D80" s="33">
        <f>Novembre!K80</f>
        <v>0</v>
      </c>
      <c r="E80" s="34"/>
      <c r="F80" s="34"/>
      <c r="G80" s="34"/>
      <c r="H80" s="34"/>
      <c r="I80" s="34"/>
      <c r="J80" s="32">
        <f t="shared" si="6"/>
        <v>0</v>
      </c>
      <c r="K80" s="35">
        <f t="shared" si="7"/>
        <v>0</v>
      </c>
      <c r="L80" s="36"/>
      <c r="M80" s="34"/>
      <c r="N80" s="34"/>
      <c r="O80" s="34"/>
      <c r="P80" s="34"/>
      <c r="Q80" s="34"/>
      <c r="R80" s="37"/>
      <c r="S80" s="29">
        <f t="shared" si="8"/>
        <v>0</v>
      </c>
      <c r="T80" s="38">
        <f t="shared" si="9"/>
        <v>0</v>
      </c>
      <c r="U80" s="51"/>
    </row>
    <row r="81" spans="1:21" ht="21.95" customHeight="1" x14ac:dyDescent="0.25">
      <c r="A81" s="47"/>
      <c r="B81" s="31"/>
      <c r="C81" s="32">
        <f t="shared" si="5"/>
        <v>0</v>
      </c>
      <c r="D81" s="33">
        <f>Novembre!K81</f>
        <v>0</v>
      </c>
      <c r="E81" s="34"/>
      <c r="F81" s="34"/>
      <c r="G81" s="34"/>
      <c r="H81" s="34"/>
      <c r="I81" s="34"/>
      <c r="J81" s="32">
        <f t="shared" si="6"/>
        <v>0</v>
      </c>
      <c r="K81" s="35">
        <f t="shared" si="7"/>
        <v>0</v>
      </c>
      <c r="L81" s="36"/>
      <c r="M81" s="34"/>
      <c r="N81" s="34"/>
      <c r="O81" s="34"/>
      <c r="P81" s="34"/>
      <c r="Q81" s="34"/>
      <c r="R81" s="37"/>
      <c r="S81" s="29">
        <f t="shared" si="8"/>
        <v>0</v>
      </c>
      <c r="T81" s="38">
        <f t="shared" si="9"/>
        <v>0</v>
      </c>
      <c r="U81" s="51"/>
    </row>
    <row r="82" spans="1:21" ht="21.95" customHeight="1" x14ac:dyDescent="0.25">
      <c r="A82" s="47"/>
      <c r="B82" s="31"/>
      <c r="C82" s="32">
        <f t="shared" si="5"/>
        <v>0</v>
      </c>
      <c r="D82" s="33">
        <f>Novembre!K82</f>
        <v>0</v>
      </c>
      <c r="E82" s="34"/>
      <c r="F82" s="34"/>
      <c r="G82" s="34"/>
      <c r="H82" s="34"/>
      <c r="I82" s="34"/>
      <c r="J82" s="32">
        <f t="shared" si="6"/>
        <v>0</v>
      </c>
      <c r="K82" s="35">
        <f t="shared" si="7"/>
        <v>0</v>
      </c>
      <c r="L82" s="36"/>
      <c r="M82" s="34"/>
      <c r="N82" s="34"/>
      <c r="O82" s="34"/>
      <c r="P82" s="34"/>
      <c r="Q82" s="34"/>
      <c r="R82" s="37"/>
      <c r="S82" s="29">
        <f t="shared" si="8"/>
        <v>0</v>
      </c>
      <c r="T82" s="38">
        <f t="shared" si="9"/>
        <v>0</v>
      </c>
      <c r="U82" s="51"/>
    </row>
    <row r="83" spans="1:21" ht="21.95" customHeight="1" x14ac:dyDescent="0.25">
      <c r="A83" s="47"/>
      <c r="B83" s="31"/>
      <c r="C83" s="32">
        <f t="shared" si="5"/>
        <v>0</v>
      </c>
      <c r="D83" s="33">
        <f>Novembre!K83</f>
        <v>0</v>
      </c>
      <c r="E83" s="34"/>
      <c r="F83" s="34"/>
      <c r="G83" s="34"/>
      <c r="H83" s="34"/>
      <c r="I83" s="34"/>
      <c r="J83" s="32">
        <f t="shared" si="6"/>
        <v>0</v>
      </c>
      <c r="K83" s="35">
        <f t="shared" si="7"/>
        <v>0</v>
      </c>
      <c r="L83" s="36"/>
      <c r="M83" s="34"/>
      <c r="N83" s="34"/>
      <c r="O83" s="34"/>
      <c r="P83" s="34"/>
      <c r="Q83" s="34"/>
      <c r="R83" s="37"/>
      <c r="S83" s="29">
        <f t="shared" si="8"/>
        <v>0</v>
      </c>
      <c r="T83" s="38">
        <f t="shared" si="9"/>
        <v>0</v>
      </c>
      <c r="U83" s="51"/>
    </row>
    <row r="84" spans="1:21" ht="21.95" customHeight="1" x14ac:dyDescent="0.25">
      <c r="A84" s="47"/>
      <c r="B84" s="31"/>
      <c r="C84" s="32">
        <f t="shared" si="5"/>
        <v>0</v>
      </c>
      <c r="D84" s="33">
        <f>Novembre!K84</f>
        <v>0</v>
      </c>
      <c r="E84" s="34"/>
      <c r="F84" s="34"/>
      <c r="G84" s="34"/>
      <c r="H84" s="34"/>
      <c r="I84" s="34"/>
      <c r="J84" s="32">
        <f t="shared" si="6"/>
        <v>0</v>
      </c>
      <c r="K84" s="35">
        <f t="shared" si="7"/>
        <v>0</v>
      </c>
      <c r="L84" s="36"/>
      <c r="M84" s="34"/>
      <c r="N84" s="34"/>
      <c r="O84" s="34"/>
      <c r="P84" s="34"/>
      <c r="Q84" s="34"/>
      <c r="R84" s="37"/>
      <c r="S84" s="29">
        <f t="shared" si="8"/>
        <v>0</v>
      </c>
      <c r="T84" s="38">
        <f t="shared" si="9"/>
        <v>0</v>
      </c>
      <c r="U84" s="51"/>
    </row>
    <row r="85" spans="1:21" ht="21.95" customHeight="1" x14ac:dyDescent="0.25">
      <c r="A85" s="47"/>
      <c r="B85" s="31"/>
      <c r="C85" s="32">
        <f t="shared" si="5"/>
        <v>0</v>
      </c>
      <c r="D85" s="33">
        <f>Novembre!K85</f>
        <v>0</v>
      </c>
      <c r="E85" s="34"/>
      <c r="F85" s="34"/>
      <c r="G85" s="34"/>
      <c r="H85" s="34"/>
      <c r="I85" s="34"/>
      <c r="J85" s="32">
        <f t="shared" si="6"/>
        <v>0</v>
      </c>
      <c r="K85" s="35">
        <f t="shared" si="7"/>
        <v>0</v>
      </c>
      <c r="L85" s="36"/>
      <c r="M85" s="34"/>
      <c r="N85" s="34"/>
      <c r="O85" s="34"/>
      <c r="P85" s="34"/>
      <c r="Q85" s="34"/>
      <c r="R85" s="37"/>
      <c r="S85" s="29">
        <f t="shared" si="8"/>
        <v>0</v>
      </c>
      <c r="T85" s="38">
        <f t="shared" si="9"/>
        <v>0</v>
      </c>
      <c r="U85" s="51"/>
    </row>
    <row r="86" spans="1:21" ht="21.95" customHeight="1" x14ac:dyDescent="0.25">
      <c r="A86" s="47"/>
      <c r="B86" s="31"/>
      <c r="C86" s="32">
        <f t="shared" si="5"/>
        <v>0</v>
      </c>
      <c r="D86" s="33">
        <f>Novembre!K86</f>
        <v>0</v>
      </c>
      <c r="E86" s="34"/>
      <c r="F86" s="34"/>
      <c r="G86" s="34"/>
      <c r="H86" s="34"/>
      <c r="I86" s="34"/>
      <c r="J86" s="32">
        <f t="shared" si="6"/>
        <v>0</v>
      </c>
      <c r="K86" s="35">
        <f t="shared" si="7"/>
        <v>0</v>
      </c>
      <c r="L86" s="36"/>
      <c r="M86" s="34"/>
      <c r="N86" s="34"/>
      <c r="O86" s="34"/>
      <c r="P86" s="34"/>
      <c r="Q86" s="34"/>
      <c r="R86" s="37"/>
      <c r="S86" s="29">
        <f t="shared" si="8"/>
        <v>0</v>
      </c>
      <c r="T86" s="38">
        <f t="shared" si="9"/>
        <v>0</v>
      </c>
      <c r="U86" s="51"/>
    </row>
    <row r="87" spans="1:21" ht="21.95" customHeight="1" x14ac:dyDescent="0.25">
      <c r="A87" s="47"/>
      <c r="B87" s="31"/>
      <c r="C87" s="32">
        <f t="shared" si="5"/>
        <v>0</v>
      </c>
      <c r="D87" s="33">
        <f>Novembre!K87</f>
        <v>0</v>
      </c>
      <c r="E87" s="34"/>
      <c r="F87" s="34"/>
      <c r="G87" s="34"/>
      <c r="H87" s="34"/>
      <c r="I87" s="34"/>
      <c r="J87" s="32">
        <f t="shared" si="6"/>
        <v>0</v>
      </c>
      <c r="K87" s="35">
        <f t="shared" si="7"/>
        <v>0</v>
      </c>
      <c r="L87" s="36"/>
      <c r="M87" s="34"/>
      <c r="N87" s="34"/>
      <c r="O87" s="34"/>
      <c r="P87" s="34"/>
      <c r="Q87" s="34"/>
      <c r="R87" s="37"/>
      <c r="S87" s="29">
        <f t="shared" si="8"/>
        <v>0</v>
      </c>
      <c r="T87" s="38">
        <f t="shared" si="9"/>
        <v>0</v>
      </c>
      <c r="U87" s="51"/>
    </row>
    <row r="88" spans="1:21" ht="21.95" customHeight="1" x14ac:dyDescent="0.25">
      <c r="A88" s="47"/>
      <c r="B88" s="31"/>
      <c r="C88" s="32">
        <f t="shared" si="5"/>
        <v>0</v>
      </c>
      <c r="D88" s="33">
        <f>Novembre!K88</f>
        <v>0</v>
      </c>
      <c r="E88" s="34"/>
      <c r="F88" s="34"/>
      <c r="G88" s="34"/>
      <c r="H88" s="34"/>
      <c r="I88" s="34"/>
      <c r="J88" s="32">
        <f t="shared" si="6"/>
        <v>0</v>
      </c>
      <c r="K88" s="35">
        <f t="shared" si="7"/>
        <v>0</v>
      </c>
      <c r="L88" s="36"/>
      <c r="M88" s="34"/>
      <c r="N88" s="34"/>
      <c r="O88" s="34"/>
      <c r="P88" s="34"/>
      <c r="Q88" s="34"/>
      <c r="R88" s="37"/>
      <c r="S88" s="29">
        <f t="shared" si="8"/>
        <v>0</v>
      </c>
      <c r="T88" s="38">
        <f t="shared" si="9"/>
        <v>0</v>
      </c>
      <c r="U88" s="51"/>
    </row>
    <row r="89" spans="1:21" ht="21.95" customHeight="1" x14ac:dyDescent="0.25">
      <c r="A89" s="47"/>
      <c r="B89" s="31"/>
      <c r="C89" s="32">
        <f t="shared" si="5"/>
        <v>0</v>
      </c>
      <c r="D89" s="33">
        <f>Novembre!K89</f>
        <v>0</v>
      </c>
      <c r="E89" s="34"/>
      <c r="F89" s="34"/>
      <c r="G89" s="34"/>
      <c r="H89" s="34"/>
      <c r="I89" s="34"/>
      <c r="J89" s="32">
        <f t="shared" si="6"/>
        <v>0</v>
      </c>
      <c r="K89" s="35">
        <f t="shared" si="7"/>
        <v>0</v>
      </c>
      <c r="L89" s="36"/>
      <c r="M89" s="34"/>
      <c r="N89" s="34"/>
      <c r="O89" s="34"/>
      <c r="P89" s="34"/>
      <c r="Q89" s="34"/>
      <c r="R89" s="37"/>
      <c r="S89" s="29">
        <f t="shared" si="8"/>
        <v>0</v>
      </c>
      <c r="T89" s="38">
        <f t="shared" si="9"/>
        <v>0</v>
      </c>
      <c r="U89" s="51"/>
    </row>
    <row r="90" spans="1:21" ht="21.95" customHeight="1" x14ac:dyDescent="0.25">
      <c r="A90" s="47"/>
      <c r="B90" s="31"/>
      <c r="C90" s="32">
        <f t="shared" si="5"/>
        <v>0</v>
      </c>
      <c r="D90" s="33">
        <f>Novembre!K90</f>
        <v>0</v>
      </c>
      <c r="E90" s="34"/>
      <c r="F90" s="34"/>
      <c r="G90" s="34"/>
      <c r="H90" s="34"/>
      <c r="I90" s="34"/>
      <c r="J90" s="32">
        <f t="shared" si="6"/>
        <v>0</v>
      </c>
      <c r="K90" s="35">
        <f t="shared" si="7"/>
        <v>0</v>
      </c>
      <c r="L90" s="36"/>
      <c r="M90" s="34"/>
      <c r="N90" s="34"/>
      <c r="O90" s="34"/>
      <c r="P90" s="34"/>
      <c r="Q90" s="34"/>
      <c r="R90" s="37"/>
      <c r="S90" s="29">
        <f t="shared" si="8"/>
        <v>0</v>
      </c>
      <c r="T90" s="38">
        <f t="shared" si="9"/>
        <v>0</v>
      </c>
      <c r="U90" s="51"/>
    </row>
    <row r="91" spans="1:21" ht="21.95" customHeight="1" x14ac:dyDescent="0.25">
      <c r="A91" s="47"/>
      <c r="B91" s="31"/>
      <c r="C91" s="32">
        <f t="shared" si="5"/>
        <v>0</v>
      </c>
      <c r="D91" s="33">
        <f>Novembre!K91</f>
        <v>0</v>
      </c>
      <c r="E91" s="34"/>
      <c r="F91" s="34"/>
      <c r="G91" s="34"/>
      <c r="H91" s="34"/>
      <c r="I91" s="34"/>
      <c r="J91" s="32">
        <f t="shared" si="6"/>
        <v>0</v>
      </c>
      <c r="K91" s="35">
        <f t="shared" si="7"/>
        <v>0</v>
      </c>
      <c r="L91" s="36"/>
      <c r="M91" s="34"/>
      <c r="N91" s="34"/>
      <c r="O91" s="34"/>
      <c r="P91" s="34"/>
      <c r="Q91" s="34"/>
      <c r="R91" s="37"/>
      <c r="S91" s="29">
        <f t="shared" si="8"/>
        <v>0</v>
      </c>
      <c r="T91" s="38">
        <f t="shared" si="9"/>
        <v>0</v>
      </c>
      <c r="U91" s="51"/>
    </row>
    <row r="92" spans="1:21" ht="21.95" customHeight="1" x14ac:dyDescent="0.25">
      <c r="A92" s="47"/>
      <c r="B92" s="31"/>
      <c r="C92" s="32">
        <f t="shared" si="5"/>
        <v>0</v>
      </c>
      <c r="D92" s="33">
        <f>Novembre!K92</f>
        <v>0</v>
      </c>
      <c r="E92" s="34"/>
      <c r="F92" s="34"/>
      <c r="G92" s="34"/>
      <c r="H92" s="34"/>
      <c r="I92" s="34"/>
      <c r="J92" s="32">
        <f t="shared" si="6"/>
        <v>0</v>
      </c>
      <c r="K92" s="35">
        <f t="shared" si="7"/>
        <v>0</v>
      </c>
      <c r="L92" s="36"/>
      <c r="M92" s="34"/>
      <c r="N92" s="34"/>
      <c r="O92" s="34"/>
      <c r="P92" s="34"/>
      <c r="Q92" s="34"/>
      <c r="R92" s="37"/>
      <c r="S92" s="29">
        <f t="shared" si="8"/>
        <v>0</v>
      </c>
      <c r="T92" s="38">
        <f t="shared" si="9"/>
        <v>0</v>
      </c>
      <c r="U92" s="51"/>
    </row>
    <row r="93" spans="1:21" ht="21.95" customHeight="1" x14ac:dyDescent="0.25">
      <c r="A93" s="47"/>
      <c r="B93" s="31"/>
      <c r="C93" s="32">
        <f t="shared" si="5"/>
        <v>0</v>
      </c>
      <c r="D93" s="33">
        <f>Novembre!K93</f>
        <v>0</v>
      </c>
      <c r="E93" s="34"/>
      <c r="F93" s="34"/>
      <c r="G93" s="34"/>
      <c r="H93" s="34"/>
      <c r="I93" s="34"/>
      <c r="J93" s="32">
        <f t="shared" si="6"/>
        <v>0</v>
      </c>
      <c r="K93" s="35">
        <f t="shared" si="7"/>
        <v>0</v>
      </c>
      <c r="L93" s="36"/>
      <c r="M93" s="34"/>
      <c r="N93" s="34"/>
      <c r="O93" s="34"/>
      <c r="P93" s="34"/>
      <c r="Q93" s="34"/>
      <c r="R93" s="37"/>
      <c r="S93" s="29">
        <f t="shared" si="8"/>
        <v>0</v>
      </c>
      <c r="T93" s="38">
        <f t="shared" si="9"/>
        <v>0</v>
      </c>
      <c r="U93" s="51"/>
    </row>
    <row r="94" spans="1:21" ht="21.95" customHeight="1" x14ac:dyDescent="0.25">
      <c r="A94" s="47"/>
      <c r="B94" s="31"/>
      <c r="C94" s="32">
        <f t="shared" si="5"/>
        <v>0</v>
      </c>
      <c r="D94" s="33">
        <f>Novembre!K94</f>
        <v>0</v>
      </c>
      <c r="E94" s="34"/>
      <c r="F94" s="34"/>
      <c r="G94" s="34"/>
      <c r="H94" s="34"/>
      <c r="I94" s="34"/>
      <c r="J94" s="32">
        <f t="shared" si="6"/>
        <v>0</v>
      </c>
      <c r="K94" s="35">
        <f t="shared" si="7"/>
        <v>0</v>
      </c>
      <c r="L94" s="36"/>
      <c r="M94" s="34"/>
      <c r="N94" s="34"/>
      <c r="O94" s="34"/>
      <c r="P94" s="34"/>
      <c r="Q94" s="34"/>
      <c r="R94" s="37"/>
      <c r="S94" s="29">
        <f t="shared" si="8"/>
        <v>0</v>
      </c>
      <c r="T94" s="38">
        <f t="shared" si="9"/>
        <v>0</v>
      </c>
      <c r="U94" s="51"/>
    </row>
    <row r="95" spans="1:21" ht="21.95" customHeight="1" x14ac:dyDescent="0.25">
      <c r="A95" s="47"/>
      <c r="B95" s="31"/>
      <c r="C95" s="32">
        <f t="shared" si="5"/>
        <v>0</v>
      </c>
      <c r="D95" s="33">
        <f>Novembre!K95</f>
        <v>0</v>
      </c>
      <c r="E95" s="34"/>
      <c r="F95" s="34"/>
      <c r="G95" s="34"/>
      <c r="H95" s="34"/>
      <c r="I95" s="34"/>
      <c r="J95" s="32">
        <f t="shared" si="6"/>
        <v>0</v>
      </c>
      <c r="K95" s="35">
        <f t="shared" si="7"/>
        <v>0</v>
      </c>
      <c r="L95" s="36"/>
      <c r="M95" s="34"/>
      <c r="N95" s="34"/>
      <c r="O95" s="34"/>
      <c r="P95" s="34"/>
      <c r="Q95" s="34"/>
      <c r="R95" s="37"/>
      <c r="S95" s="29">
        <f t="shared" si="8"/>
        <v>0</v>
      </c>
      <c r="T95" s="38">
        <f t="shared" si="9"/>
        <v>0</v>
      </c>
      <c r="U95" s="51"/>
    </row>
    <row r="96" spans="1:21" ht="21.95" customHeight="1" x14ac:dyDescent="0.25">
      <c r="A96" s="47"/>
      <c r="B96" s="31"/>
      <c r="C96" s="32">
        <f t="shared" si="5"/>
        <v>0</v>
      </c>
      <c r="D96" s="33">
        <f>Novembre!K96</f>
        <v>0</v>
      </c>
      <c r="E96" s="34"/>
      <c r="F96" s="34"/>
      <c r="G96" s="34"/>
      <c r="H96" s="34"/>
      <c r="I96" s="34"/>
      <c r="J96" s="32">
        <f t="shared" si="6"/>
        <v>0</v>
      </c>
      <c r="K96" s="35">
        <f t="shared" si="7"/>
        <v>0</v>
      </c>
      <c r="L96" s="36"/>
      <c r="M96" s="34"/>
      <c r="N96" s="34"/>
      <c r="O96" s="34"/>
      <c r="P96" s="34"/>
      <c r="Q96" s="34"/>
      <c r="R96" s="37"/>
      <c r="S96" s="29">
        <f t="shared" si="8"/>
        <v>0</v>
      </c>
      <c r="T96" s="38">
        <f t="shared" si="9"/>
        <v>0</v>
      </c>
      <c r="U96" s="51"/>
    </row>
    <row r="97" spans="1:21" ht="21.95" customHeight="1" x14ac:dyDescent="0.25">
      <c r="A97" s="47"/>
      <c r="B97" s="31"/>
      <c r="C97" s="32">
        <f t="shared" si="5"/>
        <v>0</v>
      </c>
      <c r="D97" s="33">
        <f>Novembre!K97</f>
        <v>0</v>
      </c>
      <c r="E97" s="34"/>
      <c r="F97" s="34"/>
      <c r="G97" s="34"/>
      <c r="H97" s="34"/>
      <c r="I97" s="34"/>
      <c r="J97" s="32">
        <f t="shared" si="6"/>
        <v>0</v>
      </c>
      <c r="K97" s="35">
        <f t="shared" si="7"/>
        <v>0</v>
      </c>
      <c r="L97" s="36"/>
      <c r="M97" s="34"/>
      <c r="N97" s="34"/>
      <c r="O97" s="34"/>
      <c r="P97" s="34"/>
      <c r="Q97" s="34"/>
      <c r="R97" s="37"/>
      <c r="S97" s="29">
        <f t="shared" si="8"/>
        <v>0</v>
      </c>
      <c r="T97" s="38">
        <f t="shared" si="9"/>
        <v>0</v>
      </c>
      <c r="U97" s="51"/>
    </row>
    <row r="98" spans="1:21" ht="21.95" customHeight="1" x14ac:dyDescent="0.25">
      <c r="A98" s="47"/>
      <c r="B98" s="31"/>
      <c r="C98" s="32">
        <f t="shared" si="5"/>
        <v>0</v>
      </c>
      <c r="D98" s="33">
        <f>Novembre!K98</f>
        <v>0</v>
      </c>
      <c r="E98" s="34"/>
      <c r="F98" s="34"/>
      <c r="G98" s="34"/>
      <c r="H98" s="34"/>
      <c r="I98" s="34"/>
      <c r="J98" s="32">
        <f t="shared" si="6"/>
        <v>0</v>
      </c>
      <c r="K98" s="35">
        <f t="shared" si="7"/>
        <v>0</v>
      </c>
      <c r="L98" s="36"/>
      <c r="M98" s="34"/>
      <c r="N98" s="34"/>
      <c r="O98" s="34"/>
      <c r="P98" s="34"/>
      <c r="Q98" s="34"/>
      <c r="R98" s="37"/>
      <c r="S98" s="29">
        <f t="shared" si="8"/>
        <v>0</v>
      </c>
      <c r="T98" s="38">
        <f t="shared" si="9"/>
        <v>0</v>
      </c>
      <c r="U98" s="51"/>
    </row>
    <row r="99" spans="1:21" ht="21.95" customHeight="1" x14ac:dyDescent="0.25">
      <c r="A99" s="47"/>
      <c r="B99" s="31"/>
      <c r="C99" s="32">
        <f t="shared" si="5"/>
        <v>0</v>
      </c>
      <c r="D99" s="33">
        <f>Novembre!K99</f>
        <v>0</v>
      </c>
      <c r="E99" s="34"/>
      <c r="F99" s="34"/>
      <c r="G99" s="34"/>
      <c r="H99" s="34"/>
      <c r="I99" s="34"/>
      <c r="J99" s="32">
        <f t="shared" si="6"/>
        <v>0</v>
      </c>
      <c r="K99" s="35">
        <f t="shared" si="7"/>
        <v>0</v>
      </c>
      <c r="L99" s="36"/>
      <c r="M99" s="34"/>
      <c r="N99" s="34"/>
      <c r="O99" s="34"/>
      <c r="P99" s="34"/>
      <c r="Q99" s="34"/>
      <c r="R99" s="37"/>
      <c r="S99" s="29">
        <f t="shared" si="8"/>
        <v>0</v>
      </c>
      <c r="T99" s="38">
        <f t="shared" si="9"/>
        <v>0</v>
      </c>
      <c r="U99" s="51"/>
    </row>
    <row r="100" spans="1:21" ht="21.95" customHeight="1" thickBot="1" x14ac:dyDescent="0.3">
      <c r="A100" s="48"/>
      <c r="B100" s="39"/>
      <c r="C100" s="40">
        <f t="shared" si="5"/>
        <v>0</v>
      </c>
      <c r="D100" s="41">
        <f>Novembre!K100</f>
        <v>0</v>
      </c>
      <c r="E100" s="42"/>
      <c r="F100" s="42"/>
      <c r="G100" s="42"/>
      <c r="H100" s="42"/>
      <c r="I100" s="42"/>
      <c r="J100" s="40">
        <f t="shared" si="6"/>
        <v>0</v>
      </c>
      <c r="K100" s="43">
        <f t="shared" si="7"/>
        <v>0</v>
      </c>
      <c r="L100" s="44"/>
      <c r="M100" s="42"/>
      <c r="N100" s="42"/>
      <c r="O100" s="42"/>
      <c r="P100" s="42"/>
      <c r="Q100" s="42"/>
      <c r="R100" s="45"/>
      <c r="S100" s="30">
        <f t="shared" si="8"/>
        <v>0</v>
      </c>
      <c r="T100" s="46">
        <f t="shared" si="9"/>
        <v>0</v>
      </c>
      <c r="U100" s="52"/>
    </row>
  </sheetData>
  <mergeCells count="11">
    <mergeCell ref="L7:T7"/>
    <mergeCell ref="D2:J3"/>
    <mergeCell ref="A7:C7"/>
    <mergeCell ref="D7:K7"/>
    <mergeCell ref="B5:C5"/>
    <mergeCell ref="D5:F5"/>
    <mergeCell ref="G5:H5"/>
    <mergeCell ref="J5:L5"/>
    <mergeCell ref="O5:P5"/>
    <mergeCell ref="N2:P2"/>
    <mergeCell ref="O4:P4"/>
  </mergeCells>
  <conditionalFormatting sqref="K9:K100">
    <cfRule type="cellIs" dxfId="26" priority="1" operator="between">
      <formula>-2</formula>
      <formula>2</formula>
    </cfRule>
    <cfRule type="cellIs" dxfId="25" priority="2" operator="lessThan">
      <formula>-2</formula>
    </cfRule>
    <cfRule type="cellIs" dxfId="24" priority="3" operator="greaterThan">
      <formula>2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Intervenants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Belletti</dc:creator>
  <cp:lastModifiedBy>Guillaume Belletti</cp:lastModifiedBy>
  <dcterms:created xsi:type="dcterms:W3CDTF">2015-06-28T11:56:01Z</dcterms:created>
  <dcterms:modified xsi:type="dcterms:W3CDTF">2015-06-30T19:04:36Z</dcterms:modified>
</cp:coreProperties>
</file>