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59c85a1800647e6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30" yWindow="210" windowWidth="24735" windowHeight="10530"/>
  </bookViews>
  <sheets>
    <sheet name="DEVIS" sheetId="1" r:id="rId1"/>
    <sheet name="cmas-total-ligne" sheetId="4" state="hidden" r:id="rId2"/>
  </sheets>
  <definedNames>
    <definedName name="devtest">DEVIS!$B$2</definedName>
    <definedName name="lignecalculdevis">'cmas-total-ligne'!$A$17:$CW$17</definedName>
    <definedName name="min">DEVIS!$M$1</definedName>
    <definedName name="topsom">DEVIS!$A$1</definedName>
    <definedName name="totaux">'cmas-total-ligne'!$A$5:$CW$8</definedName>
  </definedNames>
  <calcPr calcId="145621" refMode="R1C1"/>
</workbook>
</file>

<file path=xl/calcChain.xml><?xml version="1.0" encoding="utf-8"?>
<calcChain xmlns="http://schemas.openxmlformats.org/spreadsheetml/2006/main">
  <c r="K295" i="1" l="1"/>
  <c r="L295" i="1"/>
  <c r="M295" i="1"/>
  <c r="V295" i="1"/>
  <c r="X295" i="1"/>
  <c r="Z295" i="1"/>
  <c r="AB295" i="1"/>
  <c r="AD295" i="1"/>
  <c r="AF295" i="1"/>
  <c r="AH295" i="1"/>
  <c r="AJ295" i="1"/>
  <c r="K296" i="1"/>
  <c r="L296" i="1"/>
  <c r="M296" i="1"/>
  <c r="V296" i="1"/>
  <c r="X296" i="1"/>
  <c r="Z296" i="1"/>
  <c r="AB296" i="1"/>
  <c r="AD296" i="1"/>
  <c r="AF296" i="1"/>
  <c r="AH296" i="1"/>
  <c r="AJ296" i="1"/>
  <c r="K297" i="1"/>
  <c r="L297" i="1"/>
  <c r="M297" i="1"/>
  <c r="V297" i="1"/>
  <c r="X297" i="1"/>
  <c r="Z297" i="1"/>
  <c r="AB297" i="1"/>
  <c r="AD297" i="1"/>
  <c r="AF297" i="1"/>
  <c r="AH297" i="1"/>
  <c r="AJ297" i="1"/>
  <c r="K298" i="1"/>
  <c r="L298" i="1"/>
  <c r="M298" i="1"/>
  <c r="V298" i="1"/>
  <c r="X298" i="1"/>
  <c r="Z298" i="1"/>
  <c r="AB298" i="1"/>
  <c r="AD298" i="1"/>
  <c r="AF298" i="1"/>
  <c r="AH298" i="1"/>
  <c r="AJ298" i="1"/>
  <c r="K299" i="1"/>
  <c r="L299" i="1"/>
  <c r="M299" i="1"/>
  <c r="V299" i="1"/>
  <c r="X299" i="1"/>
  <c r="Z299" i="1"/>
  <c r="AB299" i="1"/>
  <c r="AD299" i="1"/>
  <c r="AF299" i="1"/>
  <c r="AH299" i="1"/>
  <c r="AJ299" i="1"/>
  <c r="K300" i="1"/>
  <c r="L300" i="1"/>
  <c r="M300" i="1"/>
  <c r="V300" i="1"/>
  <c r="X300" i="1"/>
  <c r="Z300" i="1"/>
  <c r="AB300" i="1"/>
  <c r="AD300" i="1"/>
  <c r="AF300" i="1"/>
  <c r="AH300" i="1"/>
  <c r="AJ300" i="1"/>
  <c r="K301" i="1"/>
  <c r="L301" i="1"/>
  <c r="M301" i="1"/>
  <c r="V301" i="1"/>
  <c r="X301" i="1"/>
  <c r="Z301" i="1"/>
  <c r="AB301" i="1"/>
  <c r="AD301" i="1"/>
  <c r="AF301" i="1"/>
  <c r="AH301" i="1"/>
  <c r="AJ301" i="1"/>
  <c r="K302" i="1"/>
  <c r="L302" i="1"/>
  <c r="M302" i="1"/>
  <c r="V302" i="1"/>
  <c r="X302" i="1"/>
  <c r="Z302" i="1"/>
  <c r="AB302" i="1"/>
  <c r="AD302" i="1"/>
  <c r="AF302" i="1"/>
  <c r="AH302" i="1"/>
  <c r="AJ302" i="1"/>
  <c r="K303" i="1"/>
  <c r="L303" i="1"/>
  <c r="M303" i="1"/>
  <c r="V303" i="1"/>
  <c r="X303" i="1"/>
  <c r="Z303" i="1"/>
  <c r="AB303" i="1"/>
  <c r="AD303" i="1"/>
  <c r="AF303" i="1"/>
  <c r="AH303" i="1"/>
  <c r="AJ303" i="1"/>
  <c r="K304" i="1"/>
  <c r="L304" i="1"/>
  <c r="M304" i="1"/>
  <c r="V304" i="1"/>
  <c r="X304" i="1"/>
  <c r="Z304" i="1"/>
  <c r="AB304" i="1"/>
  <c r="AD304" i="1"/>
  <c r="AF304" i="1"/>
  <c r="AH304" i="1"/>
  <c r="AJ304" i="1"/>
  <c r="K305" i="1"/>
  <c r="L305" i="1"/>
  <c r="M305" i="1"/>
  <c r="V305" i="1"/>
  <c r="X305" i="1"/>
  <c r="Z305" i="1"/>
  <c r="AB305" i="1"/>
  <c r="AD305" i="1"/>
  <c r="AF305" i="1"/>
  <c r="AH305" i="1"/>
  <c r="AJ305" i="1"/>
  <c r="K306" i="1"/>
  <c r="L306" i="1"/>
  <c r="M306" i="1"/>
  <c r="V306" i="1"/>
  <c r="X306" i="1"/>
  <c r="Z306" i="1"/>
  <c r="AB306" i="1"/>
  <c r="AD306" i="1"/>
  <c r="AF306" i="1"/>
  <c r="AH306" i="1"/>
  <c r="AJ306" i="1"/>
  <c r="K307" i="1"/>
  <c r="L307" i="1"/>
  <c r="M307" i="1"/>
  <c r="V307" i="1"/>
  <c r="X307" i="1"/>
  <c r="Z307" i="1"/>
  <c r="AB307" i="1"/>
  <c r="AD307" i="1"/>
  <c r="AF307" i="1"/>
  <c r="AH307" i="1"/>
  <c r="AJ307" i="1"/>
  <c r="K308" i="1"/>
  <c r="L308" i="1"/>
  <c r="M308" i="1"/>
  <c r="V308" i="1"/>
  <c r="X308" i="1"/>
  <c r="Z308" i="1"/>
  <c r="AB308" i="1"/>
  <c r="AD308" i="1"/>
  <c r="AF308" i="1"/>
  <c r="AH308" i="1"/>
  <c r="AJ308" i="1"/>
  <c r="K309" i="1"/>
  <c r="L309" i="1"/>
  <c r="M309" i="1"/>
  <c r="V309" i="1"/>
  <c r="X309" i="1"/>
  <c r="Z309" i="1"/>
  <c r="AB309" i="1"/>
  <c r="AD309" i="1"/>
  <c r="AF309" i="1"/>
  <c r="AH309" i="1"/>
  <c r="AJ309" i="1"/>
  <c r="K310" i="1"/>
  <c r="L310" i="1"/>
  <c r="M310" i="1"/>
  <c r="V310" i="1"/>
  <c r="X310" i="1"/>
  <c r="Z310" i="1"/>
  <c r="AB310" i="1"/>
  <c r="AD310" i="1"/>
  <c r="AF310" i="1"/>
  <c r="AH310" i="1"/>
  <c r="AJ310" i="1"/>
  <c r="K311" i="1"/>
  <c r="L311" i="1"/>
  <c r="M311" i="1"/>
  <c r="V311" i="1"/>
  <c r="X311" i="1"/>
  <c r="Z311" i="1"/>
  <c r="AB311" i="1"/>
  <c r="AD311" i="1"/>
  <c r="AF311" i="1"/>
  <c r="AH311" i="1"/>
  <c r="AJ311" i="1"/>
  <c r="K312" i="1"/>
  <c r="L312" i="1"/>
  <c r="M312" i="1"/>
  <c r="V312" i="1"/>
  <c r="X312" i="1"/>
  <c r="Z312" i="1"/>
  <c r="AB312" i="1"/>
  <c r="AD312" i="1"/>
  <c r="AF312" i="1"/>
  <c r="AH312" i="1"/>
  <c r="AJ312" i="1"/>
  <c r="K313" i="1"/>
  <c r="L313" i="1"/>
  <c r="M313" i="1"/>
  <c r="V313" i="1"/>
  <c r="X313" i="1"/>
  <c r="Z313" i="1"/>
  <c r="AB313" i="1"/>
  <c r="AD313" i="1"/>
  <c r="AF313" i="1"/>
  <c r="AH313" i="1"/>
  <c r="AJ313" i="1"/>
  <c r="K314" i="1"/>
  <c r="L314" i="1"/>
  <c r="M314" i="1"/>
  <c r="V314" i="1"/>
  <c r="X314" i="1"/>
  <c r="Z314" i="1"/>
  <c r="AB314" i="1"/>
  <c r="AD314" i="1"/>
  <c r="AF314" i="1"/>
  <c r="AH314" i="1"/>
  <c r="AJ314" i="1"/>
  <c r="K315" i="1"/>
  <c r="L315" i="1"/>
  <c r="M315" i="1"/>
  <c r="V315" i="1"/>
  <c r="X315" i="1"/>
  <c r="Z315" i="1"/>
  <c r="AB315" i="1"/>
  <c r="AD315" i="1"/>
  <c r="AF315" i="1"/>
  <c r="AH315" i="1"/>
  <c r="AJ315" i="1"/>
  <c r="K316" i="1"/>
  <c r="L316" i="1"/>
  <c r="M316" i="1"/>
  <c r="V316" i="1"/>
  <c r="X316" i="1"/>
  <c r="Z316" i="1"/>
  <c r="AB316" i="1"/>
  <c r="AD316" i="1"/>
  <c r="AF316" i="1"/>
  <c r="AH316" i="1"/>
  <c r="AJ316" i="1"/>
  <c r="K317" i="1"/>
  <c r="L317" i="1"/>
  <c r="M317" i="1"/>
  <c r="V317" i="1"/>
  <c r="X317" i="1"/>
  <c r="Z317" i="1"/>
  <c r="AB317" i="1"/>
  <c r="AD317" i="1"/>
  <c r="AF317" i="1"/>
  <c r="AH317" i="1"/>
  <c r="AJ317" i="1"/>
  <c r="K318" i="1"/>
  <c r="L318" i="1"/>
  <c r="M318" i="1"/>
  <c r="V318" i="1"/>
  <c r="X318" i="1"/>
  <c r="Z318" i="1"/>
  <c r="AB318" i="1"/>
  <c r="AD318" i="1"/>
  <c r="AF318" i="1"/>
  <c r="AH318" i="1"/>
  <c r="AJ318" i="1"/>
  <c r="K319" i="1"/>
  <c r="L319" i="1"/>
  <c r="M319" i="1"/>
  <c r="V319" i="1"/>
  <c r="X319" i="1"/>
  <c r="Z319" i="1"/>
  <c r="AB319" i="1"/>
  <c r="AD319" i="1"/>
  <c r="AF319" i="1"/>
  <c r="AH319" i="1"/>
  <c r="AJ319" i="1"/>
  <c r="K320" i="1"/>
  <c r="L320" i="1"/>
  <c r="M320" i="1"/>
  <c r="V320" i="1"/>
  <c r="X320" i="1"/>
  <c r="Z320" i="1"/>
  <c r="AB320" i="1"/>
  <c r="AD320" i="1"/>
  <c r="AF320" i="1"/>
  <c r="AH320" i="1"/>
  <c r="AJ320" i="1"/>
  <c r="K321" i="1"/>
  <c r="L321" i="1"/>
  <c r="M321" i="1"/>
  <c r="V321" i="1"/>
  <c r="X321" i="1"/>
  <c r="Z321" i="1"/>
  <c r="AB321" i="1"/>
  <c r="AD321" i="1"/>
  <c r="AF321" i="1"/>
  <c r="AH321" i="1"/>
  <c r="AJ321" i="1"/>
  <c r="K322" i="1"/>
  <c r="L322" i="1"/>
  <c r="M322" i="1"/>
  <c r="V322" i="1"/>
  <c r="X322" i="1"/>
  <c r="Z322" i="1"/>
  <c r="AB322" i="1"/>
  <c r="AD322" i="1"/>
  <c r="AF322" i="1"/>
  <c r="AH322" i="1"/>
  <c r="AJ322" i="1"/>
  <c r="K323" i="1"/>
  <c r="L323" i="1"/>
  <c r="M323" i="1"/>
  <c r="V323" i="1"/>
  <c r="X323" i="1"/>
  <c r="Z323" i="1"/>
  <c r="AB323" i="1"/>
  <c r="AD323" i="1"/>
  <c r="AF323" i="1"/>
  <c r="AH323" i="1"/>
  <c r="AJ323" i="1"/>
  <c r="K324" i="1"/>
  <c r="L324" i="1"/>
  <c r="M324" i="1"/>
  <c r="V324" i="1"/>
  <c r="X324" i="1"/>
  <c r="Z324" i="1"/>
  <c r="AB324" i="1"/>
  <c r="AD324" i="1"/>
  <c r="AF324" i="1"/>
  <c r="AH324" i="1"/>
  <c r="AJ324" i="1"/>
  <c r="K325" i="1"/>
  <c r="L325" i="1"/>
  <c r="M325" i="1"/>
  <c r="V325" i="1"/>
  <c r="X325" i="1"/>
  <c r="Z325" i="1"/>
  <c r="AB325" i="1"/>
  <c r="AD325" i="1"/>
  <c r="AF325" i="1"/>
  <c r="AH325" i="1"/>
  <c r="AJ325" i="1"/>
  <c r="K326" i="1"/>
  <c r="L326" i="1"/>
  <c r="M326" i="1"/>
  <c r="V326" i="1"/>
  <c r="X326" i="1"/>
  <c r="Z326" i="1"/>
  <c r="AB326" i="1"/>
  <c r="AD326" i="1"/>
  <c r="AF326" i="1"/>
  <c r="AH326" i="1"/>
  <c r="AJ326" i="1"/>
  <c r="K327" i="1"/>
  <c r="L327" i="1"/>
  <c r="M327" i="1"/>
  <c r="V327" i="1"/>
  <c r="X327" i="1"/>
  <c r="Z327" i="1"/>
  <c r="AB327" i="1"/>
  <c r="AD327" i="1"/>
  <c r="AF327" i="1"/>
  <c r="AH327" i="1"/>
  <c r="AJ327" i="1"/>
  <c r="K328" i="1"/>
  <c r="L328" i="1"/>
  <c r="M328" i="1"/>
  <c r="V328" i="1"/>
  <c r="X328" i="1"/>
  <c r="Z328" i="1"/>
  <c r="AB328" i="1"/>
  <c r="AD328" i="1"/>
  <c r="AF328" i="1"/>
  <c r="AH328" i="1"/>
  <c r="AJ328" i="1"/>
  <c r="K329" i="1"/>
  <c r="L329" i="1"/>
  <c r="M329" i="1"/>
  <c r="V329" i="1"/>
  <c r="X329" i="1"/>
  <c r="Z329" i="1"/>
  <c r="AB329" i="1"/>
  <c r="AD329" i="1"/>
  <c r="AF329" i="1"/>
  <c r="AH329" i="1"/>
  <c r="AJ329" i="1"/>
  <c r="K330" i="1"/>
  <c r="L330" i="1"/>
  <c r="M330" i="1"/>
  <c r="V330" i="1"/>
  <c r="X330" i="1"/>
  <c r="Z330" i="1"/>
  <c r="AB330" i="1"/>
  <c r="AD330" i="1"/>
  <c r="AF330" i="1"/>
  <c r="AH330" i="1"/>
  <c r="AJ330" i="1"/>
  <c r="K331" i="1"/>
  <c r="L331" i="1"/>
  <c r="M331" i="1"/>
  <c r="V331" i="1"/>
  <c r="X331" i="1"/>
  <c r="Z331" i="1"/>
  <c r="AB331" i="1"/>
  <c r="AD331" i="1"/>
  <c r="AF331" i="1"/>
  <c r="AH331" i="1"/>
  <c r="AJ331" i="1"/>
  <c r="K332" i="1"/>
  <c r="L332" i="1"/>
  <c r="M332" i="1"/>
  <c r="V332" i="1"/>
  <c r="X332" i="1"/>
  <c r="Z332" i="1"/>
  <c r="AB332" i="1"/>
  <c r="AD332" i="1"/>
  <c r="AF332" i="1"/>
  <c r="AH332" i="1"/>
  <c r="AJ332" i="1"/>
  <c r="K333" i="1"/>
  <c r="L333" i="1"/>
  <c r="M333" i="1"/>
  <c r="V333" i="1"/>
  <c r="X333" i="1"/>
  <c r="Z333" i="1"/>
  <c r="AB333" i="1"/>
  <c r="AD333" i="1"/>
  <c r="AF333" i="1"/>
  <c r="AH333" i="1"/>
  <c r="AJ333" i="1"/>
  <c r="K334" i="1"/>
  <c r="L334" i="1"/>
  <c r="M334" i="1"/>
  <c r="V334" i="1"/>
  <c r="X334" i="1"/>
  <c r="Z334" i="1"/>
  <c r="AB334" i="1"/>
  <c r="AD334" i="1"/>
  <c r="AF334" i="1"/>
  <c r="AH334" i="1"/>
  <c r="AJ334" i="1"/>
  <c r="K335" i="1"/>
  <c r="L335" i="1"/>
  <c r="M335" i="1"/>
  <c r="V335" i="1"/>
  <c r="X335" i="1"/>
  <c r="Z335" i="1"/>
  <c r="AB335" i="1"/>
  <c r="AD335" i="1"/>
  <c r="AF335" i="1"/>
  <c r="AH335" i="1"/>
  <c r="AJ335" i="1"/>
  <c r="K336" i="1"/>
  <c r="L336" i="1"/>
  <c r="M336" i="1"/>
  <c r="V336" i="1"/>
  <c r="X336" i="1"/>
  <c r="Z336" i="1"/>
  <c r="AB336" i="1"/>
  <c r="AD336" i="1"/>
  <c r="AF336" i="1"/>
  <c r="AH336" i="1"/>
  <c r="AJ336" i="1"/>
  <c r="K337" i="1"/>
  <c r="L337" i="1"/>
  <c r="M337" i="1"/>
  <c r="V337" i="1"/>
  <c r="X337" i="1"/>
  <c r="Z337" i="1"/>
  <c r="AB337" i="1"/>
  <c r="AD337" i="1"/>
  <c r="AF337" i="1"/>
  <c r="AH337" i="1"/>
  <c r="AJ337" i="1"/>
  <c r="K338" i="1"/>
  <c r="L338" i="1"/>
  <c r="M338" i="1"/>
  <c r="V338" i="1"/>
  <c r="X338" i="1"/>
  <c r="Z338" i="1"/>
  <c r="AB338" i="1"/>
  <c r="AD338" i="1"/>
  <c r="AF338" i="1"/>
  <c r="AH338" i="1"/>
  <c r="AJ338" i="1"/>
  <c r="K339" i="1"/>
  <c r="L339" i="1"/>
  <c r="M339" i="1"/>
  <c r="V339" i="1"/>
  <c r="X339" i="1"/>
  <c r="Z339" i="1"/>
  <c r="AB339" i="1"/>
  <c r="AD339" i="1"/>
  <c r="AF339" i="1"/>
  <c r="AH339" i="1"/>
  <c r="AJ339" i="1"/>
  <c r="K340" i="1"/>
  <c r="L340" i="1"/>
  <c r="M340" i="1"/>
  <c r="V340" i="1"/>
  <c r="X340" i="1"/>
  <c r="Z340" i="1"/>
  <c r="AB340" i="1"/>
  <c r="AD340" i="1"/>
  <c r="AF340" i="1"/>
  <c r="AH340" i="1"/>
  <c r="AJ340" i="1"/>
  <c r="K341" i="1"/>
  <c r="L341" i="1"/>
  <c r="M341" i="1"/>
  <c r="V341" i="1"/>
  <c r="X341" i="1"/>
  <c r="Z341" i="1"/>
  <c r="AB341" i="1"/>
  <c r="AD341" i="1"/>
  <c r="AF341" i="1"/>
  <c r="AH341" i="1"/>
  <c r="AJ341" i="1"/>
  <c r="K342" i="1"/>
  <c r="L342" i="1"/>
  <c r="M342" i="1"/>
  <c r="V342" i="1"/>
  <c r="X342" i="1"/>
  <c r="Z342" i="1"/>
  <c r="AB342" i="1"/>
  <c r="AD342" i="1"/>
  <c r="AF342" i="1"/>
  <c r="AH342" i="1"/>
  <c r="AJ342" i="1"/>
  <c r="K343" i="1"/>
  <c r="L343" i="1"/>
  <c r="M343" i="1"/>
  <c r="V343" i="1"/>
  <c r="X343" i="1"/>
  <c r="Z343" i="1"/>
  <c r="AB343" i="1"/>
  <c r="AD343" i="1"/>
  <c r="AF343" i="1"/>
  <c r="AH343" i="1"/>
  <c r="AJ343" i="1"/>
  <c r="K344" i="1"/>
  <c r="L344" i="1"/>
  <c r="M344" i="1"/>
  <c r="V344" i="1"/>
  <c r="X344" i="1"/>
  <c r="Z344" i="1"/>
  <c r="AB344" i="1"/>
  <c r="AD344" i="1"/>
  <c r="AF344" i="1"/>
  <c r="AH344" i="1"/>
  <c r="AJ344" i="1"/>
  <c r="K345" i="1"/>
  <c r="L345" i="1"/>
  <c r="M345" i="1"/>
  <c r="V345" i="1"/>
  <c r="X345" i="1"/>
  <c r="Z345" i="1"/>
  <c r="AB345" i="1"/>
  <c r="AD345" i="1"/>
  <c r="AF345" i="1"/>
  <c r="AH345" i="1"/>
  <c r="AJ345" i="1"/>
  <c r="K224" i="1"/>
  <c r="L224" i="1"/>
  <c r="M224" i="1"/>
  <c r="V224" i="1"/>
  <c r="X224" i="1"/>
  <c r="Z224" i="1"/>
  <c r="AB224" i="1"/>
  <c r="AD224" i="1"/>
  <c r="AF224" i="1"/>
  <c r="AH224" i="1"/>
  <c r="AJ224" i="1"/>
  <c r="K225" i="1"/>
  <c r="L225" i="1"/>
  <c r="M225" i="1"/>
  <c r="V225" i="1"/>
  <c r="X225" i="1"/>
  <c r="Z225" i="1"/>
  <c r="AB225" i="1"/>
  <c r="AD225" i="1"/>
  <c r="AF225" i="1"/>
  <c r="AH225" i="1"/>
  <c r="AJ225" i="1"/>
  <c r="K226" i="1"/>
  <c r="L226" i="1"/>
  <c r="M226" i="1"/>
  <c r="V226" i="1"/>
  <c r="X226" i="1"/>
  <c r="Z226" i="1"/>
  <c r="AB226" i="1"/>
  <c r="AD226" i="1"/>
  <c r="AF226" i="1"/>
  <c r="AH226" i="1"/>
  <c r="AJ226" i="1"/>
  <c r="K227" i="1"/>
  <c r="L227" i="1"/>
  <c r="M227" i="1"/>
  <c r="V227" i="1"/>
  <c r="X227" i="1"/>
  <c r="Z227" i="1"/>
  <c r="AB227" i="1"/>
  <c r="AD227" i="1"/>
  <c r="AF227" i="1"/>
  <c r="AH227" i="1"/>
  <c r="AJ227" i="1"/>
  <c r="K228" i="1"/>
  <c r="L228" i="1"/>
  <c r="M228" i="1"/>
  <c r="V228" i="1"/>
  <c r="X228" i="1"/>
  <c r="Z228" i="1"/>
  <c r="AB228" i="1"/>
  <c r="AD228" i="1"/>
  <c r="AF228" i="1"/>
  <c r="AH228" i="1"/>
  <c r="AJ228" i="1"/>
  <c r="K229" i="1"/>
  <c r="L229" i="1"/>
  <c r="M229" i="1"/>
  <c r="V229" i="1"/>
  <c r="X229" i="1"/>
  <c r="Z229" i="1"/>
  <c r="AB229" i="1"/>
  <c r="AD229" i="1"/>
  <c r="AF229" i="1"/>
  <c r="AH229" i="1"/>
  <c r="AJ229" i="1"/>
  <c r="K230" i="1"/>
  <c r="L230" i="1"/>
  <c r="M230" i="1"/>
  <c r="V230" i="1"/>
  <c r="X230" i="1"/>
  <c r="Z230" i="1"/>
  <c r="AB230" i="1"/>
  <c r="AD230" i="1"/>
  <c r="AF230" i="1"/>
  <c r="AH230" i="1"/>
  <c r="AJ230" i="1"/>
  <c r="K231" i="1"/>
  <c r="L231" i="1"/>
  <c r="M231" i="1"/>
  <c r="V231" i="1"/>
  <c r="X231" i="1"/>
  <c r="Z231" i="1"/>
  <c r="AB231" i="1"/>
  <c r="AD231" i="1"/>
  <c r="AF231" i="1"/>
  <c r="AH231" i="1"/>
  <c r="AJ231" i="1"/>
  <c r="K232" i="1"/>
  <c r="L232" i="1"/>
  <c r="M232" i="1"/>
  <c r="V232" i="1"/>
  <c r="X232" i="1"/>
  <c r="Z232" i="1"/>
  <c r="AB232" i="1"/>
  <c r="AD232" i="1"/>
  <c r="AF232" i="1"/>
  <c r="AH232" i="1"/>
  <c r="AJ232" i="1"/>
  <c r="K233" i="1"/>
  <c r="L233" i="1"/>
  <c r="M233" i="1"/>
  <c r="V233" i="1"/>
  <c r="X233" i="1"/>
  <c r="Z233" i="1"/>
  <c r="AB233" i="1"/>
  <c r="AD233" i="1"/>
  <c r="AF233" i="1"/>
  <c r="AH233" i="1"/>
  <c r="AJ233" i="1"/>
  <c r="K234" i="1"/>
  <c r="L234" i="1"/>
  <c r="M234" i="1"/>
  <c r="V234" i="1"/>
  <c r="X234" i="1"/>
  <c r="Z234" i="1"/>
  <c r="AB234" i="1"/>
  <c r="AD234" i="1"/>
  <c r="AF234" i="1"/>
  <c r="AH234" i="1"/>
  <c r="AJ234" i="1"/>
  <c r="K235" i="1"/>
  <c r="L235" i="1"/>
  <c r="M235" i="1"/>
  <c r="V235" i="1"/>
  <c r="X235" i="1"/>
  <c r="Z235" i="1"/>
  <c r="AB235" i="1"/>
  <c r="AD235" i="1"/>
  <c r="AF235" i="1"/>
  <c r="AH235" i="1"/>
  <c r="AJ235" i="1"/>
  <c r="K236" i="1"/>
  <c r="L236" i="1"/>
  <c r="M236" i="1"/>
  <c r="V236" i="1"/>
  <c r="X236" i="1"/>
  <c r="Z236" i="1"/>
  <c r="AB236" i="1"/>
  <c r="AD236" i="1"/>
  <c r="AF236" i="1"/>
  <c r="AH236" i="1"/>
  <c r="AJ236" i="1"/>
  <c r="K237" i="1"/>
  <c r="L237" i="1"/>
  <c r="M237" i="1"/>
  <c r="V237" i="1"/>
  <c r="X237" i="1"/>
  <c r="Z237" i="1"/>
  <c r="AB237" i="1"/>
  <c r="AD237" i="1"/>
  <c r="AF237" i="1"/>
  <c r="AH237" i="1"/>
  <c r="AJ237" i="1"/>
  <c r="K238" i="1"/>
  <c r="L238" i="1"/>
  <c r="M238" i="1"/>
  <c r="V238" i="1"/>
  <c r="X238" i="1"/>
  <c r="Z238" i="1"/>
  <c r="AB238" i="1"/>
  <c r="AD238" i="1"/>
  <c r="AF238" i="1"/>
  <c r="AH238" i="1"/>
  <c r="AJ238" i="1"/>
  <c r="K239" i="1"/>
  <c r="L239" i="1"/>
  <c r="M239" i="1"/>
  <c r="V239" i="1"/>
  <c r="X239" i="1"/>
  <c r="Z239" i="1"/>
  <c r="AB239" i="1"/>
  <c r="AD239" i="1"/>
  <c r="AF239" i="1"/>
  <c r="AH239" i="1"/>
  <c r="AJ239" i="1"/>
  <c r="K240" i="1"/>
  <c r="L240" i="1"/>
  <c r="M240" i="1"/>
  <c r="V240" i="1"/>
  <c r="X240" i="1"/>
  <c r="Z240" i="1"/>
  <c r="AB240" i="1"/>
  <c r="AD240" i="1"/>
  <c r="AF240" i="1"/>
  <c r="AH240" i="1"/>
  <c r="AJ240" i="1"/>
  <c r="K241" i="1"/>
  <c r="L241" i="1"/>
  <c r="M241" i="1"/>
  <c r="V241" i="1"/>
  <c r="X241" i="1"/>
  <c r="Z241" i="1"/>
  <c r="AB241" i="1"/>
  <c r="AD241" i="1"/>
  <c r="AF241" i="1"/>
  <c r="AH241" i="1"/>
  <c r="AJ241" i="1"/>
  <c r="K242" i="1"/>
  <c r="L242" i="1"/>
  <c r="M242" i="1"/>
  <c r="V242" i="1"/>
  <c r="X242" i="1"/>
  <c r="Z242" i="1"/>
  <c r="AB242" i="1"/>
  <c r="AD242" i="1"/>
  <c r="AF242" i="1"/>
  <c r="AH242" i="1"/>
  <c r="AJ242" i="1"/>
  <c r="K243" i="1"/>
  <c r="L243" i="1"/>
  <c r="M243" i="1"/>
  <c r="V243" i="1"/>
  <c r="X243" i="1"/>
  <c r="Z243" i="1"/>
  <c r="AB243" i="1"/>
  <c r="AD243" i="1"/>
  <c r="AF243" i="1"/>
  <c r="AH243" i="1"/>
  <c r="AJ243" i="1"/>
  <c r="K244" i="1"/>
  <c r="L244" i="1"/>
  <c r="M244" i="1"/>
  <c r="V244" i="1"/>
  <c r="X244" i="1"/>
  <c r="Z244" i="1"/>
  <c r="AB244" i="1"/>
  <c r="AD244" i="1"/>
  <c r="AF244" i="1"/>
  <c r="AH244" i="1"/>
  <c r="AJ244" i="1"/>
  <c r="K245" i="1"/>
  <c r="L245" i="1"/>
  <c r="M245" i="1"/>
  <c r="V245" i="1"/>
  <c r="X245" i="1"/>
  <c r="Z245" i="1"/>
  <c r="AB245" i="1"/>
  <c r="AD245" i="1"/>
  <c r="AF245" i="1"/>
  <c r="AH245" i="1"/>
  <c r="AJ245" i="1"/>
  <c r="K246" i="1"/>
  <c r="L246" i="1"/>
  <c r="M246" i="1"/>
  <c r="V246" i="1"/>
  <c r="X246" i="1"/>
  <c r="Z246" i="1"/>
  <c r="AB246" i="1"/>
  <c r="AD246" i="1"/>
  <c r="AF246" i="1"/>
  <c r="AH246" i="1"/>
  <c r="AJ246" i="1"/>
  <c r="K247" i="1"/>
  <c r="L247" i="1"/>
  <c r="M247" i="1"/>
  <c r="V247" i="1"/>
  <c r="X247" i="1"/>
  <c r="Z247" i="1"/>
  <c r="AB247" i="1"/>
  <c r="AD247" i="1"/>
  <c r="AF247" i="1"/>
  <c r="AH247" i="1"/>
  <c r="AJ247" i="1"/>
  <c r="K248" i="1"/>
  <c r="L248" i="1"/>
  <c r="M248" i="1"/>
  <c r="V248" i="1"/>
  <c r="X248" i="1"/>
  <c r="Z248" i="1"/>
  <c r="AB248" i="1"/>
  <c r="AD248" i="1"/>
  <c r="AF248" i="1"/>
  <c r="AH248" i="1"/>
  <c r="AJ248" i="1"/>
  <c r="K249" i="1"/>
  <c r="L249" i="1"/>
  <c r="M249" i="1"/>
  <c r="V249" i="1"/>
  <c r="X249" i="1"/>
  <c r="Z249" i="1"/>
  <c r="AB249" i="1"/>
  <c r="AD249" i="1"/>
  <c r="AF249" i="1"/>
  <c r="AH249" i="1"/>
  <c r="AJ249" i="1"/>
  <c r="K250" i="1"/>
  <c r="L250" i="1"/>
  <c r="M250" i="1"/>
  <c r="V250" i="1"/>
  <c r="X250" i="1"/>
  <c r="Z250" i="1"/>
  <c r="AB250" i="1"/>
  <c r="AD250" i="1"/>
  <c r="AF250" i="1"/>
  <c r="AH250" i="1"/>
  <c r="AJ250" i="1"/>
  <c r="K251" i="1"/>
  <c r="L251" i="1"/>
  <c r="M251" i="1"/>
  <c r="V251" i="1"/>
  <c r="X251" i="1"/>
  <c r="Z251" i="1"/>
  <c r="AB251" i="1"/>
  <c r="AD251" i="1"/>
  <c r="AF251" i="1"/>
  <c r="AH251" i="1"/>
  <c r="AJ251" i="1"/>
  <c r="K252" i="1"/>
  <c r="L252" i="1"/>
  <c r="M252" i="1"/>
  <c r="V252" i="1"/>
  <c r="X252" i="1"/>
  <c r="Z252" i="1"/>
  <c r="AB252" i="1"/>
  <c r="AD252" i="1"/>
  <c r="AF252" i="1"/>
  <c r="AH252" i="1"/>
  <c r="AJ252" i="1"/>
  <c r="K253" i="1"/>
  <c r="L253" i="1"/>
  <c r="M253" i="1"/>
  <c r="V253" i="1"/>
  <c r="X253" i="1"/>
  <c r="Z253" i="1"/>
  <c r="AB253" i="1"/>
  <c r="AD253" i="1"/>
  <c r="AF253" i="1"/>
  <c r="AH253" i="1"/>
  <c r="AJ253" i="1"/>
  <c r="K254" i="1"/>
  <c r="L254" i="1"/>
  <c r="M254" i="1"/>
  <c r="V254" i="1"/>
  <c r="X254" i="1"/>
  <c r="Z254" i="1"/>
  <c r="AB254" i="1"/>
  <c r="AD254" i="1"/>
  <c r="AF254" i="1"/>
  <c r="AH254" i="1"/>
  <c r="AJ254" i="1"/>
  <c r="K255" i="1"/>
  <c r="L255" i="1"/>
  <c r="M255" i="1"/>
  <c r="V255" i="1"/>
  <c r="X255" i="1"/>
  <c r="Z255" i="1"/>
  <c r="AB255" i="1"/>
  <c r="AD255" i="1"/>
  <c r="AF255" i="1"/>
  <c r="AH255" i="1"/>
  <c r="AJ255" i="1"/>
  <c r="K256" i="1"/>
  <c r="L256" i="1"/>
  <c r="M256" i="1"/>
  <c r="V256" i="1"/>
  <c r="X256" i="1"/>
  <c r="Z256" i="1"/>
  <c r="AB256" i="1"/>
  <c r="AD256" i="1"/>
  <c r="AF256" i="1"/>
  <c r="AH256" i="1"/>
  <c r="AJ256" i="1"/>
  <c r="K257" i="1"/>
  <c r="L257" i="1"/>
  <c r="M257" i="1"/>
  <c r="V257" i="1"/>
  <c r="X257" i="1"/>
  <c r="Z257" i="1"/>
  <c r="AB257" i="1"/>
  <c r="AD257" i="1"/>
  <c r="AF257" i="1"/>
  <c r="AH257" i="1"/>
  <c r="AJ257" i="1"/>
  <c r="K258" i="1"/>
  <c r="L258" i="1"/>
  <c r="M258" i="1"/>
  <c r="V258" i="1"/>
  <c r="X258" i="1"/>
  <c r="Z258" i="1"/>
  <c r="AB258" i="1"/>
  <c r="AD258" i="1"/>
  <c r="AF258" i="1"/>
  <c r="AH258" i="1"/>
  <c r="AJ258" i="1"/>
  <c r="K259" i="1"/>
  <c r="L259" i="1"/>
  <c r="M259" i="1"/>
  <c r="V259" i="1"/>
  <c r="X259" i="1"/>
  <c r="Z259" i="1"/>
  <c r="AB259" i="1"/>
  <c r="AD259" i="1"/>
  <c r="AF259" i="1"/>
  <c r="AH259" i="1"/>
  <c r="AJ259" i="1"/>
  <c r="K260" i="1"/>
  <c r="L260" i="1"/>
  <c r="M260" i="1"/>
  <c r="V260" i="1"/>
  <c r="X260" i="1"/>
  <c r="Z260" i="1"/>
  <c r="AB260" i="1"/>
  <c r="AD260" i="1"/>
  <c r="AF260" i="1"/>
  <c r="AH260" i="1"/>
  <c r="AJ260" i="1"/>
  <c r="K261" i="1"/>
  <c r="L261" i="1"/>
  <c r="M261" i="1"/>
  <c r="V261" i="1"/>
  <c r="X261" i="1"/>
  <c r="Z261" i="1"/>
  <c r="AB261" i="1"/>
  <c r="AD261" i="1"/>
  <c r="AF261" i="1"/>
  <c r="AH261" i="1"/>
  <c r="AJ261" i="1"/>
  <c r="K262" i="1"/>
  <c r="L262" i="1"/>
  <c r="M262" i="1"/>
  <c r="V262" i="1"/>
  <c r="X262" i="1"/>
  <c r="Z262" i="1"/>
  <c r="AB262" i="1"/>
  <c r="AD262" i="1"/>
  <c r="AF262" i="1"/>
  <c r="AH262" i="1"/>
  <c r="AJ262" i="1"/>
  <c r="K263" i="1"/>
  <c r="L263" i="1"/>
  <c r="M263" i="1"/>
  <c r="V263" i="1"/>
  <c r="X263" i="1"/>
  <c r="Z263" i="1"/>
  <c r="AB263" i="1"/>
  <c r="AD263" i="1"/>
  <c r="AF263" i="1"/>
  <c r="AH263" i="1"/>
  <c r="AJ263" i="1"/>
  <c r="K264" i="1"/>
  <c r="L264" i="1"/>
  <c r="M264" i="1"/>
  <c r="V264" i="1"/>
  <c r="X264" i="1"/>
  <c r="Z264" i="1"/>
  <c r="AB264" i="1"/>
  <c r="AD264" i="1"/>
  <c r="AF264" i="1"/>
  <c r="AH264" i="1"/>
  <c r="AJ264" i="1"/>
  <c r="K265" i="1"/>
  <c r="L265" i="1"/>
  <c r="M265" i="1"/>
  <c r="V265" i="1"/>
  <c r="X265" i="1"/>
  <c r="Z265" i="1"/>
  <c r="AB265" i="1"/>
  <c r="AD265" i="1"/>
  <c r="AF265" i="1"/>
  <c r="AH265" i="1"/>
  <c r="AJ265" i="1"/>
  <c r="K266" i="1"/>
  <c r="L266" i="1"/>
  <c r="M266" i="1"/>
  <c r="V266" i="1"/>
  <c r="X266" i="1"/>
  <c r="Z266" i="1"/>
  <c r="AB266" i="1"/>
  <c r="AD266" i="1"/>
  <c r="AF266" i="1"/>
  <c r="AH266" i="1"/>
  <c r="AJ266" i="1"/>
  <c r="K267" i="1"/>
  <c r="L267" i="1"/>
  <c r="M267" i="1"/>
  <c r="V267" i="1"/>
  <c r="X267" i="1"/>
  <c r="Z267" i="1"/>
  <c r="AB267" i="1"/>
  <c r="AD267" i="1"/>
  <c r="AF267" i="1"/>
  <c r="AH267" i="1"/>
  <c r="AJ267" i="1"/>
  <c r="K268" i="1"/>
  <c r="L268" i="1"/>
  <c r="M268" i="1"/>
  <c r="V268" i="1"/>
  <c r="X268" i="1"/>
  <c r="Z268" i="1"/>
  <c r="AB268" i="1"/>
  <c r="AD268" i="1"/>
  <c r="AF268" i="1"/>
  <c r="AH268" i="1"/>
  <c r="AJ268" i="1"/>
  <c r="K269" i="1"/>
  <c r="L269" i="1"/>
  <c r="M269" i="1"/>
  <c r="V269" i="1"/>
  <c r="X269" i="1"/>
  <c r="Z269" i="1"/>
  <c r="AB269" i="1"/>
  <c r="AD269" i="1"/>
  <c r="AF269" i="1"/>
  <c r="AH269" i="1"/>
  <c r="AJ269" i="1"/>
  <c r="K270" i="1"/>
  <c r="L270" i="1"/>
  <c r="M270" i="1"/>
  <c r="V270" i="1"/>
  <c r="X270" i="1"/>
  <c r="Z270" i="1"/>
  <c r="AB270" i="1"/>
  <c r="AD270" i="1"/>
  <c r="AF270" i="1"/>
  <c r="AH270" i="1"/>
  <c r="AJ270" i="1"/>
  <c r="K271" i="1"/>
  <c r="L271" i="1"/>
  <c r="M271" i="1"/>
  <c r="V271" i="1"/>
  <c r="X271" i="1"/>
  <c r="Z271" i="1"/>
  <c r="AB271" i="1"/>
  <c r="AD271" i="1"/>
  <c r="AF271" i="1"/>
  <c r="AH271" i="1"/>
  <c r="AJ271" i="1"/>
  <c r="K272" i="1"/>
  <c r="L272" i="1"/>
  <c r="M272" i="1"/>
  <c r="V272" i="1"/>
  <c r="X272" i="1"/>
  <c r="Z272" i="1"/>
  <c r="AB272" i="1"/>
  <c r="AD272" i="1"/>
  <c r="AF272" i="1"/>
  <c r="AH272" i="1"/>
  <c r="AJ272" i="1"/>
  <c r="K273" i="1"/>
  <c r="L273" i="1"/>
  <c r="M273" i="1"/>
  <c r="V273" i="1"/>
  <c r="X273" i="1"/>
  <c r="Z273" i="1"/>
  <c r="AB273" i="1"/>
  <c r="AD273" i="1"/>
  <c r="AF273" i="1"/>
  <c r="AH273" i="1"/>
  <c r="AJ273" i="1"/>
  <c r="K274" i="1"/>
  <c r="L274" i="1"/>
  <c r="M274" i="1"/>
  <c r="V274" i="1"/>
  <c r="X274" i="1"/>
  <c r="Z274" i="1"/>
  <c r="AB274" i="1"/>
  <c r="AD274" i="1"/>
  <c r="AF274" i="1"/>
  <c r="AH274" i="1"/>
  <c r="AJ274" i="1"/>
  <c r="K275" i="1"/>
  <c r="L275" i="1"/>
  <c r="M275" i="1"/>
  <c r="V275" i="1"/>
  <c r="X275" i="1"/>
  <c r="Z275" i="1"/>
  <c r="AB275" i="1"/>
  <c r="AD275" i="1"/>
  <c r="AF275" i="1"/>
  <c r="AH275" i="1"/>
  <c r="AJ275" i="1"/>
  <c r="K276" i="1"/>
  <c r="L276" i="1"/>
  <c r="M276" i="1"/>
  <c r="V276" i="1"/>
  <c r="X276" i="1"/>
  <c r="Z276" i="1"/>
  <c r="AB276" i="1"/>
  <c r="AD276" i="1"/>
  <c r="AF276" i="1"/>
  <c r="AH276" i="1"/>
  <c r="AJ276" i="1"/>
  <c r="K277" i="1"/>
  <c r="L277" i="1"/>
  <c r="M277" i="1"/>
  <c r="V277" i="1"/>
  <c r="X277" i="1"/>
  <c r="Z277" i="1"/>
  <c r="AB277" i="1"/>
  <c r="AD277" i="1"/>
  <c r="AF277" i="1"/>
  <c r="AH277" i="1"/>
  <c r="AJ277" i="1"/>
  <c r="K278" i="1"/>
  <c r="L278" i="1"/>
  <c r="M278" i="1"/>
  <c r="V278" i="1"/>
  <c r="X278" i="1"/>
  <c r="Z278" i="1"/>
  <c r="AB278" i="1"/>
  <c r="AD278" i="1"/>
  <c r="AF278" i="1"/>
  <c r="AH278" i="1"/>
  <c r="AJ278" i="1"/>
  <c r="K279" i="1"/>
  <c r="L279" i="1"/>
  <c r="M279" i="1"/>
  <c r="V279" i="1"/>
  <c r="X279" i="1"/>
  <c r="Z279" i="1"/>
  <c r="AB279" i="1"/>
  <c r="AD279" i="1"/>
  <c r="AF279" i="1"/>
  <c r="AH279" i="1"/>
  <c r="AJ279" i="1"/>
  <c r="K280" i="1"/>
  <c r="L280" i="1"/>
  <c r="M280" i="1"/>
  <c r="V280" i="1"/>
  <c r="X280" i="1"/>
  <c r="Z280" i="1"/>
  <c r="AB280" i="1"/>
  <c r="AD280" i="1"/>
  <c r="AF280" i="1"/>
  <c r="AH280" i="1"/>
  <c r="AJ280" i="1"/>
  <c r="K281" i="1"/>
  <c r="L281" i="1"/>
  <c r="M281" i="1"/>
  <c r="V281" i="1"/>
  <c r="X281" i="1"/>
  <c r="Z281" i="1"/>
  <c r="AB281" i="1"/>
  <c r="AD281" i="1"/>
  <c r="AF281" i="1"/>
  <c r="AH281" i="1"/>
  <c r="AJ281" i="1"/>
  <c r="K282" i="1"/>
  <c r="L282" i="1"/>
  <c r="M282" i="1"/>
  <c r="V282" i="1"/>
  <c r="X282" i="1"/>
  <c r="Z282" i="1"/>
  <c r="AB282" i="1"/>
  <c r="AD282" i="1"/>
  <c r="AF282" i="1"/>
  <c r="AH282" i="1"/>
  <c r="AJ282" i="1"/>
  <c r="K283" i="1"/>
  <c r="L283" i="1"/>
  <c r="M283" i="1"/>
  <c r="V283" i="1"/>
  <c r="X283" i="1"/>
  <c r="Z283" i="1"/>
  <c r="AB283" i="1"/>
  <c r="AD283" i="1"/>
  <c r="AF283" i="1"/>
  <c r="AH283" i="1"/>
  <c r="AJ283" i="1"/>
  <c r="K284" i="1"/>
  <c r="L284" i="1"/>
  <c r="M284" i="1"/>
  <c r="V284" i="1"/>
  <c r="X284" i="1"/>
  <c r="Z284" i="1"/>
  <c r="AB284" i="1"/>
  <c r="AD284" i="1"/>
  <c r="AF284" i="1"/>
  <c r="AH284" i="1"/>
  <c r="AJ284" i="1"/>
  <c r="K285" i="1"/>
  <c r="L285" i="1"/>
  <c r="M285" i="1"/>
  <c r="V285" i="1"/>
  <c r="X285" i="1"/>
  <c r="Z285" i="1"/>
  <c r="AB285" i="1"/>
  <c r="AD285" i="1"/>
  <c r="AF285" i="1"/>
  <c r="AH285" i="1"/>
  <c r="AJ285" i="1"/>
  <c r="K286" i="1"/>
  <c r="L286" i="1"/>
  <c r="M286" i="1"/>
  <c r="V286" i="1"/>
  <c r="X286" i="1"/>
  <c r="Z286" i="1"/>
  <c r="AB286" i="1"/>
  <c r="AD286" i="1"/>
  <c r="AF286" i="1"/>
  <c r="AH286" i="1"/>
  <c r="AJ286" i="1"/>
  <c r="K287" i="1"/>
  <c r="L287" i="1"/>
  <c r="M287" i="1"/>
  <c r="V287" i="1"/>
  <c r="X287" i="1"/>
  <c r="Z287" i="1"/>
  <c r="AB287" i="1"/>
  <c r="AD287" i="1"/>
  <c r="AF287" i="1"/>
  <c r="AH287" i="1"/>
  <c r="AJ287" i="1"/>
  <c r="K288" i="1"/>
  <c r="L288" i="1"/>
  <c r="M288" i="1"/>
  <c r="V288" i="1"/>
  <c r="X288" i="1"/>
  <c r="Z288" i="1"/>
  <c r="AB288" i="1"/>
  <c r="AD288" i="1"/>
  <c r="AF288" i="1"/>
  <c r="AH288" i="1"/>
  <c r="AJ288" i="1"/>
  <c r="K289" i="1"/>
  <c r="L289" i="1"/>
  <c r="M289" i="1"/>
  <c r="V289" i="1"/>
  <c r="X289" i="1"/>
  <c r="Z289" i="1"/>
  <c r="AB289" i="1"/>
  <c r="AD289" i="1"/>
  <c r="AF289" i="1"/>
  <c r="AH289" i="1"/>
  <c r="AJ289" i="1"/>
  <c r="K290" i="1"/>
  <c r="L290" i="1"/>
  <c r="M290" i="1"/>
  <c r="V290" i="1"/>
  <c r="X290" i="1"/>
  <c r="Z290" i="1"/>
  <c r="AB290" i="1"/>
  <c r="AD290" i="1"/>
  <c r="AF290" i="1"/>
  <c r="AH290" i="1"/>
  <c r="AJ290" i="1"/>
  <c r="K291" i="1"/>
  <c r="L291" i="1"/>
  <c r="M291" i="1"/>
  <c r="V291" i="1"/>
  <c r="X291" i="1"/>
  <c r="Z291" i="1"/>
  <c r="AB291" i="1"/>
  <c r="AD291" i="1"/>
  <c r="AF291" i="1"/>
  <c r="AH291" i="1"/>
  <c r="AJ291" i="1"/>
  <c r="K292" i="1"/>
  <c r="L292" i="1"/>
  <c r="M292" i="1"/>
  <c r="V292" i="1"/>
  <c r="X292" i="1"/>
  <c r="Z292" i="1"/>
  <c r="AB292" i="1"/>
  <c r="AD292" i="1"/>
  <c r="AF292" i="1"/>
  <c r="AH292" i="1"/>
  <c r="AJ292" i="1"/>
  <c r="K293" i="1"/>
  <c r="L293" i="1"/>
  <c r="M293" i="1"/>
  <c r="V293" i="1"/>
  <c r="X293" i="1"/>
  <c r="Z293" i="1"/>
  <c r="AB293" i="1"/>
  <c r="AD293" i="1"/>
  <c r="AF293" i="1"/>
  <c r="AH293" i="1"/>
  <c r="AJ293" i="1"/>
  <c r="K294" i="1"/>
  <c r="L294" i="1"/>
  <c r="M294" i="1"/>
  <c r="V294" i="1"/>
  <c r="X294" i="1"/>
  <c r="Z294" i="1"/>
  <c r="AB294" i="1"/>
  <c r="AD294" i="1"/>
  <c r="AF294" i="1"/>
  <c r="AH294" i="1"/>
  <c r="AJ294" i="1"/>
  <c r="K346" i="1"/>
  <c r="L346" i="1"/>
  <c r="M346" i="1"/>
  <c r="V346" i="1"/>
  <c r="X346" i="1"/>
  <c r="Z346" i="1"/>
  <c r="AB346" i="1"/>
  <c r="AD346" i="1"/>
  <c r="AF346" i="1"/>
  <c r="AH346" i="1"/>
  <c r="AJ346" i="1"/>
  <c r="K347" i="1"/>
  <c r="L347" i="1"/>
  <c r="M347" i="1"/>
  <c r="V347" i="1"/>
  <c r="X347" i="1"/>
  <c r="Z347" i="1"/>
  <c r="AB347" i="1"/>
  <c r="AD347" i="1"/>
  <c r="AF347" i="1"/>
  <c r="AH347" i="1"/>
  <c r="AJ347" i="1"/>
  <c r="K348" i="1"/>
  <c r="L348" i="1"/>
  <c r="M348" i="1"/>
  <c r="V348" i="1"/>
  <c r="X348" i="1"/>
  <c r="Z348" i="1"/>
  <c r="AB348" i="1"/>
  <c r="AD348" i="1"/>
  <c r="AF348" i="1"/>
  <c r="AH348" i="1"/>
  <c r="AJ348" i="1"/>
  <c r="K349" i="1"/>
  <c r="L349" i="1"/>
  <c r="M349" i="1"/>
  <c r="V349" i="1"/>
  <c r="X349" i="1"/>
  <c r="Z349" i="1"/>
  <c r="AB349" i="1"/>
  <c r="AD349" i="1"/>
  <c r="AF349" i="1"/>
  <c r="AH349" i="1"/>
  <c r="AJ349" i="1"/>
  <c r="K350" i="1"/>
  <c r="L350" i="1"/>
  <c r="M350" i="1"/>
  <c r="V350" i="1"/>
  <c r="X350" i="1"/>
  <c r="Z350" i="1"/>
  <c r="AB350" i="1"/>
  <c r="AD350" i="1"/>
  <c r="AF350" i="1"/>
  <c r="AH350" i="1"/>
  <c r="AJ350" i="1"/>
  <c r="K351" i="1"/>
  <c r="L351" i="1"/>
  <c r="M351" i="1"/>
  <c r="V351" i="1"/>
  <c r="X351" i="1"/>
  <c r="Z351" i="1"/>
  <c r="AB351" i="1"/>
  <c r="AD351" i="1"/>
  <c r="AF351" i="1"/>
  <c r="AH351" i="1"/>
  <c r="AJ351" i="1"/>
  <c r="K352" i="1"/>
  <c r="L352" i="1"/>
  <c r="M352" i="1"/>
  <c r="V352" i="1"/>
  <c r="X352" i="1"/>
  <c r="Z352" i="1"/>
  <c r="AB352" i="1"/>
  <c r="AD352" i="1"/>
  <c r="AF352" i="1"/>
  <c r="AH352" i="1"/>
  <c r="AJ352" i="1"/>
  <c r="K353" i="1"/>
  <c r="L353" i="1"/>
  <c r="M353" i="1"/>
  <c r="V353" i="1"/>
  <c r="X353" i="1"/>
  <c r="Z353" i="1"/>
  <c r="AB353" i="1"/>
  <c r="AD353" i="1"/>
  <c r="AF353" i="1"/>
  <c r="AH353" i="1"/>
  <c r="AJ353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4" i="1"/>
  <c r="O3" i="1"/>
  <c r="AJ17" i="4"/>
  <c r="AH17" i="4"/>
  <c r="AF17" i="4"/>
  <c r="AD17" i="4"/>
  <c r="AB17" i="4"/>
  <c r="Z17" i="4"/>
  <c r="X17" i="4"/>
  <c r="V17" i="4"/>
  <c r="M17" i="4"/>
  <c r="L17" i="4"/>
  <c r="K17" i="4"/>
  <c r="L218" i="1"/>
  <c r="M218" i="1"/>
  <c r="V218" i="1"/>
  <c r="X218" i="1"/>
  <c r="Z218" i="1"/>
  <c r="AB218" i="1"/>
  <c r="AD218" i="1"/>
  <c r="AF218" i="1"/>
  <c r="AH218" i="1"/>
  <c r="AJ218" i="1"/>
  <c r="L219" i="1"/>
  <c r="M219" i="1"/>
  <c r="V219" i="1"/>
  <c r="X219" i="1"/>
  <c r="Z219" i="1"/>
  <c r="AB219" i="1"/>
  <c r="AD219" i="1"/>
  <c r="AF219" i="1"/>
  <c r="AH219" i="1"/>
  <c r="AJ219" i="1"/>
  <c r="L220" i="1"/>
  <c r="M220" i="1"/>
  <c r="V220" i="1"/>
  <c r="X220" i="1"/>
  <c r="Z220" i="1"/>
  <c r="AB220" i="1"/>
  <c r="AD220" i="1"/>
  <c r="AF220" i="1"/>
  <c r="AH220" i="1"/>
  <c r="AJ220" i="1"/>
  <c r="L221" i="1"/>
  <c r="M221" i="1"/>
  <c r="V221" i="1"/>
  <c r="X221" i="1"/>
  <c r="Z221" i="1"/>
  <c r="AB221" i="1"/>
  <c r="AD221" i="1"/>
  <c r="AF221" i="1"/>
  <c r="AH221" i="1"/>
  <c r="AJ221" i="1"/>
  <c r="L222" i="1"/>
  <c r="M222" i="1"/>
  <c r="V222" i="1"/>
  <c r="X222" i="1"/>
  <c r="Z222" i="1"/>
  <c r="AB222" i="1"/>
  <c r="AD222" i="1"/>
  <c r="AF222" i="1"/>
  <c r="AH222" i="1"/>
  <c r="AJ222" i="1"/>
  <c r="L223" i="1"/>
  <c r="M223" i="1"/>
  <c r="V223" i="1"/>
  <c r="X223" i="1"/>
  <c r="Z223" i="1"/>
  <c r="AB223" i="1"/>
  <c r="AD223" i="1"/>
  <c r="AF223" i="1"/>
  <c r="AH223" i="1"/>
  <c r="AJ223" i="1"/>
  <c r="L354" i="1"/>
  <c r="M354" i="1"/>
  <c r="V354" i="1"/>
  <c r="X354" i="1"/>
  <c r="Z354" i="1"/>
  <c r="AB354" i="1"/>
  <c r="AD354" i="1"/>
  <c r="AF354" i="1"/>
  <c r="AH354" i="1"/>
  <c r="AJ354" i="1"/>
  <c r="L355" i="1"/>
  <c r="M355" i="1"/>
  <c r="V355" i="1"/>
  <c r="X355" i="1"/>
  <c r="Z355" i="1"/>
  <c r="AB355" i="1"/>
  <c r="AD355" i="1"/>
  <c r="AF355" i="1"/>
  <c r="AH355" i="1"/>
  <c r="AJ355" i="1"/>
  <c r="L213" i="1"/>
  <c r="M213" i="1"/>
  <c r="V213" i="1"/>
  <c r="X213" i="1"/>
  <c r="Z213" i="1"/>
  <c r="AB213" i="1"/>
  <c r="AD213" i="1"/>
  <c r="AF213" i="1"/>
  <c r="AH213" i="1"/>
  <c r="AJ213" i="1"/>
  <c r="L214" i="1"/>
  <c r="M214" i="1"/>
  <c r="V214" i="1"/>
  <c r="X214" i="1"/>
  <c r="Z214" i="1"/>
  <c r="AB214" i="1"/>
  <c r="AD214" i="1"/>
  <c r="AF214" i="1"/>
  <c r="AH214" i="1"/>
  <c r="AJ214" i="1"/>
  <c r="L215" i="1"/>
  <c r="M215" i="1"/>
  <c r="V215" i="1"/>
  <c r="X215" i="1"/>
  <c r="Z215" i="1"/>
  <c r="AB215" i="1"/>
  <c r="AD215" i="1"/>
  <c r="AF215" i="1"/>
  <c r="AH215" i="1"/>
  <c r="AJ215" i="1"/>
  <c r="L216" i="1"/>
  <c r="M216" i="1"/>
  <c r="V216" i="1"/>
  <c r="X216" i="1"/>
  <c r="Z216" i="1"/>
  <c r="AB216" i="1"/>
  <c r="AD216" i="1"/>
  <c r="AF216" i="1"/>
  <c r="AH216" i="1"/>
  <c r="AJ216" i="1"/>
  <c r="L217" i="1"/>
  <c r="M217" i="1"/>
  <c r="V217" i="1"/>
  <c r="X217" i="1"/>
  <c r="Z217" i="1"/>
  <c r="AB217" i="1"/>
  <c r="AD217" i="1"/>
  <c r="AF217" i="1"/>
  <c r="AH217" i="1"/>
  <c r="AJ217" i="1"/>
  <c r="L356" i="1"/>
  <c r="M356" i="1"/>
  <c r="V356" i="1"/>
  <c r="X356" i="1"/>
  <c r="Z356" i="1"/>
  <c r="AB356" i="1"/>
  <c r="AD356" i="1"/>
  <c r="AF356" i="1"/>
  <c r="AH356" i="1"/>
  <c r="AJ356" i="1"/>
  <c r="L357" i="1"/>
  <c r="M357" i="1"/>
  <c r="V357" i="1"/>
  <c r="X357" i="1"/>
  <c r="Z357" i="1"/>
  <c r="AB357" i="1"/>
  <c r="AD357" i="1"/>
  <c r="AF357" i="1"/>
  <c r="AH357" i="1"/>
  <c r="AJ357" i="1"/>
  <c r="L358" i="1"/>
  <c r="M358" i="1"/>
  <c r="V358" i="1"/>
  <c r="X358" i="1"/>
  <c r="Z358" i="1"/>
  <c r="AB358" i="1"/>
  <c r="AD358" i="1"/>
  <c r="AF358" i="1"/>
  <c r="AH358" i="1"/>
  <c r="AJ358" i="1"/>
  <c r="L201" i="1"/>
  <c r="M201" i="1"/>
  <c r="V201" i="1"/>
  <c r="X201" i="1"/>
  <c r="Z201" i="1"/>
  <c r="AB201" i="1"/>
  <c r="AD201" i="1"/>
  <c r="AF201" i="1"/>
  <c r="AH201" i="1"/>
  <c r="AJ201" i="1"/>
  <c r="L202" i="1"/>
  <c r="M202" i="1"/>
  <c r="V202" i="1"/>
  <c r="X202" i="1"/>
  <c r="Z202" i="1"/>
  <c r="AB202" i="1"/>
  <c r="AD202" i="1"/>
  <c r="AF202" i="1"/>
  <c r="AH202" i="1"/>
  <c r="AJ202" i="1"/>
  <c r="L203" i="1"/>
  <c r="M203" i="1"/>
  <c r="V203" i="1"/>
  <c r="X203" i="1"/>
  <c r="Z203" i="1"/>
  <c r="AB203" i="1"/>
  <c r="AD203" i="1"/>
  <c r="AF203" i="1"/>
  <c r="AH203" i="1"/>
  <c r="AJ203" i="1"/>
  <c r="L204" i="1"/>
  <c r="M204" i="1"/>
  <c r="V204" i="1"/>
  <c r="X204" i="1"/>
  <c r="Z204" i="1"/>
  <c r="AB204" i="1"/>
  <c r="AD204" i="1"/>
  <c r="AF204" i="1"/>
  <c r="AH204" i="1"/>
  <c r="AJ204" i="1"/>
  <c r="L205" i="1"/>
  <c r="M205" i="1"/>
  <c r="V205" i="1"/>
  <c r="X205" i="1"/>
  <c r="Z205" i="1"/>
  <c r="AB205" i="1"/>
  <c r="AD205" i="1"/>
  <c r="AF205" i="1"/>
  <c r="AH205" i="1"/>
  <c r="AJ205" i="1"/>
  <c r="L206" i="1"/>
  <c r="M206" i="1"/>
  <c r="V206" i="1"/>
  <c r="X206" i="1"/>
  <c r="Z206" i="1"/>
  <c r="AB206" i="1"/>
  <c r="AD206" i="1"/>
  <c r="AF206" i="1"/>
  <c r="AH206" i="1"/>
  <c r="AJ206" i="1"/>
  <c r="L207" i="1"/>
  <c r="M207" i="1"/>
  <c r="V207" i="1"/>
  <c r="X207" i="1"/>
  <c r="Z207" i="1"/>
  <c r="AB207" i="1"/>
  <c r="AD207" i="1"/>
  <c r="AF207" i="1"/>
  <c r="AH207" i="1"/>
  <c r="AJ207" i="1"/>
  <c r="L208" i="1"/>
  <c r="M208" i="1"/>
  <c r="V208" i="1"/>
  <c r="X208" i="1"/>
  <c r="Z208" i="1"/>
  <c r="AB208" i="1"/>
  <c r="AD208" i="1"/>
  <c r="AF208" i="1"/>
  <c r="AH208" i="1"/>
  <c r="AJ208" i="1"/>
  <c r="L209" i="1"/>
  <c r="M209" i="1"/>
  <c r="V209" i="1"/>
  <c r="X209" i="1"/>
  <c r="Z209" i="1"/>
  <c r="AB209" i="1"/>
  <c r="AD209" i="1"/>
  <c r="AF209" i="1"/>
  <c r="AH209" i="1"/>
  <c r="AJ209" i="1"/>
  <c r="L210" i="1"/>
  <c r="M210" i="1"/>
  <c r="V210" i="1"/>
  <c r="X210" i="1"/>
  <c r="Z210" i="1"/>
  <c r="AB210" i="1"/>
  <c r="AD210" i="1"/>
  <c r="AF210" i="1"/>
  <c r="AH210" i="1"/>
  <c r="AJ210" i="1"/>
  <c r="L211" i="1"/>
  <c r="M211" i="1"/>
  <c r="V211" i="1"/>
  <c r="X211" i="1"/>
  <c r="Z211" i="1"/>
  <c r="AB211" i="1"/>
  <c r="AD211" i="1"/>
  <c r="AF211" i="1"/>
  <c r="AH211" i="1"/>
  <c r="AJ211" i="1"/>
  <c r="L179" i="1"/>
  <c r="M179" i="1"/>
  <c r="V179" i="1"/>
  <c r="X179" i="1"/>
  <c r="Z179" i="1"/>
  <c r="AB179" i="1"/>
  <c r="AD179" i="1"/>
  <c r="AF179" i="1"/>
  <c r="AH179" i="1"/>
  <c r="AJ179" i="1"/>
  <c r="L180" i="1"/>
  <c r="M180" i="1"/>
  <c r="V180" i="1"/>
  <c r="X180" i="1"/>
  <c r="Z180" i="1"/>
  <c r="AB180" i="1"/>
  <c r="AD180" i="1"/>
  <c r="AF180" i="1"/>
  <c r="AH180" i="1"/>
  <c r="AJ180" i="1"/>
  <c r="L181" i="1"/>
  <c r="M181" i="1"/>
  <c r="V181" i="1"/>
  <c r="X181" i="1"/>
  <c r="Z181" i="1"/>
  <c r="AB181" i="1"/>
  <c r="AD181" i="1"/>
  <c r="AF181" i="1"/>
  <c r="AH181" i="1"/>
  <c r="AJ181" i="1"/>
  <c r="L182" i="1"/>
  <c r="M182" i="1"/>
  <c r="V182" i="1"/>
  <c r="X182" i="1"/>
  <c r="Z182" i="1"/>
  <c r="AB182" i="1"/>
  <c r="AD182" i="1"/>
  <c r="AF182" i="1"/>
  <c r="AH182" i="1"/>
  <c r="AJ182" i="1"/>
  <c r="L183" i="1"/>
  <c r="M183" i="1"/>
  <c r="V183" i="1"/>
  <c r="X183" i="1"/>
  <c r="Z183" i="1"/>
  <c r="AB183" i="1"/>
  <c r="AD183" i="1"/>
  <c r="AF183" i="1"/>
  <c r="AH183" i="1"/>
  <c r="AJ183" i="1"/>
  <c r="L184" i="1"/>
  <c r="M184" i="1"/>
  <c r="V184" i="1"/>
  <c r="X184" i="1"/>
  <c r="Z184" i="1"/>
  <c r="AB184" i="1"/>
  <c r="AD184" i="1"/>
  <c r="AF184" i="1"/>
  <c r="AH184" i="1"/>
  <c r="AJ184" i="1"/>
  <c r="L185" i="1"/>
  <c r="M185" i="1"/>
  <c r="V185" i="1"/>
  <c r="X185" i="1"/>
  <c r="Z185" i="1"/>
  <c r="AB185" i="1"/>
  <c r="AD185" i="1"/>
  <c r="AF185" i="1"/>
  <c r="AH185" i="1"/>
  <c r="AJ185" i="1"/>
  <c r="L186" i="1"/>
  <c r="M186" i="1"/>
  <c r="V186" i="1"/>
  <c r="X186" i="1"/>
  <c r="Z186" i="1"/>
  <c r="AB186" i="1"/>
  <c r="AD186" i="1"/>
  <c r="AF186" i="1"/>
  <c r="AH186" i="1"/>
  <c r="AJ186" i="1"/>
  <c r="L187" i="1"/>
  <c r="M187" i="1"/>
  <c r="V187" i="1"/>
  <c r="X187" i="1"/>
  <c r="Z187" i="1"/>
  <c r="AB187" i="1"/>
  <c r="AD187" i="1"/>
  <c r="AF187" i="1"/>
  <c r="AH187" i="1"/>
  <c r="AJ187" i="1"/>
  <c r="L188" i="1"/>
  <c r="M188" i="1"/>
  <c r="V188" i="1"/>
  <c r="X188" i="1"/>
  <c r="Z188" i="1"/>
  <c r="AB188" i="1"/>
  <c r="AD188" i="1"/>
  <c r="AF188" i="1"/>
  <c r="AH188" i="1"/>
  <c r="AJ188" i="1"/>
  <c r="L189" i="1"/>
  <c r="M189" i="1"/>
  <c r="V189" i="1"/>
  <c r="X189" i="1"/>
  <c r="Z189" i="1"/>
  <c r="AB189" i="1"/>
  <c r="AD189" i="1"/>
  <c r="AF189" i="1"/>
  <c r="AH189" i="1"/>
  <c r="AJ189" i="1"/>
  <c r="L190" i="1"/>
  <c r="M190" i="1"/>
  <c r="V190" i="1"/>
  <c r="X190" i="1"/>
  <c r="Z190" i="1"/>
  <c r="AB190" i="1"/>
  <c r="AD190" i="1"/>
  <c r="AF190" i="1"/>
  <c r="AH190" i="1"/>
  <c r="AJ190" i="1"/>
  <c r="L191" i="1"/>
  <c r="M191" i="1"/>
  <c r="V191" i="1"/>
  <c r="X191" i="1"/>
  <c r="Z191" i="1"/>
  <c r="AB191" i="1"/>
  <c r="AD191" i="1"/>
  <c r="AF191" i="1"/>
  <c r="AH191" i="1"/>
  <c r="AJ191" i="1"/>
  <c r="L192" i="1"/>
  <c r="M192" i="1"/>
  <c r="V192" i="1"/>
  <c r="X192" i="1"/>
  <c r="Z192" i="1"/>
  <c r="AB192" i="1"/>
  <c r="AD192" i="1"/>
  <c r="AF192" i="1"/>
  <c r="AH192" i="1"/>
  <c r="AJ192" i="1"/>
  <c r="L193" i="1"/>
  <c r="M193" i="1"/>
  <c r="V193" i="1"/>
  <c r="X193" i="1"/>
  <c r="Z193" i="1"/>
  <c r="AB193" i="1"/>
  <c r="AD193" i="1"/>
  <c r="AF193" i="1"/>
  <c r="AH193" i="1"/>
  <c r="AJ193" i="1"/>
  <c r="L194" i="1"/>
  <c r="M194" i="1"/>
  <c r="V194" i="1"/>
  <c r="X194" i="1"/>
  <c r="Z194" i="1"/>
  <c r="AB194" i="1"/>
  <c r="AD194" i="1"/>
  <c r="AF194" i="1"/>
  <c r="AH194" i="1"/>
  <c r="AJ194" i="1"/>
  <c r="L195" i="1"/>
  <c r="M195" i="1"/>
  <c r="V195" i="1"/>
  <c r="X195" i="1"/>
  <c r="Z195" i="1"/>
  <c r="AB195" i="1"/>
  <c r="AD195" i="1"/>
  <c r="AF195" i="1"/>
  <c r="AH195" i="1"/>
  <c r="AJ195" i="1"/>
  <c r="L196" i="1"/>
  <c r="M196" i="1"/>
  <c r="V196" i="1"/>
  <c r="X196" i="1"/>
  <c r="Z196" i="1"/>
  <c r="AB196" i="1"/>
  <c r="AD196" i="1"/>
  <c r="AF196" i="1"/>
  <c r="AH196" i="1"/>
  <c r="AJ196" i="1"/>
  <c r="L197" i="1"/>
  <c r="M197" i="1"/>
  <c r="V197" i="1"/>
  <c r="X197" i="1"/>
  <c r="Z197" i="1"/>
  <c r="AB197" i="1"/>
  <c r="AD197" i="1"/>
  <c r="AF197" i="1"/>
  <c r="AH197" i="1"/>
  <c r="AJ197" i="1"/>
  <c r="L198" i="1"/>
  <c r="M198" i="1"/>
  <c r="V198" i="1"/>
  <c r="X198" i="1"/>
  <c r="Z198" i="1"/>
  <c r="AB198" i="1"/>
  <c r="AD198" i="1"/>
  <c r="AF198" i="1"/>
  <c r="AH198" i="1"/>
  <c r="AJ198" i="1"/>
  <c r="L199" i="1"/>
  <c r="M199" i="1"/>
  <c r="V199" i="1"/>
  <c r="X199" i="1"/>
  <c r="Z199" i="1"/>
  <c r="AB199" i="1"/>
  <c r="AD199" i="1"/>
  <c r="AF199" i="1"/>
  <c r="AH199" i="1"/>
  <c r="AJ199" i="1"/>
  <c r="L200" i="1"/>
  <c r="M200" i="1"/>
  <c r="V200" i="1"/>
  <c r="X200" i="1"/>
  <c r="Z200" i="1"/>
  <c r="AB200" i="1"/>
  <c r="AD200" i="1"/>
  <c r="AF200" i="1"/>
  <c r="AH200" i="1"/>
  <c r="AJ200" i="1"/>
  <c r="L212" i="1"/>
  <c r="M212" i="1"/>
  <c r="V212" i="1"/>
  <c r="X212" i="1"/>
  <c r="Z212" i="1"/>
  <c r="AB212" i="1"/>
  <c r="AD212" i="1"/>
  <c r="AF212" i="1"/>
  <c r="AH212" i="1"/>
  <c r="AJ212" i="1"/>
  <c r="L359" i="1"/>
  <c r="M359" i="1"/>
  <c r="V359" i="1"/>
  <c r="X359" i="1"/>
  <c r="Z359" i="1"/>
  <c r="AB359" i="1"/>
  <c r="AD359" i="1"/>
  <c r="AF359" i="1"/>
  <c r="AH359" i="1"/>
  <c r="AJ359" i="1"/>
  <c r="L360" i="1"/>
  <c r="M360" i="1"/>
  <c r="V360" i="1"/>
  <c r="X360" i="1"/>
  <c r="Z360" i="1"/>
  <c r="AB360" i="1"/>
  <c r="AD360" i="1"/>
  <c r="AF360" i="1"/>
  <c r="AH360" i="1"/>
  <c r="AJ360" i="1"/>
  <c r="L361" i="1"/>
  <c r="M361" i="1"/>
  <c r="V361" i="1"/>
  <c r="X361" i="1"/>
  <c r="Z361" i="1"/>
  <c r="AB361" i="1"/>
  <c r="AD361" i="1"/>
  <c r="AF361" i="1"/>
  <c r="AH361" i="1"/>
  <c r="AJ361" i="1"/>
  <c r="L362" i="1"/>
  <c r="M362" i="1"/>
  <c r="V362" i="1"/>
  <c r="X362" i="1"/>
  <c r="Z362" i="1"/>
  <c r="AB362" i="1"/>
  <c r="AD362" i="1"/>
  <c r="AF362" i="1"/>
  <c r="AH362" i="1"/>
  <c r="AJ362" i="1"/>
  <c r="L152" i="1"/>
  <c r="M152" i="1"/>
  <c r="V152" i="1"/>
  <c r="X152" i="1"/>
  <c r="Z152" i="1"/>
  <c r="AB152" i="1"/>
  <c r="AD152" i="1"/>
  <c r="AF152" i="1"/>
  <c r="AH152" i="1"/>
  <c r="AJ152" i="1"/>
  <c r="L153" i="1"/>
  <c r="M153" i="1"/>
  <c r="V153" i="1"/>
  <c r="X153" i="1"/>
  <c r="Z153" i="1"/>
  <c r="AB153" i="1"/>
  <c r="AD153" i="1"/>
  <c r="AF153" i="1"/>
  <c r="AH153" i="1"/>
  <c r="AJ153" i="1"/>
  <c r="L154" i="1"/>
  <c r="M154" i="1"/>
  <c r="V154" i="1"/>
  <c r="X154" i="1"/>
  <c r="Z154" i="1"/>
  <c r="AB154" i="1"/>
  <c r="AD154" i="1"/>
  <c r="AF154" i="1"/>
  <c r="AH154" i="1"/>
  <c r="AJ154" i="1"/>
  <c r="L155" i="1"/>
  <c r="M155" i="1"/>
  <c r="V155" i="1"/>
  <c r="X155" i="1"/>
  <c r="Z155" i="1"/>
  <c r="AB155" i="1"/>
  <c r="AD155" i="1"/>
  <c r="AF155" i="1"/>
  <c r="AH155" i="1"/>
  <c r="AJ155" i="1"/>
  <c r="L156" i="1"/>
  <c r="M156" i="1"/>
  <c r="V156" i="1"/>
  <c r="X156" i="1"/>
  <c r="Z156" i="1"/>
  <c r="AB156" i="1"/>
  <c r="AD156" i="1"/>
  <c r="AF156" i="1"/>
  <c r="AH156" i="1"/>
  <c r="AJ156" i="1"/>
  <c r="L157" i="1"/>
  <c r="M157" i="1"/>
  <c r="V157" i="1"/>
  <c r="X157" i="1"/>
  <c r="Z157" i="1"/>
  <c r="AB157" i="1"/>
  <c r="AD157" i="1"/>
  <c r="AF157" i="1"/>
  <c r="AH157" i="1"/>
  <c r="AJ157" i="1"/>
  <c r="L158" i="1"/>
  <c r="M158" i="1"/>
  <c r="V158" i="1"/>
  <c r="X158" i="1"/>
  <c r="Z158" i="1"/>
  <c r="AB158" i="1"/>
  <c r="AD158" i="1"/>
  <c r="AF158" i="1"/>
  <c r="AH158" i="1"/>
  <c r="AJ158" i="1"/>
  <c r="L159" i="1"/>
  <c r="M159" i="1"/>
  <c r="V159" i="1"/>
  <c r="X159" i="1"/>
  <c r="Z159" i="1"/>
  <c r="AB159" i="1"/>
  <c r="AD159" i="1"/>
  <c r="AF159" i="1"/>
  <c r="AH159" i="1"/>
  <c r="AJ159" i="1"/>
  <c r="L160" i="1"/>
  <c r="M160" i="1"/>
  <c r="V160" i="1"/>
  <c r="X160" i="1"/>
  <c r="Z160" i="1"/>
  <c r="AB160" i="1"/>
  <c r="AD160" i="1"/>
  <c r="AF160" i="1"/>
  <c r="AH160" i="1"/>
  <c r="AJ160" i="1"/>
  <c r="L161" i="1"/>
  <c r="M161" i="1"/>
  <c r="V161" i="1"/>
  <c r="X161" i="1"/>
  <c r="Z161" i="1"/>
  <c r="AB161" i="1"/>
  <c r="AD161" i="1"/>
  <c r="AF161" i="1"/>
  <c r="AH161" i="1"/>
  <c r="AJ161" i="1"/>
  <c r="L162" i="1"/>
  <c r="M162" i="1"/>
  <c r="V162" i="1"/>
  <c r="X162" i="1"/>
  <c r="Z162" i="1"/>
  <c r="AB162" i="1"/>
  <c r="AD162" i="1"/>
  <c r="AF162" i="1"/>
  <c r="AH162" i="1"/>
  <c r="AJ162" i="1"/>
  <c r="L163" i="1"/>
  <c r="M163" i="1"/>
  <c r="V163" i="1"/>
  <c r="X163" i="1"/>
  <c r="Z163" i="1"/>
  <c r="AB163" i="1"/>
  <c r="AD163" i="1"/>
  <c r="AF163" i="1"/>
  <c r="AH163" i="1"/>
  <c r="AJ163" i="1"/>
  <c r="L164" i="1"/>
  <c r="M164" i="1"/>
  <c r="V164" i="1"/>
  <c r="X164" i="1"/>
  <c r="Z164" i="1"/>
  <c r="AB164" i="1"/>
  <c r="AD164" i="1"/>
  <c r="AF164" i="1"/>
  <c r="AH164" i="1"/>
  <c r="AJ164" i="1"/>
  <c r="L165" i="1"/>
  <c r="M165" i="1"/>
  <c r="V165" i="1"/>
  <c r="X165" i="1"/>
  <c r="Z165" i="1"/>
  <c r="AB165" i="1"/>
  <c r="AD165" i="1"/>
  <c r="AF165" i="1"/>
  <c r="AH165" i="1"/>
  <c r="AJ165" i="1"/>
  <c r="L166" i="1"/>
  <c r="M166" i="1"/>
  <c r="V166" i="1"/>
  <c r="X166" i="1"/>
  <c r="Z166" i="1"/>
  <c r="AB166" i="1"/>
  <c r="AD166" i="1"/>
  <c r="AF166" i="1"/>
  <c r="AH166" i="1"/>
  <c r="AJ166" i="1"/>
  <c r="L167" i="1"/>
  <c r="M167" i="1"/>
  <c r="V167" i="1"/>
  <c r="X167" i="1"/>
  <c r="Z167" i="1"/>
  <c r="AB167" i="1"/>
  <c r="AD167" i="1"/>
  <c r="AF167" i="1"/>
  <c r="AH167" i="1"/>
  <c r="AJ167" i="1"/>
  <c r="L168" i="1"/>
  <c r="M168" i="1"/>
  <c r="V168" i="1"/>
  <c r="X168" i="1"/>
  <c r="Z168" i="1"/>
  <c r="AB168" i="1"/>
  <c r="AD168" i="1"/>
  <c r="AF168" i="1"/>
  <c r="AH168" i="1"/>
  <c r="AJ168" i="1"/>
  <c r="L169" i="1"/>
  <c r="M169" i="1"/>
  <c r="V169" i="1"/>
  <c r="X169" i="1"/>
  <c r="Z169" i="1"/>
  <c r="AB169" i="1"/>
  <c r="AD169" i="1"/>
  <c r="AF169" i="1"/>
  <c r="AH169" i="1"/>
  <c r="AJ169" i="1"/>
  <c r="L170" i="1"/>
  <c r="M170" i="1"/>
  <c r="V170" i="1"/>
  <c r="X170" i="1"/>
  <c r="Z170" i="1"/>
  <c r="AB170" i="1"/>
  <c r="AD170" i="1"/>
  <c r="AF170" i="1"/>
  <c r="AH170" i="1"/>
  <c r="AJ170" i="1"/>
  <c r="L171" i="1"/>
  <c r="M171" i="1"/>
  <c r="V171" i="1"/>
  <c r="X171" i="1"/>
  <c r="Z171" i="1"/>
  <c r="AB171" i="1"/>
  <c r="AD171" i="1"/>
  <c r="AF171" i="1"/>
  <c r="AH171" i="1"/>
  <c r="AJ171" i="1"/>
  <c r="L172" i="1"/>
  <c r="M172" i="1"/>
  <c r="V172" i="1"/>
  <c r="X172" i="1"/>
  <c r="Z172" i="1"/>
  <c r="AB172" i="1"/>
  <c r="AD172" i="1"/>
  <c r="AF172" i="1"/>
  <c r="AH172" i="1"/>
  <c r="AJ172" i="1"/>
  <c r="T7" i="4"/>
  <c r="S7" i="4"/>
  <c r="S3" i="1"/>
  <c r="B8" i="4"/>
  <c r="R7" i="4"/>
  <c r="Q7" i="4"/>
  <c r="P7" i="4"/>
  <c r="AJ7" i="4" l="1"/>
  <c r="N7" i="4"/>
  <c r="O7" i="4" s="1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N6" i="4"/>
  <c r="M4" i="4"/>
  <c r="AJ368" i="1"/>
  <c r="AH368" i="1"/>
  <c r="AF368" i="1"/>
  <c r="AD368" i="1"/>
  <c r="AB368" i="1"/>
  <c r="Z368" i="1"/>
  <c r="X368" i="1"/>
  <c r="V368" i="1"/>
  <c r="M368" i="1"/>
  <c r="L368" i="1"/>
  <c r="AJ367" i="1"/>
  <c r="AH367" i="1"/>
  <c r="AF367" i="1"/>
  <c r="AD367" i="1"/>
  <c r="AB367" i="1"/>
  <c r="Z367" i="1"/>
  <c r="X367" i="1"/>
  <c r="V367" i="1"/>
  <c r="M367" i="1"/>
  <c r="L367" i="1"/>
  <c r="AJ366" i="1"/>
  <c r="AH366" i="1"/>
  <c r="AF366" i="1"/>
  <c r="AD366" i="1"/>
  <c r="AB366" i="1"/>
  <c r="Z366" i="1"/>
  <c r="X366" i="1"/>
  <c r="V366" i="1"/>
  <c r="M366" i="1"/>
  <c r="L366" i="1"/>
  <c r="AJ365" i="1"/>
  <c r="AH365" i="1"/>
  <c r="AF365" i="1"/>
  <c r="AD365" i="1"/>
  <c r="AB365" i="1"/>
  <c r="Z365" i="1"/>
  <c r="X365" i="1"/>
  <c r="V365" i="1"/>
  <c r="M365" i="1"/>
  <c r="L365" i="1"/>
  <c r="AJ364" i="1"/>
  <c r="AH364" i="1"/>
  <c r="AF364" i="1"/>
  <c r="AD364" i="1"/>
  <c r="AB364" i="1"/>
  <c r="Z364" i="1"/>
  <c r="X364" i="1"/>
  <c r="V364" i="1"/>
  <c r="M364" i="1"/>
  <c r="L364" i="1"/>
  <c r="AJ363" i="1"/>
  <c r="AH363" i="1"/>
  <c r="AF363" i="1"/>
  <c r="AD363" i="1"/>
  <c r="AB363" i="1"/>
  <c r="Z363" i="1"/>
  <c r="X363" i="1"/>
  <c r="V363" i="1"/>
  <c r="M363" i="1"/>
  <c r="L363" i="1"/>
  <c r="AJ178" i="1"/>
  <c r="AH178" i="1"/>
  <c r="AF178" i="1"/>
  <c r="AD178" i="1"/>
  <c r="AB178" i="1"/>
  <c r="Z178" i="1"/>
  <c r="X178" i="1"/>
  <c r="V178" i="1"/>
  <c r="M178" i="1"/>
  <c r="L178" i="1"/>
  <c r="AJ177" i="1"/>
  <c r="AH177" i="1"/>
  <c r="AF177" i="1"/>
  <c r="AD177" i="1"/>
  <c r="AB177" i="1"/>
  <c r="Z177" i="1"/>
  <c r="X177" i="1"/>
  <c r="V177" i="1"/>
  <c r="M177" i="1"/>
  <c r="L177" i="1"/>
  <c r="AJ176" i="1"/>
  <c r="AH176" i="1"/>
  <c r="AF176" i="1"/>
  <c r="AD176" i="1"/>
  <c r="AB176" i="1"/>
  <c r="Z176" i="1"/>
  <c r="X176" i="1"/>
  <c r="V176" i="1"/>
  <c r="M176" i="1"/>
  <c r="L176" i="1"/>
  <c r="AJ175" i="1"/>
  <c r="AH175" i="1"/>
  <c r="AF175" i="1"/>
  <c r="AD175" i="1"/>
  <c r="AB175" i="1"/>
  <c r="Z175" i="1"/>
  <c r="X175" i="1"/>
  <c r="V175" i="1"/>
  <c r="M175" i="1"/>
  <c r="L175" i="1"/>
  <c r="AJ174" i="1"/>
  <c r="AH174" i="1"/>
  <c r="AF174" i="1"/>
  <c r="AD174" i="1"/>
  <c r="AB174" i="1"/>
  <c r="Z174" i="1"/>
  <c r="X174" i="1"/>
  <c r="V174" i="1"/>
  <c r="M174" i="1"/>
  <c r="L174" i="1"/>
  <c r="AJ173" i="1"/>
  <c r="AH173" i="1"/>
  <c r="AF173" i="1"/>
  <c r="AD173" i="1"/>
  <c r="AB173" i="1"/>
  <c r="Z173" i="1"/>
  <c r="X173" i="1"/>
  <c r="V173" i="1"/>
  <c r="M173" i="1"/>
  <c r="L173" i="1"/>
  <c r="AJ151" i="1"/>
  <c r="AH151" i="1"/>
  <c r="AF151" i="1"/>
  <c r="AD151" i="1"/>
  <c r="AB151" i="1"/>
  <c r="Z151" i="1"/>
  <c r="X151" i="1"/>
  <c r="V151" i="1"/>
  <c r="M151" i="1"/>
  <c r="L151" i="1"/>
  <c r="AJ150" i="1"/>
  <c r="AH150" i="1"/>
  <c r="AF150" i="1"/>
  <c r="AD150" i="1"/>
  <c r="AB150" i="1"/>
  <c r="Z150" i="1"/>
  <c r="X150" i="1"/>
  <c r="V150" i="1"/>
  <c r="M150" i="1"/>
  <c r="L150" i="1"/>
  <c r="AJ149" i="1"/>
  <c r="AH149" i="1"/>
  <c r="AF149" i="1"/>
  <c r="AD149" i="1"/>
  <c r="AB149" i="1"/>
  <c r="Z149" i="1"/>
  <c r="X149" i="1"/>
  <c r="V149" i="1"/>
  <c r="M149" i="1"/>
  <c r="L149" i="1"/>
  <c r="AJ148" i="1"/>
  <c r="AH148" i="1"/>
  <c r="AF148" i="1"/>
  <c r="AD148" i="1"/>
  <c r="AB148" i="1"/>
  <c r="Z148" i="1"/>
  <c r="X148" i="1"/>
  <c r="V148" i="1"/>
  <c r="M148" i="1"/>
  <c r="L148" i="1"/>
  <c r="AJ147" i="1"/>
  <c r="AH147" i="1"/>
  <c r="AF147" i="1"/>
  <c r="AD147" i="1"/>
  <c r="AB147" i="1"/>
  <c r="Z147" i="1"/>
  <c r="X147" i="1"/>
  <c r="V147" i="1"/>
  <c r="M147" i="1"/>
  <c r="L147" i="1"/>
  <c r="AJ146" i="1"/>
  <c r="AH146" i="1"/>
  <c r="AF146" i="1"/>
  <c r="AD146" i="1"/>
  <c r="AB146" i="1"/>
  <c r="Z146" i="1"/>
  <c r="X146" i="1"/>
  <c r="V146" i="1"/>
  <c r="M146" i="1"/>
  <c r="L146" i="1"/>
  <c r="AJ145" i="1"/>
  <c r="AH145" i="1"/>
  <c r="AF145" i="1"/>
  <c r="AD145" i="1"/>
  <c r="AB145" i="1"/>
  <c r="Z145" i="1"/>
  <c r="X145" i="1"/>
  <c r="V145" i="1"/>
  <c r="M145" i="1"/>
  <c r="L145" i="1"/>
  <c r="AJ144" i="1"/>
  <c r="AH144" i="1"/>
  <c r="AF144" i="1"/>
  <c r="AD144" i="1"/>
  <c r="AB144" i="1"/>
  <c r="Z144" i="1"/>
  <c r="X144" i="1"/>
  <c r="V144" i="1"/>
  <c r="M144" i="1"/>
  <c r="L144" i="1"/>
  <c r="AJ143" i="1"/>
  <c r="AH143" i="1"/>
  <c r="AF143" i="1"/>
  <c r="AD143" i="1"/>
  <c r="AB143" i="1"/>
  <c r="Z143" i="1"/>
  <c r="X143" i="1"/>
  <c r="V143" i="1"/>
  <c r="M143" i="1"/>
  <c r="L143" i="1"/>
  <c r="AJ142" i="1"/>
  <c r="AH142" i="1"/>
  <c r="AF142" i="1"/>
  <c r="AD142" i="1"/>
  <c r="AB142" i="1"/>
  <c r="Z142" i="1"/>
  <c r="X142" i="1"/>
  <c r="V142" i="1"/>
  <c r="M142" i="1"/>
  <c r="L142" i="1"/>
  <c r="AJ141" i="1"/>
  <c r="AH141" i="1"/>
  <c r="AF141" i="1"/>
  <c r="AD141" i="1"/>
  <c r="AB141" i="1"/>
  <c r="Z141" i="1"/>
  <c r="X141" i="1"/>
  <c r="V141" i="1"/>
  <c r="M141" i="1"/>
  <c r="L141" i="1"/>
  <c r="AJ140" i="1"/>
  <c r="AH140" i="1"/>
  <c r="AF140" i="1"/>
  <c r="AD140" i="1"/>
  <c r="AB140" i="1"/>
  <c r="Z140" i="1"/>
  <c r="X140" i="1"/>
  <c r="V140" i="1"/>
  <c r="M140" i="1"/>
  <c r="L140" i="1"/>
  <c r="AJ139" i="1"/>
  <c r="AH139" i="1"/>
  <c r="AF139" i="1"/>
  <c r="AD139" i="1"/>
  <c r="AB139" i="1"/>
  <c r="Z139" i="1"/>
  <c r="X139" i="1"/>
  <c r="V139" i="1"/>
  <c r="M139" i="1"/>
  <c r="L139" i="1"/>
  <c r="AJ138" i="1"/>
  <c r="AH138" i="1"/>
  <c r="AF138" i="1"/>
  <c r="AD138" i="1"/>
  <c r="AB138" i="1"/>
  <c r="Z138" i="1"/>
  <c r="X138" i="1"/>
  <c r="V138" i="1"/>
  <c r="M138" i="1"/>
  <c r="L138" i="1"/>
  <c r="AJ137" i="1"/>
  <c r="AH137" i="1"/>
  <c r="AF137" i="1"/>
  <c r="AD137" i="1"/>
  <c r="AB137" i="1"/>
  <c r="Z137" i="1"/>
  <c r="X137" i="1"/>
  <c r="V137" i="1"/>
  <c r="M137" i="1"/>
  <c r="L137" i="1"/>
  <c r="AJ136" i="1"/>
  <c r="AH136" i="1"/>
  <c r="AF136" i="1"/>
  <c r="AD136" i="1"/>
  <c r="AB136" i="1"/>
  <c r="Z136" i="1"/>
  <c r="X136" i="1"/>
  <c r="V136" i="1"/>
  <c r="M136" i="1"/>
  <c r="L136" i="1"/>
  <c r="AJ135" i="1"/>
  <c r="AH135" i="1"/>
  <c r="AF135" i="1"/>
  <c r="AD135" i="1"/>
  <c r="AB135" i="1"/>
  <c r="Z135" i="1"/>
  <c r="X135" i="1"/>
  <c r="V135" i="1"/>
  <c r="M135" i="1"/>
  <c r="L135" i="1"/>
  <c r="AJ134" i="1"/>
  <c r="AH134" i="1"/>
  <c r="AF134" i="1"/>
  <c r="AD134" i="1"/>
  <c r="AB134" i="1"/>
  <c r="Z134" i="1"/>
  <c r="X134" i="1"/>
  <c r="V134" i="1"/>
  <c r="M134" i="1"/>
  <c r="L134" i="1"/>
  <c r="AJ133" i="1"/>
  <c r="AH133" i="1"/>
  <c r="AF133" i="1"/>
  <c r="AD133" i="1"/>
  <c r="AB133" i="1"/>
  <c r="Z133" i="1"/>
  <c r="X133" i="1"/>
  <c r="V133" i="1"/>
  <c r="M133" i="1"/>
  <c r="L133" i="1"/>
  <c r="AJ132" i="1"/>
  <c r="AH132" i="1"/>
  <c r="AF132" i="1"/>
  <c r="AD132" i="1"/>
  <c r="AB132" i="1"/>
  <c r="Z132" i="1"/>
  <c r="X132" i="1"/>
  <c r="V132" i="1"/>
  <c r="M132" i="1"/>
  <c r="L132" i="1"/>
  <c r="AJ131" i="1"/>
  <c r="AH131" i="1"/>
  <c r="AF131" i="1"/>
  <c r="AD131" i="1"/>
  <c r="AB131" i="1"/>
  <c r="Z131" i="1"/>
  <c r="X131" i="1"/>
  <c r="V131" i="1"/>
  <c r="M131" i="1"/>
  <c r="L131" i="1"/>
  <c r="AJ130" i="1"/>
  <c r="AH130" i="1"/>
  <c r="AF130" i="1"/>
  <c r="AD130" i="1"/>
  <c r="AB130" i="1"/>
  <c r="Z130" i="1"/>
  <c r="X130" i="1"/>
  <c r="V130" i="1"/>
  <c r="M130" i="1"/>
  <c r="L130" i="1"/>
  <c r="AJ129" i="1"/>
  <c r="AH129" i="1"/>
  <c r="AF129" i="1"/>
  <c r="AD129" i="1"/>
  <c r="AB129" i="1"/>
  <c r="Z129" i="1"/>
  <c r="X129" i="1"/>
  <c r="V129" i="1"/>
  <c r="M129" i="1"/>
  <c r="L129" i="1"/>
  <c r="AJ128" i="1"/>
  <c r="AH128" i="1"/>
  <c r="AF128" i="1"/>
  <c r="AD128" i="1"/>
  <c r="AB128" i="1"/>
  <c r="Z128" i="1"/>
  <c r="X128" i="1"/>
  <c r="V128" i="1"/>
  <c r="M128" i="1"/>
  <c r="L128" i="1"/>
  <c r="AJ127" i="1"/>
  <c r="AH127" i="1"/>
  <c r="AF127" i="1"/>
  <c r="AD127" i="1"/>
  <c r="AB127" i="1"/>
  <c r="Z127" i="1"/>
  <c r="X127" i="1"/>
  <c r="V127" i="1"/>
  <c r="M127" i="1"/>
  <c r="L127" i="1"/>
  <c r="AJ126" i="1"/>
  <c r="AH126" i="1"/>
  <c r="AF126" i="1"/>
  <c r="AD126" i="1"/>
  <c r="AB126" i="1"/>
  <c r="Z126" i="1"/>
  <c r="X126" i="1"/>
  <c r="V126" i="1"/>
  <c r="M126" i="1"/>
  <c r="L126" i="1"/>
  <c r="AJ125" i="1"/>
  <c r="AH125" i="1"/>
  <c r="AF125" i="1"/>
  <c r="AD125" i="1"/>
  <c r="AB125" i="1"/>
  <c r="Z125" i="1"/>
  <c r="X125" i="1"/>
  <c r="V125" i="1"/>
  <c r="M125" i="1"/>
  <c r="L125" i="1"/>
  <c r="AJ124" i="1"/>
  <c r="AH124" i="1"/>
  <c r="AF124" i="1"/>
  <c r="AD124" i="1"/>
  <c r="AB124" i="1"/>
  <c r="Z124" i="1"/>
  <c r="X124" i="1"/>
  <c r="V124" i="1"/>
  <c r="M124" i="1"/>
  <c r="L124" i="1"/>
  <c r="AJ123" i="1"/>
  <c r="AH123" i="1"/>
  <c r="AF123" i="1"/>
  <c r="AD123" i="1"/>
  <c r="AB123" i="1"/>
  <c r="Z123" i="1"/>
  <c r="X123" i="1"/>
  <c r="V123" i="1"/>
  <c r="M123" i="1"/>
  <c r="L123" i="1"/>
  <c r="AJ122" i="1"/>
  <c r="AH122" i="1"/>
  <c r="AF122" i="1"/>
  <c r="AD122" i="1"/>
  <c r="AB122" i="1"/>
  <c r="Z122" i="1"/>
  <c r="X122" i="1"/>
  <c r="V122" i="1"/>
  <c r="M122" i="1"/>
  <c r="L122" i="1"/>
  <c r="AJ121" i="1"/>
  <c r="AH121" i="1"/>
  <c r="AF121" i="1"/>
  <c r="AD121" i="1"/>
  <c r="AB121" i="1"/>
  <c r="Z121" i="1"/>
  <c r="X121" i="1"/>
  <c r="V121" i="1"/>
  <c r="M121" i="1"/>
  <c r="L121" i="1"/>
  <c r="AJ120" i="1"/>
  <c r="AH120" i="1"/>
  <c r="AF120" i="1"/>
  <c r="AD120" i="1"/>
  <c r="AB120" i="1"/>
  <c r="Z120" i="1"/>
  <c r="X120" i="1"/>
  <c r="V120" i="1"/>
  <c r="M120" i="1"/>
  <c r="L120" i="1"/>
  <c r="AJ119" i="1"/>
  <c r="AH119" i="1"/>
  <c r="AF119" i="1"/>
  <c r="AD119" i="1"/>
  <c r="AB119" i="1"/>
  <c r="Z119" i="1"/>
  <c r="X119" i="1"/>
  <c r="V119" i="1"/>
  <c r="M119" i="1"/>
  <c r="L119" i="1"/>
  <c r="AJ118" i="1"/>
  <c r="AH118" i="1"/>
  <c r="AF118" i="1"/>
  <c r="AD118" i="1"/>
  <c r="AB118" i="1"/>
  <c r="Z118" i="1"/>
  <c r="X118" i="1"/>
  <c r="V118" i="1"/>
  <c r="M118" i="1"/>
  <c r="L118" i="1"/>
  <c r="AJ117" i="1"/>
  <c r="AH117" i="1"/>
  <c r="AF117" i="1"/>
  <c r="AD117" i="1"/>
  <c r="AB117" i="1"/>
  <c r="Z117" i="1"/>
  <c r="X117" i="1"/>
  <c r="V117" i="1"/>
  <c r="M117" i="1"/>
  <c r="L117" i="1"/>
  <c r="AJ116" i="1"/>
  <c r="AH116" i="1"/>
  <c r="AF116" i="1"/>
  <c r="AD116" i="1"/>
  <c r="AB116" i="1"/>
  <c r="Z116" i="1"/>
  <c r="X116" i="1"/>
  <c r="V116" i="1"/>
  <c r="M116" i="1"/>
  <c r="L116" i="1"/>
  <c r="AJ115" i="1"/>
  <c r="AH115" i="1"/>
  <c r="AF115" i="1"/>
  <c r="AD115" i="1"/>
  <c r="AB115" i="1"/>
  <c r="Z115" i="1"/>
  <c r="X115" i="1"/>
  <c r="V115" i="1"/>
  <c r="M115" i="1"/>
  <c r="L115" i="1"/>
  <c r="AJ114" i="1"/>
  <c r="AH114" i="1"/>
  <c r="AF114" i="1"/>
  <c r="AD114" i="1"/>
  <c r="AB114" i="1"/>
  <c r="Z114" i="1"/>
  <c r="X114" i="1"/>
  <c r="V114" i="1"/>
  <c r="M114" i="1"/>
  <c r="L114" i="1"/>
  <c r="AJ113" i="1"/>
  <c r="AH113" i="1"/>
  <c r="AF113" i="1"/>
  <c r="AD113" i="1"/>
  <c r="AB113" i="1"/>
  <c r="Z113" i="1"/>
  <c r="X113" i="1"/>
  <c r="V113" i="1"/>
  <c r="M113" i="1"/>
  <c r="L113" i="1"/>
  <c r="AJ112" i="1"/>
  <c r="AH112" i="1"/>
  <c r="AF112" i="1"/>
  <c r="AD112" i="1"/>
  <c r="AB112" i="1"/>
  <c r="Z112" i="1"/>
  <c r="X112" i="1"/>
  <c r="V112" i="1"/>
  <c r="M112" i="1"/>
  <c r="L112" i="1"/>
  <c r="AJ111" i="1"/>
  <c r="AH111" i="1"/>
  <c r="AF111" i="1"/>
  <c r="AD111" i="1"/>
  <c r="AB111" i="1"/>
  <c r="Z111" i="1"/>
  <c r="X111" i="1"/>
  <c r="V111" i="1"/>
  <c r="M111" i="1"/>
  <c r="L111" i="1"/>
  <c r="AJ110" i="1"/>
  <c r="AH110" i="1"/>
  <c r="AF110" i="1"/>
  <c r="AD110" i="1"/>
  <c r="AB110" i="1"/>
  <c r="Z110" i="1"/>
  <c r="X110" i="1"/>
  <c r="V110" i="1"/>
  <c r="M110" i="1"/>
  <c r="L110" i="1"/>
  <c r="AJ109" i="1"/>
  <c r="AH109" i="1"/>
  <c r="AF109" i="1"/>
  <c r="AD109" i="1"/>
  <c r="AB109" i="1"/>
  <c r="Z109" i="1"/>
  <c r="X109" i="1"/>
  <c r="V109" i="1"/>
  <c r="M109" i="1"/>
  <c r="L109" i="1"/>
  <c r="AJ108" i="1"/>
  <c r="AH108" i="1"/>
  <c r="AF108" i="1"/>
  <c r="AD108" i="1"/>
  <c r="AB108" i="1"/>
  <c r="Z108" i="1"/>
  <c r="X108" i="1"/>
  <c r="V108" i="1"/>
  <c r="M108" i="1"/>
  <c r="L108" i="1"/>
  <c r="AJ107" i="1"/>
  <c r="AH107" i="1"/>
  <c r="AF107" i="1"/>
  <c r="AD107" i="1"/>
  <c r="AB107" i="1"/>
  <c r="Z107" i="1"/>
  <c r="X107" i="1"/>
  <c r="V107" i="1"/>
  <c r="M107" i="1"/>
  <c r="L107" i="1"/>
  <c r="AJ106" i="1"/>
  <c r="AH106" i="1"/>
  <c r="AF106" i="1"/>
  <c r="AD106" i="1"/>
  <c r="AB106" i="1"/>
  <c r="Z106" i="1"/>
  <c r="X106" i="1"/>
  <c r="V106" i="1"/>
  <c r="M106" i="1"/>
  <c r="L106" i="1"/>
  <c r="AJ105" i="1"/>
  <c r="AH105" i="1"/>
  <c r="AF105" i="1"/>
  <c r="AD105" i="1"/>
  <c r="AB105" i="1"/>
  <c r="Z105" i="1"/>
  <c r="X105" i="1"/>
  <c r="V105" i="1"/>
  <c r="M105" i="1"/>
  <c r="L105" i="1"/>
  <c r="AJ104" i="1"/>
  <c r="AH104" i="1"/>
  <c r="AF104" i="1"/>
  <c r="AD104" i="1"/>
  <c r="AB104" i="1"/>
  <c r="Z104" i="1"/>
  <c r="X104" i="1"/>
  <c r="V104" i="1"/>
  <c r="M104" i="1"/>
  <c r="L104" i="1"/>
  <c r="AJ103" i="1"/>
  <c r="AH103" i="1"/>
  <c r="AF103" i="1"/>
  <c r="AD103" i="1"/>
  <c r="AB103" i="1"/>
  <c r="Z103" i="1"/>
  <c r="X103" i="1"/>
  <c r="V103" i="1"/>
  <c r="M103" i="1"/>
  <c r="L103" i="1"/>
  <c r="AJ102" i="1"/>
  <c r="AH102" i="1"/>
  <c r="AF102" i="1"/>
  <c r="AD102" i="1"/>
  <c r="AB102" i="1"/>
  <c r="Z102" i="1"/>
  <c r="X102" i="1"/>
  <c r="V102" i="1"/>
  <c r="M102" i="1"/>
  <c r="L102" i="1"/>
  <c r="AJ101" i="1"/>
  <c r="AH101" i="1"/>
  <c r="AF101" i="1"/>
  <c r="AD101" i="1"/>
  <c r="AB101" i="1"/>
  <c r="Z101" i="1"/>
  <c r="X101" i="1"/>
  <c r="V101" i="1"/>
  <c r="M101" i="1"/>
  <c r="L101" i="1"/>
  <c r="AJ100" i="1"/>
  <c r="AH100" i="1"/>
  <c r="AF100" i="1"/>
  <c r="AD100" i="1"/>
  <c r="AB100" i="1"/>
  <c r="Z100" i="1"/>
  <c r="X100" i="1"/>
  <c r="V100" i="1"/>
  <c r="M100" i="1"/>
  <c r="L100" i="1"/>
  <c r="AJ99" i="1"/>
  <c r="AH99" i="1"/>
  <c r="AF99" i="1"/>
  <c r="AD99" i="1"/>
  <c r="AB99" i="1"/>
  <c r="Z99" i="1"/>
  <c r="X99" i="1"/>
  <c r="V99" i="1"/>
  <c r="M99" i="1"/>
  <c r="L99" i="1"/>
  <c r="AJ98" i="1"/>
  <c r="AH98" i="1"/>
  <c r="AF98" i="1"/>
  <c r="AD98" i="1"/>
  <c r="AB98" i="1"/>
  <c r="Z98" i="1"/>
  <c r="X98" i="1"/>
  <c r="V98" i="1"/>
  <c r="M98" i="1"/>
  <c r="L98" i="1"/>
  <c r="AJ97" i="1"/>
  <c r="AH97" i="1"/>
  <c r="AF97" i="1"/>
  <c r="AD97" i="1"/>
  <c r="AB97" i="1"/>
  <c r="Z97" i="1"/>
  <c r="X97" i="1"/>
  <c r="V97" i="1"/>
  <c r="M97" i="1"/>
  <c r="L97" i="1"/>
  <c r="AJ96" i="1"/>
  <c r="AH96" i="1"/>
  <c r="AF96" i="1"/>
  <c r="AD96" i="1"/>
  <c r="AB96" i="1"/>
  <c r="Z96" i="1"/>
  <c r="X96" i="1"/>
  <c r="V96" i="1"/>
  <c r="M96" i="1"/>
  <c r="L96" i="1"/>
  <c r="AJ95" i="1"/>
  <c r="AH95" i="1"/>
  <c r="AF95" i="1"/>
  <c r="AD95" i="1"/>
  <c r="AB95" i="1"/>
  <c r="Z95" i="1"/>
  <c r="X95" i="1"/>
  <c r="V95" i="1"/>
  <c r="M95" i="1"/>
  <c r="L95" i="1"/>
  <c r="AJ94" i="1"/>
  <c r="AH94" i="1"/>
  <c r="AF94" i="1"/>
  <c r="AD94" i="1"/>
  <c r="AB94" i="1"/>
  <c r="Z94" i="1"/>
  <c r="X94" i="1"/>
  <c r="V94" i="1"/>
  <c r="M94" i="1"/>
  <c r="L94" i="1"/>
  <c r="AJ93" i="1"/>
  <c r="AH93" i="1"/>
  <c r="AF93" i="1"/>
  <c r="AD93" i="1"/>
  <c r="AB93" i="1"/>
  <c r="Z93" i="1"/>
  <c r="X93" i="1"/>
  <c r="V93" i="1"/>
  <c r="M93" i="1"/>
  <c r="L93" i="1"/>
  <c r="AJ92" i="1"/>
  <c r="AH92" i="1"/>
  <c r="AF92" i="1"/>
  <c r="AD92" i="1"/>
  <c r="AB92" i="1"/>
  <c r="Z92" i="1"/>
  <c r="X92" i="1"/>
  <c r="V92" i="1"/>
  <c r="M92" i="1"/>
  <c r="L92" i="1"/>
  <c r="AJ91" i="1"/>
  <c r="AH91" i="1"/>
  <c r="AF91" i="1"/>
  <c r="AD91" i="1"/>
  <c r="AB91" i="1"/>
  <c r="Z91" i="1"/>
  <c r="X91" i="1"/>
  <c r="V91" i="1"/>
  <c r="M91" i="1"/>
  <c r="L91" i="1"/>
  <c r="AJ90" i="1"/>
  <c r="AH90" i="1"/>
  <c r="AF90" i="1"/>
  <c r="AD90" i="1"/>
  <c r="AB90" i="1"/>
  <c r="Z90" i="1"/>
  <c r="X90" i="1"/>
  <c r="V90" i="1"/>
  <c r="M90" i="1"/>
  <c r="L90" i="1"/>
  <c r="AJ89" i="1"/>
  <c r="AH89" i="1"/>
  <c r="AF89" i="1"/>
  <c r="AD89" i="1"/>
  <c r="AB89" i="1"/>
  <c r="Z89" i="1"/>
  <c r="X89" i="1"/>
  <c r="V89" i="1"/>
  <c r="M89" i="1"/>
  <c r="L89" i="1"/>
  <c r="AJ88" i="1"/>
  <c r="AH88" i="1"/>
  <c r="AF88" i="1"/>
  <c r="AD88" i="1"/>
  <c r="AB88" i="1"/>
  <c r="Z88" i="1"/>
  <c r="X88" i="1"/>
  <c r="V88" i="1"/>
  <c r="M88" i="1"/>
  <c r="L88" i="1"/>
  <c r="AJ87" i="1"/>
  <c r="AH87" i="1"/>
  <c r="AF87" i="1"/>
  <c r="AD87" i="1"/>
  <c r="AB87" i="1"/>
  <c r="Z87" i="1"/>
  <c r="X87" i="1"/>
  <c r="V87" i="1"/>
  <c r="M87" i="1"/>
  <c r="L87" i="1"/>
  <c r="AJ86" i="1"/>
  <c r="AH86" i="1"/>
  <c r="AF86" i="1"/>
  <c r="AD86" i="1"/>
  <c r="AB86" i="1"/>
  <c r="Z86" i="1"/>
  <c r="X86" i="1"/>
  <c r="V86" i="1"/>
  <c r="M86" i="1"/>
  <c r="L86" i="1"/>
  <c r="AJ85" i="1"/>
  <c r="AH85" i="1"/>
  <c r="AF85" i="1"/>
  <c r="AD85" i="1"/>
  <c r="AB85" i="1"/>
  <c r="Z85" i="1"/>
  <c r="X85" i="1"/>
  <c r="V85" i="1"/>
  <c r="M85" i="1"/>
  <c r="L85" i="1"/>
  <c r="AJ84" i="1"/>
  <c r="AH84" i="1"/>
  <c r="AF84" i="1"/>
  <c r="AD84" i="1"/>
  <c r="AB84" i="1"/>
  <c r="Z84" i="1"/>
  <c r="X84" i="1"/>
  <c r="V84" i="1"/>
  <c r="M84" i="1"/>
  <c r="L84" i="1"/>
  <c r="AJ83" i="1"/>
  <c r="AH83" i="1"/>
  <c r="AF83" i="1"/>
  <c r="AD83" i="1"/>
  <c r="AB83" i="1"/>
  <c r="Z83" i="1"/>
  <c r="X83" i="1"/>
  <c r="V83" i="1"/>
  <c r="M83" i="1"/>
  <c r="L83" i="1"/>
  <c r="AJ82" i="1"/>
  <c r="AH82" i="1"/>
  <c r="AF82" i="1"/>
  <c r="AD82" i="1"/>
  <c r="AB82" i="1"/>
  <c r="Z82" i="1"/>
  <c r="X82" i="1"/>
  <c r="V82" i="1"/>
  <c r="M82" i="1"/>
  <c r="L82" i="1"/>
  <c r="AJ81" i="1"/>
  <c r="AH81" i="1"/>
  <c r="AF81" i="1"/>
  <c r="AD81" i="1"/>
  <c r="AB81" i="1"/>
  <c r="Z81" i="1"/>
  <c r="X81" i="1"/>
  <c r="V81" i="1"/>
  <c r="M81" i="1"/>
  <c r="L81" i="1"/>
  <c r="AJ80" i="1"/>
  <c r="AH80" i="1"/>
  <c r="AF80" i="1"/>
  <c r="AD80" i="1"/>
  <c r="AB80" i="1"/>
  <c r="Z80" i="1"/>
  <c r="X80" i="1"/>
  <c r="V80" i="1"/>
  <c r="M80" i="1"/>
  <c r="L80" i="1"/>
  <c r="AJ79" i="1"/>
  <c r="AH79" i="1"/>
  <c r="AF79" i="1"/>
  <c r="AD79" i="1"/>
  <c r="AB79" i="1"/>
  <c r="Z79" i="1"/>
  <c r="X79" i="1"/>
  <c r="V79" i="1"/>
  <c r="M79" i="1"/>
  <c r="L79" i="1"/>
  <c r="AJ78" i="1"/>
  <c r="AH78" i="1"/>
  <c r="AF78" i="1"/>
  <c r="AD78" i="1"/>
  <c r="AB78" i="1"/>
  <c r="Z78" i="1"/>
  <c r="X78" i="1"/>
  <c r="V78" i="1"/>
  <c r="M78" i="1"/>
  <c r="L78" i="1"/>
  <c r="AJ77" i="1"/>
  <c r="AH77" i="1"/>
  <c r="AF77" i="1"/>
  <c r="AD77" i="1"/>
  <c r="AB77" i="1"/>
  <c r="Z77" i="1"/>
  <c r="X77" i="1"/>
  <c r="V77" i="1"/>
  <c r="M77" i="1"/>
  <c r="L77" i="1"/>
  <c r="AJ76" i="1"/>
  <c r="AH76" i="1"/>
  <c r="AF76" i="1"/>
  <c r="AD76" i="1"/>
  <c r="AB76" i="1"/>
  <c r="Z76" i="1"/>
  <c r="X76" i="1"/>
  <c r="V76" i="1"/>
  <c r="M76" i="1"/>
  <c r="L76" i="1"/>
  <c r="AJ75" i="1"/>
  <c r="AH75" i="1"/>
  <c r="AF75" i="1"/>
  <c r="AD75" i="1"/>
  <c r="AB75" i="1"/>
  <c r="Z75" i="1"/>
  <c r="X75" i="1"/>
  <c r="V75" i="1"/>
  <c r="M75" i="1"/>
  <c r="L75" i="1"/>
  <c r="AJ74" i="1"/>
  <c r="AH74" i="1"/>
  <c r="AF74" i="1"/>
  <c r="AD74" i="1"/>
  <c r="AB74" i="1"/>
  <c r="Z74" i="1"/>
  <c r="X74" i="1"/>
  <c r="V74" i="1"/>
  <c r="M74" i="1"/>
  <c r="L74" i="1"/>
  <c r="AJ73" i="1"/>
  <c r="AH73" i="1"/>
  <c r="AF73" i="1"/>
  <c r="AD73" i="1"/>
  <c r="AB73" i="1"/>
  <c r="Z73" i="1"/>
  <c r="X73" i="1"/>
  <c r="V73" i="1"/>
  <c r="M73" i="1"/>
  <c r="L73" i="1"/>
  <c r="AJ72" i="1"/>
  <c r="AH72" i="1"/>
  <c r="AF72" i="1"/>
  <c r="AD72" i="1"/>
  <c r="AB72" i="1"/>
  <c r="Z72" i="1"/>
  <c r="X72" i="1"/>
  <c r="V72" i="1"/>
  <c r="M72" i="1"/>
  <c r="L72" i="1"/>
  <c r="AJ71" i="1"/>
  <c r="AH71" i="1"/>
  <c r="AF71" i="1"/>
  <c r="AD71" i="1"/>
  <c r="AB71" i="1"/>
  <c r="Z71" i="1"/>
  <c r="X71" i="1"/>
  <c r="V71" i="1"/>
  <c r="M71" i="1"/>
  <c r="L71" i="1"/>
  <c r="AJ70" i="1"/>
  <c r="AH70" i="1"/>
  <c r="AF70" i="1"/>
  <c r="AD70" i="1"/>
  <c r="AB70" i="1"/>
  <c r="Z70" i="1"/>
  <c r="X70" i="1"/>
  <c r="V70" i="1"/>
  <c r="M70" i="1"/>
  <c r="L70" i="1"/>
  <c r="AJ69" i="1"/>
  <c r="AH69" i="1"/>
  <c r="AF69" i="1"/>
  <c r="AD69" i="1"/>
  <c r="AB69" i="1"/>
  <c r="Z69" i="1"/>
  <c r="X69" i="1"/>
  <c r="V69" i="1"/>
  <c r="M69" i="1"/>
  <c r="L69" i="1"/>
  <c r="AJ68" i="1"/>
  <c r="AH68" i="1"/>
  <c r="AF68" i="1"/>
  <c r="AD68" i="1"/>
  <c r="AB68" i="1"/>
  <c r="Z68" i="1"/>
  <c r="X68" i="1"/>
  <c r="V68" i="1"/>
  <c r="M68" i="1"/>
  <c r="L68" i="1"/>
  <c r="AJ67" i="1"/>
  <c r="AH67" i="1"/>
  <c r="AF67" i="1"/>
  <c r="AD67" i="1"/>
  <c r="AB67" i="1"/>
  <c r="Z67" i="1"/>
  <c r="X67" i="1"/>
  <c r="V67" i="1"/>
  <c r="M67" i="1"/>
  <c r="L67" i="1"/>
  <c r="AJ66" i="1"/>
  <c r="AH66" i="1"/>
  <c r="AF66" i="1"/>
  <c r="AD66" i="1"/>
  <c r="AB66" i="1"/>
  <c r="Z66" i="1"/>
  <c r="X66" i="1"/>
  <c r="V66" i="1"/>
  <c r="M66" i="1"/>
  <c r="L66" i="1"/>
  <c r="AJ65" i="1"/>
  <c r="AH65" i="1"/>
  <c r="AF65" i="1"/>
  <c r="AD65" i="1"/>
  <c r="AB65" i="1"/>
  <c r="Z65" i="1"/>
  <c r="X65" i="1"/>
  <c r="V65" i="1"/>
  <c r="M65" i="1"/>
  <c r="L65" i="1"/>
  <c r="AJ64" i="1"/>
  <c r="AH64" i="1"/>
  <c r="AF64" i="1"/>
  <c r="AD64" i="1"/>
  <c r="AB64" i="1"/>
  <c r="Z64" i="1"/>
  <c r="X64" i="1"/>
  <c r="V64" i="1"/>
  <c r="M64" i="1"/>
  <c r="L64" i="1"/>
  <c r="AJ63" i="1"/>
  <c r="AH63" i="1"/>
  <c r="AF63" i="1"/>
  <c r="AD63" i="1"/>
  <c r="AB63" i="1"/>
  <c r="Z63" i="1"/>
  <c r="X63" i="1"/>
  <c r="V63" i="1"/>
  <c r="M63" i="1"/>
  <c r="L63" i="1"/>
  <c r="AJ62" i="1"/>
  <c r="AH62" i="1"/>
  <c r="AF62" i="1"/>
  <c r="AD62" i="1"/>
  <c r="AB62" i="1"/>
  <c r="Z62" i="1"/>
  <c r="X62" i="1"/>
  <c r="V62" i="1"/>
  <c r="M62" i="1"/>
  <c r="L62" i="1"/>
  <c r="AJ61" i="1"/>
  <c r="AH61" i="1"/>
  <c r="AF61" i="1"/>
  <c r="AD61" i="1"/>
  <c r="AB61" i="1"/>
  <c r="Z61" i="1"/>
  <c r="X61" i="1"/>
  <c r="V61" i="1"/>
  <c r="M61" i="1"/>
  <c r="L61" i="1"/>
  <c r="AJ60" i="1"/>
  <c r="AH60" i="1"/>
  <c r="AF60" i="1"/>
  <c r="AD60" i="1"/>
  <c r="AB60" i="1"/>
  <c r="Z60" i="1"/>
  <c r="X60" i="1"/>
  <c r="V60" i="1"/>
  <c r="M60" i="1"/>
  <c r="L60" i="1"/>
  <c r="AJ59" i="1"/>
  <c r="AH59" i="1"/>
  <c r="AF59" i="1"/>
  <c r="AD59" i="1"/>
  <c r="AB59" i="1"/>
  <c r="Z59" i="1"/>
  <c r="X59" i="1"/>
  <c r="V59" i="1"/>
  <c r="M59" i="1"/>
  <c r="L59" i="1"/>
  <c r="AJ58" i="1"/>
  <c r="AH58" i="1"/>
  <c r="AF58" i="1"/>
  <c r="AD58" i="1"/>
  <c r="AB58" i="1"/>
  <c r="Z58" i="1"/>
  <c r="X58" i="1"/>
  <c r="V58" i="1"/>
  <c r="M58" i="1"/>
  <c r="L58" i="1"/>
  <c r="AJ57" i="1"/>
  <c r="AH57" i="1"/>
  <c r="AF57" i="1"/>
  <c r="AD57" i="1"/>
  <c r="AB57" i="1"/>
  <c r="Z57" i="1"/>
  <c r="X57" i="1"/>
  <c r="V57" i="1"/>
  <c r="M57" i="1"/>
  <c r="L57" i="1"/>
  <c r="AJ56" i="1"/>
  <c r="AH56" i="1"/>
  <c r="AF56" i="1"/>
  <c r="AD56" i="1"/>
  <c r="AB56" i="1"/>
  <c r="Z56" i="1"/>
  <c r="X56" i="1"/>
  <c r="V56" i="1"/>
  <c r="M56" i="1"/>
  <c r="L56" i="1"/>
  <c r="AJ55" i="1"/>
  <c r="AH55" i="1"/>
  <c r="AF55" i="1"/>
  <c r="AD55" i="1"/>
  <c r="AB55" i="1"/>
  <c r="Z55" i="1"/>
  <c r="X55" i="1"/>
  <c r="V55" i="1"/>
  <c r="M55" i="1"/>
  <c r="L55" i="1"/>
  <c r="AJ54" i="1"/>
  <c r="AH54" i="1"/>
  <c r="AF54" i="1"/>
  <c r="AD54" i="1"/>
  <c r="AB54" i="1"/>
  <c r="Z54" i="1"/>
  <c r="X54" i="1"/>
  <c r="V54" i="1"/>
  <c r="M54" i="1"/>
  <c r="L54" i="1"/>
  <c r="AJ53" i="1"/>
  <c r="AH53" i="1"/>
  <c r="AF53" i="1"/>
  <c r="AD53" i="1"/>
  <c r="AB53" i="1"/>
  <c r="Z53" i="1"/>
  <c r="X53" i="1"/>
  <c r="V53" i="1"/>
  <c r="M53" i="1"/>
  <c r="L53" i="1"/>
  <c r="AJ52" i="1"/>
  <c r="AH52" i="1"/>
  <c r="AF52" i="1"/>
  <c r="AD52" i="1"/>
  <c r="AB52" i="1"/>
  <c r="Z52" i="1"/>
  <c r="X52" i="1"/>
  <c r="V52" i="1"/>
  <c r="M52" i="1"/>
  <c r="L52" i="1"/>
  <c r="AJ51" i="1"/>
  <c r="AH51" i="1"/>
  <c r="AF51" i="1"/>
  <c r="AD51" i="1"/>
  <c r="AB51" i="1"/>
  <c r="Z51" i="1"/>
  <c r="X51" i="1"/>
  <c r="V51" i="1"/>
  <c r="M51" i="1"/>
  <c r="L51" i="1"/>
  <c r="AJ50" i="1"/>
  <c r="AH50" i="1"/>
  <c r="AF50" i="1"/>
  <c r="AD50" i="1"/>
  <c r="AB50" i="1"/>
  <c r="Z50" i="1"/>
  <c r="X50" i="1"/>
  <c r="V50" i="1"/>
  <c r="M50" i="1"/>
  <c r="L50" i="1"/>
  <c r="AJ49" i="1"/>
  <c r="AH49" i="1"/>
  <c r="AF49" i="1"/>
  <c r="AD49" i="1"/>
  <c r="AB49" i="1"/>
  <c r="Z49" i="1"/>
  <c r="X49" i="1"/>
  <c r="V49" i="1"/>
  <c r="M49" i="1"/>
  <c r="L49" i="1"/>
  <c r="AJ48" i="1"/>
  <c r="AH48" i="1"/>
  <c r="AF48" i="1"/>
  <c r="AD48" i="1"/>
  <c r="AB48" i="1"/>
  <c r="Z48" i="1"/>
  <c r="X48" i="1"/>
  <c r="V48" i="1"/>
  <c r="M48" i="1"/>
  <c r="L48" i="1"/>
  <c r="AJ47" i="1"/>
  <c r="AH47" i="1"/>
  <c r="AF47" i="1"/>
  <c r="AD47" i="1"/>
  <c r="AB47" i="1"/>
  <c r="Z47" i="1"/>
  <c r="X47" i="1"/>
  <c r="V47" i="1"/>
  <c r="M47" i="1"/>
  <c r="L47" i="1"/>
  <c r="AJ46" i="1"/>
  <c r="AH46" i="1"/>
  <c r="AF46" i="1"/>
  <c r="AD46" i="1"/>
  <c r="AB46" i="1"/>
  <c r="Z46" i="1"/>
  <c r="X46" i="1"/>
  <c r="V46" i="1"/>
  <c r="M46" i="1"/>
  <c r="L46" i="1"/>
  <c r="AJ45" i="1"/>
  <c r="AH45" i="1"/>
  <c r="AF45" i="1"/>
  <c r="AD45" i="1"/>
  <c r="AB45" i="1"/>
  <c r="Z45" i="1"/>
  <c r="X45" i="1"/>
  <c r="V45" i="1"/>
  <c r="M45" i="1"/>
  <c r="L45" i="1"/>
  <c r="AJ44" i="1"/>
  <c r="AH44" i="1"/>
  <c r="AF44" i="1"/>
  <c r="AD44" i="1"/>
  <c r="AB44" i="1"/>
  <c r="Z44" i="1"/>
  <c r="X44" i="1"/>
  <c r="V44" i="1"/>
  <c r="M44" i="1"/>
  <c r="L44" i="1"/>
  <c r="AJ43" i="1"/>
  <c r="AH43" i="1"/>
  <c r="AF43" i="1"/>
  <c r="AD43" i="1"/>
  <c r="AB43" i="1"/>
  <c r="Z43" i="1"/>
  <c r="X43" i="1"/>
  <c r="V43" i="1"/>
  <c r="M43" i="1"/>
  <c r="L43" i="1"/>
  <c r="AJ42" i="1"/>
  <c r="AH42" i="1"/>
  <c r="AF42" i="1"/>
  <c r="AD42" i="1"/>
  <c r="AB42" i="1"/>
  <c r="Z42" i="1"/>
  <c r="X42" i="1"/>
  <c r="V42" i="1"/>
  <c r="M42" i="1"/>
  <c r="L42" i="1"/>
  <c r="AJ41" i="1"/>
  <c r="AH41" i="1"/>
  <c r="AF41" i="1"/>
  <c r="AD41" i="1"/>
  <c r="AB41" i="1"/>
  <c r="Z41" i="1"/>
  <c r="X41" i="1"/>
  <c r="V41" i="1"/>
  <c r="M41" i="1"/>
  <c r="L41" i="1"/>
  <c r="AJ40" i="1"/>
  <c r="AH40" i="1"/>
  <c r="AF40" i="1"/>
  <c r="AD40" i="1"/>
  <c r="AB40" i="1"/>
  <c r="Z40" i="1"/>
  <c r="X40" i="1"/>
  <c r="V40" i="1"/>
  <c r="M40" i="1"/>
  <c r="L40" i="1"/>
  <c r="AJ39" i="1"/>
  <c r="AH39" i="1"/>
  <c r="AF39" i="1"/>
  <c r="AD39" i="1"/>
  <c r="AB39" i="1"/>
  <c r="Z39" i="1"/>
  <c r="X39" i="1"/>
  <c r="V39" i="1"/>
  <c r="M39" i="1"/>
  <c r="L39" i="1"/>
  <c r="AJ38" i="1"/>
  <c r="AH38" i="1"/>
  <c r="AF38" i="1"/>
  <c r="AD38" i="1"/>
  <c r="AB38" i="1"/>
  <c r="Z38" i="1"/>
  <c r="X38" i="1"/>
  <c r="V38" i="1"/>
  <c r="M38" i="1"/>
  <c r="L38" i="1"/>
  <c r="AJ37" i="1"/>
  <c r="AH37" i="1"/>
  <c r="AF37" i="1"/>
  <c r="AD37" i="1"/>
  <c r="AB37" i="1"/>
  <c r="Z37" i="1"/>
  <c r="X37" i="1"/>
  <c r="V37" i="1"/>
  <c r="M37" i="1"/>
  <c r="L37" i="1"/>
  <c r="AJ36" i="1"/>
  <c r="AH36" i="1"/>
  <c r="AF36" i="1"/>
  <c r="AD36" i="1"/>
  <c r="AB36" i="1"/>
  <c r="Z36" i="1"/>
  <c r="X36" i="1"/>
  <c r="V36" i="1"/>
  <c r="M36" i="1"/>
  <c r="L36" i="1"/>
  <c r="AJ35" i="1"/>
  <c r="AH35" i="1"/>
  <c r="AF35" i="1"/>
  <c r="AD35" i="1"/>
  <c r="AB35" i="1"/>
  <c r="Z35" i="1"/>
  <c r="X35" i="1"/>
  <c r="V35" i="1"/>
  <c r="M35" i="1"/>
  <c r="L35" i="1"/>
  <c r="AJ34" i="1"/>
  <c r="AH34" i="1"/>
  <c r="AF34" i="1"/>
  <c r="AD34" i="1"/>
  <c r="AB34" i="1"/>
  <c r="Z34" i="1"/>
  <c r="X34" i="1"/>
  <c r="V34" i="1"/>
  <c r="M34" i="1"/>
  <c r="L34" i="1"/>
  <c r="AJ33" i="1"/>
  <c r="AH33" i="1"/>
  <c r="AF33" i="1"/>
  <c r="AD33" i="1"/>
  <c r="AB33" i="1"/>
  <c r="Z33" i="1"/>
  <c r="X33" i="1"/>
  <c r="V33" i="1"/>
  <c r="M33" i="1"/>
  <c r="L33" i="1"/>
  <c r="AJ32" i="1"/>
  <c r="AH32" i="1"/>
  <c r="AF32" i="1"/>
  <c r="AD32" i="1"/>
  <c r="AB32" i="1"/>
  <c r="Z32" i="1"/>
  <c r="X32" i="1"/>
  <c r="V32" i="1"/>
  <c r="M32" i="1"/>
  <c r="L32" i="1"/>
  <c r="AJ31" i="1"/>
  <c r="AH31" i="1"/>
  <c r="AF31" i="1"/>
  <c r="AD31" i="1"/>
  <c r="AB31" i="1"/>
  <c r="Z31" i="1"/>
  <c r="X31" i="1"/>
  <c r="V31" i="1"/>
  <c r="M31" i="1"/>
  <c r="L31" i="1"/>
  <c r="AJ30" i="1"/>
  <c r="AH30" i="1"/>
  <c r="AF30" i="1"/>
  <c r="AD30" i="1"/>
  <c r="AB30" i="1"/>
  <c r="Z30" i="1"/>
  <c r="X30" i="1"/>
  <c r="V30" i="1"/>
  <c r="M30" i="1"/>
  <c r="L30" i="1"/>
  <c r="AJ29" i="1"/>
  <c r="AH29" i="1"/>
  <c r="AF29" i="1"/>
  <c r="AD29" i="1"/>
  <c r="AB29" i="1"/>
  <c r="Z29" i="1"/>
  <c r="X29" i="1"/>
  <c r="V29" i="1"/>
  <c r="M29" i="1"/>
  <c r="L29" i="1"/>
  <c r="AJ28" i="1"/>
  <c r="AH28" i="1"/>
  <c r="AF28" i="1"/>
  <c r="AD28" i="1"/>
  <c r="AB28" i="1"/>
  <c r="Z28" i="1"/>
  <c r="X28" i="1"/>
  <c r="V28" i="1"/>
  <c r="M28" i="1"/>
  <c r="L28" i="1"/>
  <c r="AJ27" i="1"/>
  <c r="AH27" i="1"/>
  <c r="AF27" i="1"/>
  <c r="AD27" i="1"/>
  <c r="AB27" i="1"/>
  <c r="Z27" i="1"/>
  <c r="X27" i="1"/>
  <c r="V27" i="1"/>
  <c r="M27" i="1"/>
  <c r="L27" i="1"/>
  <c r="AJ26" i="1"/>
  <c r="AH26" i="1"/>
  <c r="AF26" i="1"/>
  <c r="AD26" i="1"/>
  <c r="AB26" i="1"/>
  <c r="Z26" i="1"/>
  <c r="X26" i="1"/>
  <c r="V26" i="1"/>
  <c r="M26" i="1"/>
  <c r="L26" i="1"/>
  <c r="AJ25" i="1"/>
  <c r="AH25" i="1"/>
  <c r="AF25" i="1"/>
  <c r="AD25" i="1"/>
  <c r="AB25" i="1"/>
  <c r="Z25" i="1"/>
  <c r="X25" i="1"/>
  <c r="V25" i="1"/>
  <c r="M25" i="1"/>
  <c r="L25" i="1"/>
  <c r="AJ24" i="1"/>
  <c r="AH24" i="1"/>
  <c r="AF24" i="1"/>
  <c r="AD24" i="1"/>
  <c r="AB24" i="1"/>
  <c r="Z24" i="1"/>
  <c r="X24" i="1"/>
  <c r="V24" i="1"/>
  <c r="M24" i="1"/>
  <c r="L24" i="1"/>
  <c r="AJ23" i="1"/>
  <c r="AH23" i="1"/>
  <c r="AF23" i="1"/>
  <c r="AD23" i="1"/>
  <c r="AB23" i="1"/>
  <c r="Z23" i="1"/>
  <c r="X23" i="1"/>
  <c r="V23" i="1"/>
  <c r="M23" i="1"/>
  <c r="L23" i="1"/>
  <c r="AJ22" i="1"/>
  <c r="AH22" i="1"/>
  <c r="AF22" i="1"/>
  <c r="AD22" i="1"/>
  <c r="AB22" i="1"/>
  <c r="Z22" i="1"/>
  <c r="X22" i="1"/>
  <c r="V22" i="1"/>
  <c r="M22" i="1"/>
  <c r="L22" i="1"/>
  <c r="AJ21" i="1"/>
  <c r="AH21" i="1"/>
  <c r="AF21" i="1"/>
  <c r="AD21" i="1"/>
  <c r="AB21" i="1"/>
  <c r="Z21" i="1"/>
  <c r="X21" i="1"/>
  <c r="V21" i="1"/>
  <c r="M21" i="1"/>
  <c r="L21" i="1"/>
  <c r="AJ20" i="1"/>
  <c r="AH20" i="1"/>
  <c r="AF20" i="1"/>
  <c r="AD20" i="1"/>
  <c r="AB20" i="1"/>
  <c r="Z20" i="1"/>
  <c r="X20" i="1"/>
  <c r="V20" i="1"/>
  <c r="M20" i="1"/>
  <c r="L20" i="1"/>
  <c r="AJ19" i="1"/>
  <c r="AH19" i="1"/>
  <c r="AF19" i="1"/>
  <c r="AD19" i="1"/>
  <c r="AB19" i="1"/>
  <c r="Z19" i="1"/>
  <c r="X19" i="1"/>
  <c r="V19" i="1"/>
  <c r="M19" i="1"/>
  <c r="L19" i="1"/>
  <c r="AJ18" i="1"/>
  <c r="AH18" i="1"/>
  <c r="AF18" i="1"/>
  <c r="AD18" i="1"/>
  <c r="AB18" i="1"/>
  <c r="Z18" i="1"/>
  <c r="X18" i="1"/>
  <c r="V18" i="1"/>
  <c r="M18" i="1"/>
  <c r="L18" i="1"/>
  <c r="AJ17" i="1"/>
  <c r="AH17" i="1"/>
  <c r="AF17" i="1"/>
  <c r="AD17" i="1"/>
  <c r="AB17" i="1"/>
  <c r="Z17" i="1"/>
  <c r="X17" i="1"/>
  <c r="V17" i="1"/>
  <c r="M17" i="1"/>
  <c r="AJ16" i="1"/>
  <c r="AH16" i="1"/>
  <c r="AF16" i="1"/>
  <c r="AD16" i="1"/>
  <c r="AB16" i="1"/>
  <c r="Z16" i="1"/>
  <c r="X16" i="1"/>
  <c r="V16" i="1"/>
  <c r="M16" i="1"/>
  <c r="L16" i="1"/>
  <c r="AJ15" i="1"/>
  <c r="AH15" i="1"/>
  <c r="AF15" i="1"/>
  <c r="AD15" i="1"/>
  <c r="AB15" i="1"/>
  <c r="Z15" i="1"/>
  <c r="X15" i="1"/>
  <c r="V15" i="1"/>
  <c r="M15" i="1"/>
  <c r="L15" i="1"/>
  <c r="AJ14" i="1"/>
  <c r="AH14" i="1"/>
  <c r="AF14" i="1"/>
  <c r="AD14" i="1"/>
  <c r="AB14" i="1"/>
  <c r="Z14" i="1"/>
  <c r="X14" i="1"/>
  <c r="V14" i="1"/>
  <c r="M14" i="1"/>
  <c r="L14" i="1"/>
  <c r="AJ13" i="1"/>
  <c r="AH13" i="1"/>
  <c r="AF13" i="1"/>
  <c r="AD13" i="1"/>
  <c r="AB13" i="1"/>
  <c r="Z13" i="1"/>
  <c r="X13" i="1"/>
  <c r="V13" i="1"/>
  <c r="M13" i="1"/>
  <c r="L13" i="1"/>
  <c r="AJ12" i="1"/>
  <c r="AH12" i="1"/>
  <c r="AF12" i="1"/>
  <c r="AD12" i="1"/>
  <c r="AB12" i="1"/>
  <c r="Z12" i="1"/>
  <c r="X12" i="1"/>
  <c r="V12" i="1"/>
  <c r="M12" i="1"/>
  <c r="L12" i="1"/>
  <c r="AJ11" i="1"/>
  <c r="AH11" i="1"/>
  <c r="AF11" i="1"/>
  <c r="AD11" i="1"/>
  <c r="AB11" i="1"/>
  <c r="Z11" i="1"/>
  <c r="X11" i="1"/>
  <c r="V11" i="1"/>
  <c r="M11" i="1"/>
  <c r="L11" i="1"/>
  <c r="AJ10" i="1"/>
  <c r="AH10" i="1"/>
  <c r="AF10" i="1"/>
  <c r="AD10" i="1"/>
  <c r="AB10" i="1"/>
  <c r="Z10" i="1"/>
  <c r="X10" i="1"/>
  <c r="V10" i="1"/>
  <c r="M10" i="1"/>
  <c r="L10" i="1"/>
  <c r="AJ9" i="1"/>
  <c r="AH9" i="1"/>
  <c r="AF9" i="1"/>
  <c r="AD9" i="1"/>
  <c r="AB9" i="1"/>
  <c r="Z9" i="1"/>
  <c r="X9" i="1"/>
  <c r="V9" i="1"/>
  <c r="M9" i="1"/>
  <c r="L9" i="1"/>
  <c r="AJ8" i="1"/>
  <c r="AH8" i="1"/>
  <c r="AF8" i="1"/>
  <c r="AD8" i="1"/>
  <c r="AB8" i="1"/>
  <c r="Z8" i="1"/>
  <c r="X8" i="1"/>
  <c r="V8" i="1"/>
  <c r="M8" i="1"/>
  <c r="L8" i="1"/>
  <c r="AJ7" i="1"/>
  <c r="AH7" i="1"/>
  <c r="AF7" i="1"/>
  <c r="AD7" i="1"/>
  <c r="AB7" i="1"/>
  <c r="Z7" i="1"/>
  <c r="X7" i="1"/>
  <c r="V7" i="1"/>
  <c r="M7" i="1"/>
  <c r="L7" i="1"/>
  <c r="AJ6" i="1"/>
  <c r="AH6" i="1"/>
  <c r="AF6" i="1"/>
  <c r="AD6" i="1"/>
  <c r="AB6" i="1"/>
  <c r="Z6" i="1"/>
  <c r="X6" i="1"/>
  <c r="V6" i="1"/>
  <c r="M6" i="1"/>
  <c r="L6" i="1"/>
  <c r="AJ5" i="1"/>
  <c r="AH5" i="1"/>
  <c r="AF5" i="1"/>
  <c r="AD5" i="1"/>
  <c r="AB5" i="1"/>
  <c r="Z5" i="1"/>
  <c r="X5" i="1"/>
  <c r="V5" i="1"/>
  <c r="M5" i="1"/>
  <c r="L5" i="1"/>
  <c r="AI7" i="4" l="1"/>
  <c r="AH7" i="4" s="1"/>
  <c r="AG7" i="4" s="1"/>
  <c r="AF7" i="4" s="1"/>
  <c r="AE7" i="4" s="1"/>
  <c r="AD7" i="4" s="1"/>
  <c r="AC7" i="4" s="1"/>
  <c r="AB7" i="4" s="1"/>
  <c r="AA7" i="4" s="1"/>
  <c r="Z7" i="4" s="1"/>
  <c r="Y7" i="4" s="1"/>
  <c r="X7" i="4" s="1"/>
  <c r="W7" i="4" s="1"/>
  <c r="V7" i="4" s="1"/>
  <c r="U7" i="4" s="1"/>
  <c r="AJ4" i="1"/>
  <c r="AH4" i="1"/>
  <c r="AF4" i="1"/>
  <c r="AD4" i="1"/>
  <c r="AB4" i="1"/>
  <c r="Z4" i="1"/>
  <c r="X4" i="1"/>
  <c r="V4" i="1"/>
  <c r="M4" i="1"/>
  <c r="L4" i="1"/>
  <c r="T3" i="1"/>
  <c r="T1" i="1" s="1"/>
  <c r="R3" i="1"/>
  <c r="Q3" i="1"/>
  <c r="P3" i="1"/>
  <c r="N3" i="1"/>
  <c r="A2" i="1"/>
  <c r="M1" i="1"/>
  <c r="N8" i="4"/>
  <c r="L17" i="1" l="1"/>
</calcChain>
</file>

<file path=xl/sharedStrings.xml><?xml version="1.0" encoding="utf-8"?>
<sst xmlns="http://schemas.openxmlformats.org/spreadsheetml/2006/main" count="432" uniqueCount="59">
  <si>
    <t>stuctures</t>
  </si>
  <si>
    <t>portes</t>
  </si>
  <si>
    <t>Accessoires</t>
  </si>
  <si>
    <t xml:space="preserve">dimensions ayant servi au calcul du prix  </t>
  </si>
  <si>
    <t>Devis:</t>
  </si>
  <si>
    <t>Tarif m-o</t>
  </si>
  <si>
    <t>Total général</t>
  </si>
  <si>
    <t>tot VDD</t>
  </si>
  <si>
    <t>tot Montage</t>
  </si>
  <si>
    <t>Tot atelier</t>
  </si>
  <si>
    <t>Transport</t>
  </si>
  <si>
    <t>reprises par la macro "var"</t>
  </si>
  <si>
    <t>nb</t>
  </si>
  <si>
    <t>m-o placem. min/U</t>
  </si>
  <si>
    <t>m-o atelier min/U</t>
  </si>
  <si>
    <t>mat/U</t>
  </si>
  <si>
    <t>e</t>
  </si>
  <si>
    <t>l</t>
  </si>
  <si>
    <t>L</t>
  </si>
  <si>
    <t>Coef</t>
  </si>
  <si>
    <t>m-o placem.</t>
  </si>
  <si>
    <t>m-o     atelier</t>
  </si>
  <si>
    <t>matériaux</t>
  </si>
  <si>
    <t>périmètre/u</t>
  </si>
  <si>
    <t>périmétre tot</t>
  </si>
  <si>
    <t>surf 18 mm/u</t>
  </si>
  <si>
    <t>surf 18mm tot</t>
  </si>
  <si>
    <t>surf dos/u</t>
  </si>
  <si>
    <t>surf dos tot</t>
  </si>
  <si>
    <t>surface/u</t>
  </si>
  <si>
    <t>surface tot</t>
  </si>
  <si>
    <t>long cc vert/u</t>
  </si>
  <si>
    <t>long cc vert tot</t>
  </si>
  <si>
    <t>long cc hor/u</t>
  </si>
  <si>
    <t>long cc hor tot</t>
  </si>
  <si>
    <t>surf pi/u</t>
  </si>
  <si>
    <t>surf pi tot</t>
  </si>
  <si>
    <t>long cc/u</t>
  </si>
  <si>
    <t>long cc tot</t>
  </si>
  <si>
    <t xml:space="preserve"> </t>
  </si>
  <si>
    <t>transport</t>
  </si>
  <si>
    <t>vdd</t>
  </si>
  <si>
    <t>placemt forfait</t>
  </si>
  <si>
    <t xml:space="preserve">placemt </t>
  </si>
  <si>
    <t>m-o atel</t>
  </si>
  <si>
    <t>Tot mat</t>
  </si>
  <si>
    <t>total</t>
  </si>
  <si>
    <t>Nb d'éléments</t>
  </si>
  <si>
    <t>Heures</t>
  </si>
  <si>
    <t>******</t>
  </si>
  <si>
    <t>****</t>
  </si>
  <si>
    <t/>
  </si>
  <si>
    <t xml:space="preserve">         Totaux pour cette feuille</t>
  </si>
  <si>
    <t>fournit (P.ach)</t>
  </si>
  <si>
    <t xml:space="preserve">Ligne à insérer </t>
  </si>
  <si>
    <t>TEST</t>
  </si>
  <si>
    <t>b</t>
  </si>
  <si>
    <t>lll;90;p;60;h;85;hsoc;10</t>
  </si>
  <si>
    <t>pm2lst;13,7;pdo;13.7;psoc;7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</si>
</sst>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;[Red]\-#,##0.00\ &quot;€&quot;"/>
    <numFmt numFmtId="165" formatCode="d/mmm/yy"/>
    <numFmt numFmtId="166" formatCode="#,##0.00_ ;[Red]\-#,##0.00\ "/>
    <numFmt numFmtId="167" formatCode="#,##0.00;[Red]\-#,##0.00"/>
    <numFmt numFmtId="168" formatCode="0.0"/>
  </numFmts>
  <fonts count="14" x14ac:knownFonts="1">
    <font>
      <sz val="11"/>
      <color theme="1"/>
      <name val="Swis721 Lt BT"/>
      <family val="2"/>
    </font>
    <font>
      <sz val="10"/>
      <name val="Swis721 Lt BT"/>
      <family val="2"/>
    </font>
    <font>
      <b/>
      <sz val="10"/>
      <name val="Swis721 Lt BT"/>
      <family val="2"/>
    </font>
    <font>
      <i/>
      <sz val="8"/>
      <name val="Swis721 Lt BT"/>
      <family val="2"/>
    </font>
    <font>
      <b/>
      <sz val="12"/>
      <name val="Swis721 Lt BT"/>
      <family val="2"/>
    </font>
    <font>
      <sz val="10"/>
      <name val="Arial"/>
      <family val="2"/>
    </font>
    <font>
      <b/>
      <sz val="10"/>
      <name val="Arial"/>
      <family val="2"/>
    </font>
    <font>
      <sz val="1"/>
      <name val="Arial"/>
      <family val="2"/>
    </font>
    <font>
      <sz val="6"/>
      <name val="Arial"/>
      <family val="2"/>
    </font>
    <font>
      <sz val="3"/>
      <name val="Arial"/>
      <family val="2"/>
    </font>
    <font>
      <i/>
      <sz val="8"/>
      <name val="Arial"/>
      <family val="2"/>
    </font>
    <font>
      <sz val="14"/>
      <name val="Arial"/>
      <family val="2"/>
    </font>
    <font>
      <sz val="11"/>
      <color theme="1"/>
      <name val="Swis721 Lt BT"/>
      <family val="2"/>
    </font>
    <font>
      <b/>
      <sz val="14"/>
      <name val="Swis721 Lt BT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10"/>
      </left>
      <right style="thin">
        <color indexed="10"/>
      </right>
      <top/>
      <bottom/>
      <diagonal/>
    </border>
    <border>
      <left/>
      <right style="double">
        <color indexed="10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double">
        <color indexed="10"/>
      </left>
      <right/>
      <top/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/>
      <right/>
      <top/>
      <bottom style="thin">
        <color indexed="10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double">
        <color indexed="10"/>
      </left>
      <right/>
      <top style="thin">
        <color indexed="10"/>
      </top>
      <bottom/>
      <diagonal/>
    </border>
    <border>
      <left/>
      <right style="double">
        <color indexed="10"/>
      </right>
      <top style="thin">
        <color indexed="10"/>
      </top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mediumDashed">
        <color indexed="10"/>
      </left>
      <right/>
      <top style="mediumDashed">
        <color indexed="10"/>
      </top>
      <bottom style="mediumDashed">
        <color indexed="10"/>
      </bottom>
      <diagonal/>
    </border>
    <border>
      <left/>
      <right style="mediumDashed">
        <color indexed="10"/>
      </right>
      <top style="mediumDashed">
        <color indexed="10"/>
      </top>
      <bottom style="mediumDashed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/>
      <right style="double">
        <color indexed="10"/>
      </right>
      <top/>
      <bottom style="thin">
        <color indexed="10"/>
      </bottom>
      <diagonal/>
    </border>
    <border>
      <left style="double">
        <color indexed="10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/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double">
        <color indexed="10"/>
      </left>
      <right/>
      <top/>
      <bottom style="thin">
        <color indexed="10"/>
      </bottom>
      <diagonal/>
    </border>
    <border>
      <left/>
      <right/>
      <top/>
      <bottom style="medium">
        <color rgb="FFFF0000"/>
      </bottom>
      <diagonal/>
    </border>
    <border>
      <left style="thin">
        <color indexed="10"/>
      </left>
      <right/>
      <top/>
      <bottom style="medium">
        <color rgb="FFFF0000"/>
      </bottom>
      <diagonal/>
    </border>
    <border>
      <left/>
      <right style="thin">
        <color indexed="10"/>
      </right>
      <top/>
      <bottom style="medium">
        <color rgb="FFFF0000"/>
      </bottom>
      <diagonal/>
    </border>
    <border>
      <left style="thin">
        <color indexed="10"/>
      </left>
      <right style="thin">
        <color indexed="10"/>
      </right>
      <top/>
      <bottom style="medium">
        <color rgb="FFFF0000"/>
      </bottom>
      <diagonal/>
    </border>
    <border>
      <left/>
      <right style="double">
        <color indexed="10"/>
      </right>
      <top/>
      <bottom style="medium">
        <color rgb="FFFF0000"/>
      </bottom>
      <diagonal/>
    </border>
    <border>
      <left/>
      <right style="thin">
        <color indexed="64"/>
      </right>
      <top/>
      <bottom style="medium">
        <color rgb="FFFF0000"/>
      </bottom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0" fontId="5" fillId="0" borderId="0"/>
    <xf numFmtId="9" fontId="12" fillId="0" borderId="0" applyFont="0" applyFill="0" applyBorder="0" applyAlignment="0" applyProtection="0"/>
  </cellStyleXfs>
  <cellXfs count="136">
    <xf numFmtId="0" fontId="0" fillId="0" borderId="0" xfId="0"/>
    <xf numFmtId="0" fontId="1" fillId="0" borderId="0" xfId="0" applyFont="1"/>
    <xf numFmtId="165" fontId="1" fillId="0" borderId="0" xfId="0" applyNumberFormat="1" applyFont="1"/>
    <xf numFmtId="0" fontId="1" fillId="0" borderId="0" xfId="0" applyFont="1" applyBorder="1"/>
    <xf numFmtId="166" fontId="1" fillId="0" borderId="0" xfId="0" applyNumberFormat="1" applyFont="1"/>
    <xf numFmtId="2" fontId="1" fillId="0" borderId="0" xfId="0" applyNumberFormat="1" applyFont="1"/>
    <xf numFmtId="167" fontId="1" fillId="0" borderId="1" xfId="0" applyNumberFormat="1" applyFont="1" applyBorder="1"/>
    <xf numFmtId="167" fontId="1" fillId="0" borderId="0" xfId="0" applyNumberFormat="1" applyFont="1" applyBorder="1"/>
    <xf numFmtId="1" fontId="1" fillId="0" borderId="0" xfId="0" applyNumberFormat="1" applyFont="1" applyAlignment="1">
      <alignment horizontal="center"/>
    </xf>
    <xf numFmtId="1" fontId="1" fillId="0" borderId="2" xfId="0" applyNumberFormat="1" applyFont="1" applyBorder="1" applyAlignment="1">
      <alignment horizontal="left"/>
    </xf>
    <xf numFmtId="1" fontId="2" fillId="0" borderId="0" xfId="0" applyNumberFormat="1" applyFont="1" applyAlignment="1">
      <alignment horizontal="left"/>
    </xf>
    <xf numFmtId="1" fontId="1" fillId="0" borderId="0" xfId="0" applyNumberFormat="1" applyFont="1" applyAlignment="1">
      <alignment horizontal="left"/>
    </xf>
    <xf numFmtId="0" fontId="1" fillId="0" borderId="3" xfId="0" applyFont="1" applyBorder="1"/>
    <xf numFmtId="0" fontId="1" fillId="0" borderId="2" xfId="0" applyFont="1" applyBorder="1"/>
    <xf numFmtId="0" fontId="1" fillId="2" borderId="0" xfId="0" applyFont="1" applyFill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4" xfId="0" applyFont="1" applyFill="1" applyBorder="1"/>
    <xf numFmtId="0" fontId="1" fillId="3" borderId="4" xfId="0" applyFont="1" applyFill="1" applyBorder="1"/>
    <xf numFmtId="166" fontId="1" fillId="3" borderId="4" xfId="0" applyNumberFormat="1" applyFont="1" applyFill="1" applyBorder="1"/>
    <xf numFmtId="2" fontId="1" fillId="3" borderId="4" xfId="0" applyNumberFormat="1" applyFont="1" applyFill="1" applyBorder="1" applyAlignment="1">
      <alignment horizontal="right"/>
    </xf>
    <xf numFmtId="167" fontId="1" fillId="3" borderId="4" xfId="0" applyNumberFormat="1" applyFont="1" applyFill="1" applyBorder="1" applyAlignment="1">
      <alignment horizontal="right"/>
    </xf>
    <xf numFmtId="167" fontId="2" fillId="3" borderId="4" xfId="0" applyNumberFormat="1" applyFont="1" applyFill="1" applyBorder="1" applyAlignment="1">
      <alignment horizontal="right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Protection="1">
      <protection locked="0"/>
    </xf>
    <xf numFmtId="0" fontId="1" fillId="0" borderId="6" xfId="0" applyFont="1" applyBorder="1"/>
    <xf numFmtId="0" fontId="1" fillId="0" borderId="7" xfId="0" applyFont="1" applyBorder="1"/>
    <xf numFmtId="2" fontId="1" fillId="0" borderId="0" xfId="0" applyNumberFormat="1" applyFont="1" applyProtection="1">
      <protection locked="0"/>
    </xf>
    <xf numFmtId="167" fontId="1" fillId="0" borderId="1" xfId="0" applyNumberFormat="1" applyFont="1" applyBorder="1" applyProtection="1"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1" fillId="0" borderId="2" xfId="0" applyNumberFormat="1" applyFont="1" applyBorder="1" applyAlignment="1" applyProtection="1">
      <alignment horizontal="left"/>
      <protection locked="0"/>
    </xf>
    <xf numFmtId="1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Border="1" applyProtection="1">
      <protection locked="0"/>
    </xf>
    <xf numFmtId="0" fontId="1" fillId="0" borderId="2" xfId="0" applyFont="1" applyBorder="1" applyProtection="1">
      <protection locked="0"/>
    </xf>
    <xf numFmtId="167" fontId="1" fillId="0" borderId="7" xfId="0" applyNumberFormat="1" applyFont="1" applyBorder="1" applyProtection="1">
      <protection locked="0"/>
    </xf>
    <xf numFmtId="0" fontId="1" fillId="2" borderId="0" xfId="0" applyFont="1" applyFill="1"/>
    <xf numFmtId="0" fontId="1" fillId="2" borderId="7" xfId="0" applyFont="1" applyFill="1" applyBorder="1"/>
    <xf numFmtId="166" fontId="1" fillId="2" borderId="0" xfId="0" applyNumberFormat="1" applyFont="1" applyFill="1"/>
    <xf numFmtId="2" fontId="1" fillId="2" borderId="0" xfId="0" applyNumberFormat="1" applyFont="1" applyFill="1"/>
    <xf numFmtId="167" fontId="1" fillId="2" borderId="1" xfId="0" applyNumberFormat="1" applyFont="1" applyFill="1" applyBorder="1"/>
    <xf numFmtId="167" fontId="1" fillId="2" borderId="7" xfId="0" applyNumberFormat="1" applyFont="1" applyFill="1" applyBorder="1"/>
    <xf numFmtId="1" fontId="1" fillId="2" borderId="0" xfId="0" applyNumberFormat="1" applyFont="1" applyFill="1" applyAlignment="1">
      <alignment horizontal="center"/>
    </xf>
    <xf numFmtId="1" fontId="1" fillId="2" borderId="2" xfId="0" applyNumberFormat="1" applyFont="1" applyFill="1" applyBorder="1" applyAlignment="1">
      <alignment horizontal="left"/>
    </xf>
    <xf numFmtId="1" fontId="1" fillId="2" borderId="0" xfId="0" applyNumberFormat="1" applyFont="1" applyFill="1" applyAlignment="1">
      <alignment horizontal="left"/>
    </xf>
    <xf numFmtId="0" fontId="1" fillId="2" borderId="0" xfId="0" applyFont="1" applyFill="1" applyBorder="1"/>
    <xf numFmtId="0" fontId="1" fillId="2" borderId="2" xfId="0" applyFont="1" applyFill="1" applyBorder="1"/>
    <xf numFmtId="167" fontId="1" fillId="0" borderId="7" xfId="0" applyNumberFormat="1" applyFont="1" applyBorder="1"/>
    <xf numFmtId="0" fontId="5" fillId="0" borderId="0" xfId="1" applyFont="1" applyProtection="1">
      <protection locked="0"/>
    </xf>
    <xf numFmtId="0" fontId="6" fillId="0" borderId="8" xfId="1" applyFont="1" applyFill="1" applyBorder="1" applyProtection="1">
      <protection locked="0"/>
    </xf>
    <xf numFmtId="0" fontId="5" fillId="0" borderId="8" xfId="1" applyFont="1" applyFill="1" applyBorder="1"/>
    <xf numFmtId="0" fontId="5" fillId="0" borderId="8" xfId="1" applyFont="1" applyBorder="1"/>
    <xf numFmtId="1" fontId="5" fillId="0" borderId="0" xfId="1" applyNumberFormat="1" applyFont="1"/>
    <xf numFmtId="2" fontId="5" fillId="0" borderId="8" xfId="1" applyNumberFormat="1" applyFont="1" applyBorder="1" applyProtection="1">
      <protection locked="0"/>
    </xf>
    <xf numFmtId="1" fontId="5" fillId="0" borderId="8" xfId="1" applyNumberFormat="1" applyFont="1" applyBorder="1" applyProtection="1">
      <protection locked="0"/>
    </xf>
    <xf numFmtId="1" fontId="5" fillId="0" borderId="0" xfId="1" applyNumberFormat="1" applyFont="1" applyAlignment="1" applyProtection="1">
      <alignment horizontal="center"/>
      <protection locked="0"/>
    </xf>
    <xf numFmtId="1" fontId="5" fillId="0" borderId="2" xfId="1" applyNumberFormat="1" applyFont="1" applyBorder="1" applyAlignment="1" applyProtection="1">
      <alignment horizontal="left"/>
      <protection locked="0"/>
    </xf>
    <xf numFmtId="1" fontId="5" fillId="0" borderId="0" xfId="1" applyNumberFormat="1" applyFont="1" applyAlignment="1" applyProtection="1">
      <alignment horizontal="left"/>
      <protection locked="0"/>
    </xf>
    <xf numFmtId="1" fontId="5" fillId="0" borderId="0" xfId="1" applyNumberFormat="1" applyFont="1" applyBorder="1" applyAlignment="1" applyProtection="1">
      <alignment horizontal="left"/>
      <protection locked="0"/>
    </xf>
    <xf numFmtId="0" fontId="5" fillId="0" borderId="0" xfId="1" applyFont="1" applyBorder="1" applyProtection="1">
      <protection locked="0"/>
    </xf>
    <xf numFmtId="0" fontId="5" fillId="0" borderId="0" xfId="1" applyFont="1"/>
    <xf numFmtId="0" fontId="7" fillId="0" borderId="0" xfId="1" applyFont="1"/>
    <xf numFmtId="0" fontId="5" fillId="3" borderId="9" xfId="1" applyFont="1" applyFill="1" applyBorder="1"/>
    <xf numFmtId="0" fontId="5" fillId="3" borderId="10" xfId="1" applyFont="1" applyFill="1" applyBorder="1"/>
    <xf numFmtId="0" fontId="5" fillId="3" borderId="10" xfId="1" applyFont="1" applyFill="1" applyBorder="1" applyAlignment="1">
      <alignment horizontal="right"/>
    </xf>
    <xf numFmtId="1" fontId="5" fillId="3" borderId="10" xfId="1" applyNumberFormat="1" applyFont="1" applyFill="1" applyBorder="1" applyAlignment="1">
      <alignment horizontal="right"/>
    </xf>
    <xf numFmtId="1" fontId="5" fillId="3" borderId="11" xfId="1" applyNumberFormat="1" applyFont="1" applyFill="1" applyBorder="1" applyAlignment="1">
      <alignment horizontal="center"/>
    </xf>
    <xf numFmtId="1" fontId="5" fillId="3" borderId="9" xfId="1" applyNumberFormat="1" applyFont="1" applyFill="1" applyBorder="1" applyAlignment="1">
      <alignment horizontal="left"/>
    </xf>
    <xf numFmtId="2" fontId="5" fillId="3" borderId="12" xfId="1" applyNumberFormat="1" applyFont="1" applyFill="1" applyBorder="1" applyAlignment="1">
      <alignment horizontal="right"/>
    </xf>
    <xf numFmtId="1" fontId="5" fillId="3" borderId="12" xfId="1" applyNumberFormat="1" applyFont="1" applyFill="1" applyBorder="1" applyAlignment="1">
      <alignment horizontal="center"/>
    </xf>
    <xf numFmtId="1" fontId="5" fillId="0" borderId="2" xfId="1" applyNumberFormat="1" applyFont="1" applyBorder="1" applyAlignment="1">
      <alignment horizontal="left"/>
    </xf>
    <xf numFmtId="1" fontId="5" fillId="0" borderId="13" xfId="1" applyNumberFormat="1" applyFont="1" applyBorder="1" applyAlignment="1">
      <alignment horizontal="left"/>
    </xf>
    <xf numFmtId="1" fontId="5" fillId="0" borderId="10" xfId="1" applyNumberFormat="1" applyFont="1" applyBorder="1" applyAlignment="1">
      <alignment horizontal="left"/>
    </xf>
    <xf numFmtId="1" fontId="5" fillId="0" borderId="14" xfId="1" applyNumberFormat="1" applyFont="1" applyBorder="1" applyAlignment="1">
      <alignment horizontal="left"/>
    </xf>
    <xf numFmtId="0" fontId="5" fillId="0" borderId="10" xfId="1" applyFont="1" applyBorder="1"/>
    <xf numFmtId="0" fontId="5" fillId="0" borderId="12" xfId="1" applyFont="1" applyBorder="1"/>
    <xf numFmtId="0" fontId="5" fillId="0" borderId="0" xfId="1" applyFont="1" applyBorder="1"/>
    <xf numFmtId="0" fontId="5" fillId="3" borderId="6" xfId="1" applyFont="1" applyFill="1" applyBorder="1" applyAlignment="1">
      <alignment horizontal="left"/>
    </xf>
    <xf numFmtId="0" fontId="5" fillId="3" borderId="0" xfId="1" applyFont="1" applyFill="1" applyBorder="1"/>
    <xf numFmtId="1" fontId="5" fillId="3" borderId="0" xfId="1" applyNumberFormat="1" applyFont="1" applyFill="1" applyBorder="1"/>
    <xf numFmtId="166" fontId="5" fillId="0" borderId="0" xfId="1" applyNumberFormat="1" applyFont="1" applyFill="1" applyBorder="1"/>
    <xf numFmtId="166" fontId="5" fillId="3" borderId="1" xfId="1" applyNumberFormat="1" applyFont="1" applyFill="1" applyBorder="1"/>
    <xf numFmtId="1" fontId="5" fillId="3" borderId="6" xfId="1" applyNumberFormat="1" applyFont="1" applyFill="1" applyBorder="1"/>
    <xf numFmtId="166" fontId="5" fillId="3" borderId="6" xfId="1" applyNumberFormat="1" applyFont="1" applyFill="1" applyBorder="1"/>
    <xf numFmtId="166" fontId="5" fillId="3" borderId="7" xfId="1" applyNumberFormat="1" applyFont="1" applyFill="1" applyBorder="1"/>
    <xf numFmtId="166" fontId="5" fillId="3" borderId="7" xfId="1" applyNumberFormat="1" applyFont="1" applyFill="1" applyBorder="1" applyAlignment="1">
      <alignment horizontal="center"/>
    </xf>
    <xf numFmtId="1" fontId="5" fillId="0" borderId="5" xfId="1" applyNumberFormat="1" applyFont="1" applyBorder="1" applyAlignment="1">
      <alignment horizontal="left"/>
    </xf>
    <xf numFmtId="1" fontId="5" fillId="0" borderId="0" xfId="1" applyNumberFormat="1" applyFont="1" applyBorder="1" applyAlignment="1">
      <alignment horizontal="left"/>
    </xf>
    <xf numFmtId="0" fontId="5" fillId="4" borderId="0" xfId="1" applyFont="1" applyFill="1" applyBorder="1"/>
    <xf numFmtId="0" fontId="5" fillId="4" borderId="7" xfId="1" applyFont="1" applyFill="1" applyBorder="1"/>
    <xf numFmtId="0" fontId="5" fillId="0" borderId="15" xfId="1" applyFont="1" applyBorder="1" applyAlignment="1">
      <alignment horizontal="center"/>
    </xf>
    <xf numFmtId="0" fontId="5" fillId="3" borderId="8" xfId="1" applyFont="1" applyFill="1" applyBorder="1"/>
    <xf numFmtId="0" fontId="5" fillId="3" borderId="8" xfId="1" applyFont="1" applyFill="1" applyBorder="1" applyAlignment="1">
      <alignment horizontal="right"/>
    </xf>
    <xf numFmtId="168" fontId="5" fillId="3" borderId="8" xfId="1" applyNumberFormat="1" applyFont="1" applyFill="1" applyBorder="1"/>
    <xf numFmtId="2" fontId="5" fillId="0" borderId="16" xfId="1" applyNumberFormat="1" applyFont="1" applyFill="1" applyBorder="1"/>
    <xf numFmtId="168" fontId="5" fillId="0" borderId="15" xfId="1" applyNumberFormat="1" applyFont="1" applyFill="1" applyBorder="1"/>
    <xf numFmtId="168" fontId="5" fillId="0" borderId="17" xfId="1" applyNumberFormat="1" applyFont="1" applyFill="1" applyBorder="1"/>
    <xf numFmtId="168" fontId="5" fillId="3" borderId="18" xfId="1" applyNumberFormat="1" applyFont="1" applyFill="1" applyBorder="1"/>
    <xf numFmtId="168" fontId="5" fillId="3" borderId="19" xfId="1" applyNumberFormat="1" applyFont="1" applyFill="1" applyBorder="1"/>
    <xf numFmtId="2" fontId="8" fillId="0" borderId="20" xfId="1" applyNumberFormat="1" applyFont="1" applyFill="1" applyBorder="1"/>
    <xf numFmtId="166" fontId="5" fillId="5" borderId="21" xfId="1" applyNumberFormat="1" applyFont="1" applyFill="1" applyBorder="1" applyAlignment="1">
      <alignment horizontal="center"/>
    </xf>
    <xf numFmtId="166" fontId="5" fillId="6" borderId="22" xfId="1" applyNumberFormat="1" applyFont="1" applyFill="1" applyBorder="1" applyAlignment="1">
      <alignment horizontal="left"/>
    </xf>
    <xf numFmtId="168" fontId="5" fillId="0" borderId="23" xfId="1" applyNumberFormat="1" applyFont="1" applyBorder="1"/>
    <xf numFmtId="168" fontId="5" fillId="0" borderId="8" xfId="1" applyNumberFormat="1" applyFont="1" applyBorder="1"/>
    <xf numFmtId="1" fontId="5" fillId="0" borderId="20" xfId="1" applyNumberFormat="1" applyFont="1" applyBorder="1"/>
    <xf numFmtId="0" fontId="5" fillId="0" borderId="19" xfId="1" applyFont="1" applyBorder="1"/>
    <xf numFmtId="168" fontId="5" fillId="0" borderId="0" xfId="1" applyNumberFormat="1" applyFont="1"/>
    <xf numFmtId="0" fontId="9" fillId="0" borderId="0" xfId="1" applyFont="1"/>
    <xf numFmtId="2" fontId="5" fillId="0" borderId="0" xfId="1" applyNumberFormat="1" applyFont="1" applyBorder="1"/>
    <xf numFmtId="1" fontId="5" fillId="0" borderId="10" xfId="1" applyNumberFormat="1" applyFont="1" applyBorder="1"/>
    <xf numFmtId="1" fontId="5" fillId="0" borderId="7" xfId="1" applyNumberFormat="1" applyFont="1" applyBorder="1"/>
    <xf numFmtId="0" fontId="10" fillId="0" borderId="0" xfId="1" applyFont="1" applyAlignment="1">
      <alignment horizontal="center"/>
    </xf>
    <xf numFmtId="1" fontId="5" fillId="0" borderId="0" xfId="1" applyNumberFormat="1" applyFont="1" applyAlignment="1">
      <alignment horizontal="left"/>
    </xf>
    <xf numFmtId="0" fontId="1" fillId="0" borderId="24" xfId="0" applyFont="1" applyBorder="1"/>
    <xf numFmtId="0" fontId="1" fillId="0" borderId="24" xfId="0" applyFont="1" applyFill="1" applyBorder="1" applyAlignment="1">
      <alignment horizontal="left"/>
    </xf>
    <xf numFmtId="0" fontId="1" fillId="0" borderId="24" xfId="0" applyFont="1" applyFill="1" applyBorder="1"/>
    <xf numFmtId="0" fontId="1" fillId="0" borderId="25" xfId="0" applyFont="1" applyFill="1" applyBorder="1" applyAlignment="1">
      <alignment vertical="justify"/>
    </xf>
    <xf numFmtId="0" fontId="1" fillId="0" borderId="26" xfId="0" applyFont="1" applyFill="1" applyBorder="1" applyAlignment="1">
      <alignment vertical="justify"/>
    </xf>
    <xf numFmtId="166" fontId="1" fillId="0" borderId="24" xfId="0" applyNumberFormat="1" applyFont="1" applyFill="1" applyBorder="1"/>
    <xf numFmtId="2" fontId="1" fillId="0" borderId="24" xfId="0" applyNumberFormat="1" applyFont="1" applyFill="1" applyBorder="1"/>
    <xf numFmtId="167" fontId="1" fillId="0" borderId="27" xfId="0" applyNumberFormat="1" applyFont="1" applyBorder="1" applyAlignment="1">
      <alignment horizontal="center" vertical="justify"/>
    </xf>
    <xf numFmtId="167" fontId="1" fillId="0" borderId="26" xfId="0" applyNumberFormat="1" applyFont="1" applyBorder="1" applyAlignment="1">
      <alignment horizontal="center" vertical="justify"/>
    </xf>
    <xf numFmtId="167" fontId="1" fillId="0" borderId="27" xfId="0" applyNumberFormat="1" applyFont="1" applyBorder="1" applyAlignment="1">
      <alignment horizontal="center"/>
    </xf>
    <xf numFmtId="0" fontId="3" fillId="3" borderId="24" xfId="0" applyFont="1" applyFill="1" applyBorder="1" applyAlignment="1">
      <alignment horizontal="center"/>
    </xf>
    <xf numFmtId="164" fontId="4" fillId="3" borderId="28" xfId="0" applyNumberFormat="1" applyFont="1" applyFill="1" applyBorder="1" applyAlignment="1">
      <alignment horizontal="right"/>
    </xf>
    <xf numFmtId="3" fontId="4" fillId="3" borderId="24" xfId="0" applyNumberFormat="1" applyFont="1" applyFill="1" applyBorder="1" applyAlignment="1">
      <alignment horizontal="right"/>
    </xf>
    <xf numFmtId="3" fontId="4" fillId="3" borderId="28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0" borderId="28" xfId="0" applyFont="1" applyBorder="1"/>
    <xf numFmtId="1" fontId="5" fillId="0" borderId="8" xfId="1" applyNumberFormat="1" applyFont="1" applyBorder="1"/>
    <xf numFmtId="0" fontId="5" fillId="7" borderId="0" xfId="1" applyFont="1" applyFill="1"/>
    <xf numFmtId="0" fontId="11" fillId="7" borderId="0" xfId="1" applyFont="1" applyFill="1"/>
    <xf numFmtId="0" fontId="5" fillId="0" borderId="30" xfId="1" applyFont="1" applyBorder="1"/>
    <xf numFmtId="9" fontId="2" fillId="0" borderId="2" xfId="2" applyFont="1" applyBorder="1" applyAlignment="1">
      <alignment horizontal="left"/>
    </xf>
    <xf numFmtId="0" fontId="1" fillId="0" borderId="6" xfId="0" applyFont="1" applyFill="1" applyBorder="1"/>
    <xf numFmtId="0" fontId="13" fillId="7" borderId="0" xfId="0" applyFont="1" applyFill="1" applyProtection="1">
      <protection locked="0"/>
    </xf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396"/>
  <sheetViews>
    <sheetView tabSelected="1" workbookViewId="0">
      <pane xSplit="3" ySplit="3" topLeftCell="D4" activePane="bottomRight" state="frozenSplit"/>
      <selection pane="topRight" activeCell="C1" sqref="C1"/>
      <selection pane="bottomLeft" activeCell="A4" sqref="A4"/>
      <selection pane="bottomRight" activeCell="B7" sqref="B7"/>
    </sheetView>
  </sheetViews>
  <sheetFormatPr baseColWidth="10" defaultColWidth="11.5" defaultRowHeight="12.75" x14ac:dyDescent="0.2"/>
  <cols>
    <col min="1" max="1" width="4.625" style="1" customWidth="1"/>
    <col min="2" max="2" width="19.125" style="1" customWidth="1"/>
    <col min="3" max="3" width="3.625" style="1" customWidth="1"/>
    <col min="4" max="4" width="7.625" style="26" customWidth="1"/>
    <col min="5" max="5" width="7.625" style="27" customWidth="1"/>
    <col min="6" max="6" width="8.5" style="4" customWidth="1"/>
    <col min="7" max="9" width="6.5" style="1" customWidth="1"/>
    <col min="10" max="10" width="8.125" style="5" customWidth="1"/>
    <col min="11" max="11" width="8.625" style="6" customWidth="1"/>
    <col min="12" max="12" width="8.625" style="47" customWidth="1"/>
    <col min="13" max="13" width="9" style="6" customWidth="1"/>
    <col min="14" max="14" width="10.625" style="8" customWidth="1"/>
    <col min="15" max="15" width="12.375" style="9" customWidth="1"/>
    <col min="16" max="19" width="12" style="11" customWidth="1"/>
    <col min="20" max="20" width="12" style="9" customWidth="1"/>
    <col min="21" max="21" width="9.125" style="3" customWidth="1"/>
    <col min="22" max="28" width="9.125" style="1" customWidth="1"/>
    <col min="29" max="29" width="12.5" style="1" customWidth="1"/>
    <col min="30" max="30" width="13.375" style="1" customWidth="1"/>
    <col min="31" max="31" width="12.375" style="1" customWidth="1"/>
    <col min="32" max="32" width="13.5" style="1" customWidth="1"/>
    <col min="33" max="35" width="9.125" style="1" customWidth="1"/>
    <col min="36" max="36" width="9.125" style="13" customWidth="1"/>
    <col min="37" max="38" width="17.5" style="3" customWidth="1"/>
    <col min="39" max="39" width="19.875" style="13" customWidth="1"/>
    <col min="40" max="16384" width="11.5" style="1"/>
  </cols>
  <sheetData>
    <row r="1" spans="1:39" ht="18" customHeight="1" x14ac:dyDescent="0.2">
      <c r="A1" s="1">
        <v>3</v>
      </c>
      <c r="B1" s="2"/>
      <c r="D1" s="3"/>
      <c r="E1" s="3"/>
      <c r="L1" s="7"/>
      <c r="M1" s="7">
        <f>+M2/60</f>
        <v>0.7</v>
      </c>
      <c r="P1" s="10" t="s">
        <v>52</v>
      </c>
      <c r="T1" s="133" t="str">
        <f>IF(T3=0,"",T3/O3)</f>
        <v/>
      </c>
      <c r="U1" s="3" t="s">
        <v>0</v>
      </c>
      <c r="Z1" s="12"/>
      <c r="AA1" s="1" t="s">
        <v>1</v>
      </c>
      <c r="AF1" s="12"/>
      <c r="AG1" s="1" t="s">
        <v>2</v>
      </c>
      <c r="AK1" s="3" t="s">
        <v>3</v>
      </c>
    </row>
    <row r="2" spans="1:39" ht="15.95" customHeight="1" x14ac:dyDescent="0.2">
      <c r="A2" s="14">
        <f>+topsom</f>
        <v>3</v>
      </c>
      <c r="B2" s="15" t="s">
        <v>4</v>
      </c>
      <c r="C2" s="16" t="s">
        <v>55</v>
      </c>
      <c r="D2" s="17"/>
      <c r="E2" s="17"/>
      <c r="F2" s="18"/>
      <c r="G2" s="17"/>
      <c r="H2" s="17"/>
      <c r="I2" s="17"/>
      <c r="J2" s="19"/>
      <c r="K2" s="20"/>
      <c r="L2" s="20" t="s">
        <v>5</v>
      </c>
      <c r="M2" s="21">
        <v>42</v>
      </c>
      <c r="O2" s="9" t="s">
        <v>6</v>
      </c>
      <c r="P2" s="22" t="s">
        <v>7</v>
      </c>
      <c r="Q2" s="23" t="s">
        <v>8</v>
      </c>
      <c r="R2" s="23" t="s">
        <v>9</v>
      </c>
      <c r="S2" s="23" t="s">
        <v>10</v>
      </c>
      <c r="T2" s="24" t="s">
        <v>53</v>
      </c>
      <c r="Z2" s="12"/>
      <c r="AF2" s="12"/>
      <c r="AK2" s="3" t="s">
        <v>11</v>
      </c>
    </row>
    <row r="3" spans="1:39" s="113" customFormat="1" ht="40.5" customHeight="1" thickBot="1" x14ac:dyDescent="0.3">
      <c r="B3" s="114"/>
      <c r="C3" s="115" t="s">
        <v>12</v>
      </c>
      <c r="D3" s="116" t="s">
        <v>13</v>
      </c>
      <c r="E3" s="117" t="s">
        <v>14</v>
      </c>
      <c r="F3" s="118" t="s">
        <v>15</v>
      </c>
      <c r="G3" s="115" t="s">
        <v>16</v>
      </c>
      <c r="H3" s="115" t="s">
        <v>17</v>
      </c>
      <c r="I3" s="115" t="s">
        <v>18</v>
      </c>
      <c r="J3" s="119" t="s">
        <v>19</v>
      </c>
      <c r="K3" s="120" t="s">
        <v>20</v>
      </c>
      <c r="L3" s="121" t="s">
        <v>21</v>
      </c>
      <c r="M3" s="122" t="s">
        <v>22</v>
      </c>
      <c r="N3" s="123">
        <f>+O3*40.3399</f>
        <v>0</v>
      </c>
      <c r="O3" s="124">
        <f t="shared" ref="O3:T3" si="0">SUM(O4:O368)</f>
        <v>0</v>
      </c>
      <c r="P3" s="125">
        <f t="shared" si="0"/>
        <v>0</v>
      </c>
      <c r="Q3" s="125">
        <f t="shared" si="0"/>
        <v>0</v>
      </c>
      <c r="R3" s="125">
        <f t="shared" si="0"/>
        <v>0</v>
      </c>
      <c r="S3" s="125">
        <f t="shared" si="0"/>
        <v>0</v>
      </c>
      <c r="T3" s="126">
        <f t="shared" si="0"/>
        <v>0</v>
      </c>
      <c r="U3" s="113" t="s">
        <v>23</v>
      </c>
      <c r="V3" s="113" t="s">
        <v>24</v>
      </c>
      <c r="W3" s="113" t="s">
        <v>25</v>
      </c>
      <c r="X3" s="113" t="s">
        <v>26</v>
      </c>
      <c r="Y3" s="113" t="s">
        <v>27</v>
      </c>
      <c r="Z3" s="127" t="s">
        <v>28</v>
      </c>
      <c r="AA3" s="113" t="s">
        <v>29</v>
      </c>
      <c r="AB3" s="113" t="s">
        <v>30</v>
      </c>
      <c r="AC3" s="113" t="s">
        <v>31</v>
      </c>
      <c r="AD3" s="113" t="s">
        <v>32</v>
      </c>
      <c r="AE3" s="113" t="s">
        <v>33</v>
      </c>
      <c r="AF3" s="127" t="s">
        <v>34</v>
      </c>
      <c r="AG3" s="113" t="s">
        <v>35</v>
      </c>
      <c r="AH3" s="113" t="s">
        <v>36</v>
      </c>
      <c r="AI3" s="113" t="s">
        <v>37</v>
      </c>
      <c r="AJ3" s="128" t="s">
        <v>38</v>
      </c>
      <c r="AM3" s="128"/>
    </row>
    <row r="4" spans="1:39" x14ac:dyDescent="0.2">
      <c r="A4" s="25" t="s">
        <v>39</v>
      </c>
      <c r="B4" s="25"/>
      <c r="G4" s="25"/>
      <c r="H4" s="25"/>
      <c r="I4" s="25"/>
      <c r="J4" s="28"/>
      <c r="K4" s="29" t="str">
        <f t="shared" ref="K4:K67" si="1">IF(D4="","",PRODUCT(C4,D4)*min)</f>
        <v/>
      </c>
      <c r="L4" s="29" t="str">
        <f>IF(E4="","",PRODUCT(C4,E4)*min)</f>
        <v/>
      </c>
      <c r="M4" s="29" t="str">
        <f>IF(F4="","",PRODUCT(C4,F4,G4,H4,I4,J4))</f>
        <v/>
      </c>
      <c r="N4" s="30"/>
      <c r="O4" s="31"/>
      <c r="P4" s="32"/>
      <c r="Q4" s="32"/>
      <c r="R4" s="32"/>
      <c r="S4" s="32"/>
      <c r="T4" s="31"/>
      <c r="U4" s="33"/>
      <c r="V4" s="25">
        <f t="shared" ref="V4:V12" si="2">C4*U4</f>
        <v>0</v>
      </c>
      <c r="W4" s="25"/>
      <c r="X4" s="25">
        <f t="shared" ref="X4:X12" si="3">C4*W4</f>
        <v>0</v>
      </c>
      <c r="Y4" s="25"/>
      <c r="Z4" s="25">
        <f t="shared" ref="Z4:Z12" si="4">C4*Y4</f>
        <v>0</v>
      </c>
      <c r="AA4" s="25"/>
      <c r="AB4" s="25">
        <f t="shared" ref="AB4:AB12" si="5">C4*AA4</f>
        <v>0</v>
      </c>
      <c r="AC4" s="25"/>
      <c r="AD4" s="25">
        <f t="shared" ref="AD4:AD12" si="6">C4*AC4</f>
        <v>0</v>
      </c>
      <c r="AE4" s="25"/>
      <c r="AF4" s="25">
        <f t="shared" ref="AF4:AF12" si="7">C4*AE4</f>
        <v>0</v>
      </c>
      <c r="AG4" s="25"/>
      <c r="AH4" s="25">
        <f t="shared" ref="AH4:AH12" si="8">C4*AG4</f>
        <v>0</v>
      </c>
      <c r="AI4" s="25"/>
      <c r="AJ4" s="34">
        <f t="shared" ref="AJ4:AJ12" si="9">C4*AI4</f>
        <v>0</v>
      </c>
      <c r="AK4" s="33"/>
      <c r="AL4" s="33"/>
      <c r="AM4" s="34"/>
    </row>
    <row r="5" spans="1:39" x14ac:dyDescent="0.2">
      <c r="A5" s="25" t="s">
        <v>39</v>
      </c>
      <c r="B5" s="25"/>
      <c r="G5" s="25"/>
      <c r="H5" s="25"/>
      <c r="I5" s="25"/>
      <c r="J5" s="28"/>
      <c r="K5" s="29" t="str">
        <f t="shared" si="1"/>
        <v/>
      </c>
      <c r="L5" s="35" t="str">
        <f t="shared" ref="L5:L15" si="10">IF(E5="","",PRODUCT(C5,E5)*min)</f>
        <v/>
      </c>
      <c r="M5" s="29" t="str">
        <f t="shared" ref="M5:M43" si="11">IF(F5="","",PRODUCT(C5,F5,G5,H5,I5,J5))</f>
        <v/>
      </c>
      <c r="N5" s="30"/>
      <c r="O5" s="31"/>
      <c r="P5" s="32"/>
      <c r="Q5" s="32"/>
      <c r="R5" s="32"/>
      <c r="S5" s="32"/>
      <c r="T5" s="31"/>
      <c r="U5" s="33"/>
      <c r="V5" s="25">
        <f t="shared" si="2"/>
        <v>0</v>
      </c>
      <c r="W5" s="25"/>
      <c r="X5" s="25">
        <f t="shared" si="3"/>
        <v>0</v>
      </c>
      <c r="Y5" s="25"/>
      <c r="Z5" s="25">
        <f t="shared" si="4"/>
        <v>0</v>
      </c>
      <c r="AA5" s="25"/>
      <c r="AB5" s="25">
        <f t="shared" si="5"/>
        <v>0</v>
      </c>
      <c r="AC5" s="25"/>
      <c r="AD5" s="25">
        <f t="shared" si="6"/>
        <v>0</v>
      </c>
      <c r="AE5" s="25"/>
      <c r="AF5" s="25">
        <f t="shared" si="7"/>
        <v>0</v>
      </c>
      <c r="AG5" s="25"/>
      <c r="AH5" s="25">
        <f t="shared" si="8"/>
        <v>0</v>
      </c>
      <c r="AI5" s="25"/>
      <c r="AJ5" s="34">
        <f t="shared" si="9"/>
        <v>0</v>
      </c>
      <c r="AK5" s="33"/>
      <c r="AL5" s="33"/>
      <c r="AM5" s="34"/>
    </row>
    <row r="6" spans="1:39" x14ac:dyDescent="0.2">
      <c r="A6" s="25" t="s">
        <v>39</v>
      </c>
      <c r="B6" s="25"/>
      <c r="G6" s="25"/>
      <c r="H6" s="25"/>
      <c r="I6" s="25"/>
      <c r="J6" s="28"/>
      <c r="K6" s="29" t="str">
        <f t="shared" si="1"/>
        <v/>
      </c>
      <c r="L6" s="35" t="str">
        <f t="shared" si="10"/>
        <v/>
      </c>
      <c r="M6" s="29" t="str">
        <f t="shared" si="11"/>
        <v/>
      </c>
      <c r="N6" s="30"/>
      <c r="O6" s="31"/>
      <c r="P6" s="32"/>
      <c r="Q6" s="32"/>
      <c r="R6" s="32"/>
      <c r="S6" s="32"/>
      <c r="T6" s="31"/>
      <c r="U6" s="33"/>
      <c r="V6" s="25">
        <f t="shared" si="2"/>
        <v>0</v>
      </c>
      <c r="W6" s="25"/>
      <c r="X6" s="25">
        <f t="shared" si="3"/>
        <v>0</v>
      </c>
      <c r="Y6" s="25"/>
      <c r="Z6" s="25">
        <f t="shared" si="4"/>
        <v>0</v>
      </c>
      <c r="AA6" s="25"/>
      <c r="AB6" s="25">
        <f t="shared" si="5"/>
        <v>0</v>
      </c>
      <c r="AC6" s="25"/>
      <c r="AD6" s="25">
        <f t="shared" si="6"/>
        <v>0</v>
      </c>
      <c r="AE6" s="25"/>
      <c r="AF6" s="25">
        <f t="shared" si="7"/>
        <v>0</v>
      </c>
      <c r="AG6" s="25"/>
      <c r="AH6" s="25">
        <f t="shared" si="8"/>
        <v>0</v>
      </c>
      <c r="AI6" s="25"/>
      <c r="AJ6" s="34">
        <f t="shared" si="9"/>
        <v>0</v>
      </c>
      <c r="AK6" s="33"/>
      <c r="AL6" s="33"/>
      <c r="AM6" s="34"/>
    </row>
    <row r="7" spans="1:39" ht="32.25" customHeight="1" x14ac:dyDescent="0.25">
      <c r="A7" s="25" t="s">
        <v>39</v>
      </c>
      <c r="B7" s="135" t="s">
        <v>56</v>
      </c>
      <c r="G7" s="25"/>
      <c r="H7" s="25"/>
      <c r="I7" s="25"/>
      <c r="J7" s="28"/>
      <c r="K7" s="29" t="str">
        <f t="shared" si="1"/>
        <v/>
      </c>
      <c r="L7" s="35" t="str">
        <f t="shared" si="10"/>
        <v/>
      </c>
      <c r="M7" s="29" t="str">
        <f t="shared" si="11"/>
        <v/>
      </c>
      <c r="N7" s="30"/>
      <c r="O7" s="31"/>
      <c r="P7" s="32"/>
      <c r="Q7" s="32"/>
      <c r="R7" s="32"/>
      <c r="S7" s="32"/>
      <c r="T7" s="31"/>
      <c r="U7" s="33"/>
      <c r="V7" s="25">
        <f t="shared" si="2"/>
        <v>0</v>
      </c>
      <c r="W7" s="25"/>
      <c r="X7" s="25">
        <f t="shared" si="3"/>
        <v>0</v>
      </c>
      <c r="Y7" s="25"/>
      <c r="Z7" s="25">
        <f t="shared" si="4"/>
        <v>0</v>
      </c>
      <c r="AA7" s="25"/>
      <c r="AB7" s="25">
        <f t="shared" si="5"/>
        <v>0</v>
      </c>
      <c r="AC7" s="25"/>
      <c r="AD7" s="25">
        <f t="shared" si="6"/>
        <v>0</v>
      </c>
      <c r="AE7" s="25"/>
      <c r="AF7" s="25">
        <f t="shared" si="7"/>
        <v>0</v>
      </c>
      <c r="AG7" s="25"/>
      <c r="AH7" s="25">
        <f t="shared" si="8"/>
        <v>0</v>
      </c>
      <c r="AI7" s="25"/>
      <c r="AJ7" s="34">
        <f t="shared" si="9"/>
        <v>0</v>
      </c>
      <c r="AK7" s="33" t="s">
        <v>57</v>
      </c>
      <c r="AL7" s="33" t="s">
        <v>58</v>
      </c>
      <c r="AM7" s="34"/>
    </row>
    <row r="8" spans="1:39" x14ac:dyDescent="0.2">
      <c r="A8" s="25" t="s">
        <v>39</v>
      </c>
      <c r="B8" s="25"/>
      <c r="G8" s="25"/>
      <c r="H8" s="25"/>
      <c r="I8" s="25"/>
      <c r="J8" s="28"/>
      <c r="K8" s="29" t="str">
        <f t="shared" si="1"/>
        <v/>
      </c>
      <c r="L8" s="35" t="str">
        <f t="shared" si="10"/>
        <v/>
      </c>
      <c r="M8" s="29" t="str">
        <f t="shared" si="11"/>
        <v/>
      </c>
      <c r="N8" s="30"/>
      <c r="O8" s="31"/>
      <c r="P8" s="32"/>
      <c r="Q8" s="32"/>
      <c r="R8" s="32"/>
      <c r="S8" s="32"/>
      <c r="T8" s="31"/>
      <c r="U8" s="33"/>
      <c r="V8" s="25">
        <f t="shared" si="2"/>
        <v>0</v>
      </c>
      <c r="W8" s="25"/>
      <c r="X8" s="25">
        <f t="shared" si="3"/>
        <v>0</v>
      </c>
      <c r="Y8" s="25"/>
      <c r="Z8" s="25">
        <f t="shared" si="4"/>
        <v>0</v>
      </c>
      <c r="AA8" s="25"/>
      <c r="AB8" s="25">
        <f t="shared" si="5"/>
        <v>0</v>
      </c>
      <c r="AC8" s="25"/>
      <c r="AD8" s="25">
        <f t="shared" si="6"/>
        <v>0</v>
      </c>
      <c r="AE8" s="25"/>
      <c r="AF8" s="25">
        <f t="shared" si="7"/>
        <v>0</v>
      </c>
      <c r="AG8" s="25"/>
      <c r="AH8" s="25">
        <f t="shared" si="8"/>
        <v>0</v>
      </c>
      <c r="AI8" s="25"/>
      <c r="AJ8" s="34">
        <f t="shared" si="9"/>
        <v>0</v>
      </c>
      <c r="AK8" s="33"/>
      <c r="AL8" s="33"/>
      <c r="AM8" s="34"/>
    </row>
    <row r="9" spans="1:39" x14ac:dyDescent="0.2">
      <c r="A9" s="25" t="s">
        <v>39</v>
      </c>
      <c r="B9" s="25"/>
      <c r="G9" s="25"/>
      <c r="H9" s="25"/>
      <c r="I9" s="25"/>
      <c r="J9" s="28"/>
      <c r="K9" s="29" t="str">
        <f t="shared" si="1"/>
        <v/>
      </c>
      <c r="L9" s="35" t="str">
        <f t="shared" si="10"/>
        <v/>
      </c>
      <c r="M9" s="29" t="str">
        <f t="shared" si="11"/>
        <v/>
      </c>
      <c r="N9" s="30"/>
      <c r="O9" s="31"/>
      <c r="P9" s="32"/>
      <c r="Q9" s="32"/>
      <c r="R9" s="32"/>
      <c r="S9" s="32"/>
      <c r="T9" s="31"/>
      <c r="U9" s="33"/>
      <c r="V9" s="25">
        <f t="shared" si="2"/>
        <v>0</v>
      </c>
      <c r="W9" s="25"/>
      <c r="X9" s="25">
        <f t="shared" si="3"/>
        <v>0</v>
      </c>
      <c r="Y9" s="25"/>
      <c r="Z9" s="25">
        <f t="shared" si="4"/>
        <v>0</v>
      </c>
      <c r="AA9" s="25"/>
      <c r="AB9" s="25">
        <f t="shared" si="5"/>
        <v>0</v>
      </c>
      <c r="AC9" s="25"/>
      <c r="AD9" s="25">
        <f t="shared" si="6"/>
        <v>0</v>
      </c>
      <c r="AE9" s="25"/>
      <c r="AF9" s="25">
        <f t="shared" si="7"/>
        <v>0</v>
      </c>
      <c r="AG9" s="25"/>
      <c r="AH9" s="25">
        <f t="shared" si="8"/>
        <v>0</v>
      </c>
      <c r="AI9" s="25"/>
      <c r="AJ9" s="34">
        <f t="shared" si="9"/>
        <v>0</v>
      </c>
      <c r="AK9" s="33"/>
      <c r="AL9" s="33"/>
      <c r="AM9" s="34"/>
    </row>
    <row r="10" spans="1:39" x14ac:dyDescent="0.2">
      <c r="A10" s="25" t="s">
        <v>39</v>
      </c>
      <c r="B10" s="25"/>
      <c r="G10" s="25"/>
      <c r="H10" s="25"/>
      <c r="I10" s="25"/>
      <c r="J10" s="28"/>
      <c r="K10" s="29" t="str">
        <f t="shared" si="1"/>
        <v/>
      </c>
      <c r="L10" s="35" t="str">
        <f t="shared" si="10"/>
        <v/>
      </c>
      <c r="M10" s="29" t="str">
        <f t="shared" si="11"/>
        <v/>
      </c>
      <c r="N10" s="30"/>
      <c r="O10" s="31"/>
      <c r="P10" s="32"/>
      <c r="Q10" s="32"/>
      <c r="R10" s="32"/>
      <c r="S10" s="32"/>
      <c r="T10" s="31"/>
      <c r="U10" s="33"/>
      <c r="V10" s="25">
        <f t="shared" si="2"/>
        <v>0</v>
      </c>
      <c r="W10" s="25"/>
      <c r="X10" s="25">
        <f t="shared" si="3"/>
        <v>0</v>
      </c>
      <c r="Y10" s="25"/>
      <c r="Z10" s="25">
        <f t="shared" si="4"/>
        <v>0</v>
      </c>
      <c r="AA10" s="25"/>
      <c r="AB10" s="25">
        <f t="shared" si="5"/>
        <v>0</v>
      </c>
      <c r="AC10" s="25"/>
      <c r="AD10" s="25">
        <f t="shared" si="6"/>
        <v>0</v>
      </c>
      <c r="AE10" s="25"/>
      <c r="AF10" s="25">
        <f t="shared" si="7"/>
        <v>0</v>
      </c>
      <c r="AG10" s="25"/>
      <c r="AH10" s="25">
        <f t="shared" si="8"/>
        <v>0</v>
      </c>
      <c r="AI10" s="25"/>
      <c r="AJ10" s="34">
        <f t="shared" si="9"/>
        <v>0</v>
      </c>
      <c r="AK10" s="33"/>
      <c r="AL10" s="33"/>
      <c r="AM10" s="34"/>
    </row>
    <row r="11" spans="1:39" x14ac:dyDescent="0.2">
      <c r="A11" s="25" t="s">
        <v>39</v>
      </c>
      <c r="B11" s="25"/>
      <c r="G11" s="25"/>
      <c r="H11" s="25"/>
      <c r="I11" s="25"/>
      <c r="J11" s="28"/>
      <c r="K11" s="29" t="str">
        <f t="shared" si="1"/>
        <v/>
      </c>
      <c r="L11" s="35" t="str">
        <f t="shared" si="10"/>
        <v/>
      </c>
      <c r="M11" s="29" t="str">
        <f t="shared" si="11"/>
        <v/>
      </c>
      <c r="N11" s="30"/>
      <c r="O11" s="31"/>
      <c r="P11" s="32"/>
      <c r="Q11" s="32"/>
      <c r="R11" s="32"/>
      <c r="S11" s="32"/>
      <c r="T11" s="31"/>
      <c r="U11" s="33"/>
      <c r="V11" s="25">
        <f t="shared" si="2"/>
        <v>0</v>
      </c>
      <c r="W11" s="25"/>
      <c r="X11" s="25">
        <f t="shared" si="3"/>
        <v>0</v>
      </c>
      <c r="Y11" s="25"/>
      <c r="Z11" s="25">
        <f t="shared" si="4"/>
        <v>0</v>
      </c>
      <c r="AA11" s="25"/>
      <c r="AB11" s="25">
        <f t="shared" si="5"/>
        <v>0</v>
      </c>
      <c r="AC11" s="25"/>
      <c r="AD11" s="25">
        <f t="shared" si="6"/>
        <v>0</v>
      </c>
      <c r="AE11" s="25"/>
      <c r="AF11" s="25">
        <f t="shared" si="7"/>
        <v>0</v>
      </c>
      <c r="AG11" s="25"/>
      <c r="AH11" s="25">
        <f t="shared" si="8"/>
        <v>0</v>
      </c>
      <c r="AI11" s="25"/>
      <c r="AJ11" s="34">
        <f t="shared" si="9"/>
        <v>0</v>
      </c>
      <c r="AK11" s="33" t="s">
        <v>57</v>
      </c>
      <c r="AL11" s="33" t="s">
        <v>58</v>
      </c>
      <c r="AM11" s="34"/>
    </row>
    <row r="12" spans="1:39" x14ac:dyDescent="0.2">
      <c r="A12" s="25" t="s">
        <v>39</v>
      </c>
      <c r="B12" s="25"/>
      <c r="G12" s="25"/>
      <c r="H12" s="25"/>
      <c r="I12" s="25"/>
      <c r="J12" s="28"/>
      <c r="K12" s="29" t="str">
        <f t="shared" si="1"/>
        <v/>
      </c>
      <c r="L12" s="35" t="str">
        <f t="shared" si="10"/>
        <v/>
      </c>
      <c r="M12" s="29" t="str">
        <f t="shared" si="11"/>
        <v/>
      </c>
      <c r="N12" s="30"/>
      <c r="O12" s="31"/>
      <c r="P12" s="32"/>
      <c r="Q12" s="32"/>
      <c r="R12" s="32"/>
      <c r="S12" s="32"/>
      <c r="T12" s="31"/>
      <c r="U12" s="33"/>
      <c r="V12" s="25">
        <f t="shared" si="2"/>
        <v>0</v>
      </c>
      <c r="W12" s="25"/>
      <c r="X12" s="25">
        <f t="shared" si="3"/>
        <v>0</v>
      </c>
      <c r="Y12" s="25"/>
      <c r="Z12" s="25">
        <f t="shared" si="4"/>
        <v>0</v>
      </c>
      <c r="AA12" s="25"/>
      <c r="AB12" s="25">
        <f t="shared" si="5"/>
        <v>0</v>
      </c>
      <c r="AC12" s="25"/>
      <c r="AD12" s="25">
        <f t="shared" si="6"/>
        <v>0</v>
      </c>
      <c r="AE12" s="25"/>
      <c r="AF12" s="25">
        <f t="shared" si="7"/>
        <v>0</v>
      </c>
      <c r="AG12" s="25"/>
      <c r="AH12" s="25">
        <f t="shared" si="8"/>
        <v>0</v>
      </c>
      <c r="AI12" s="25"/>
      <c r="AJ12" s="34">
        <f t="shared" si="9"/>
        <v>0</v>
      </c>
      <c r="AK12" s="33"/>
      <c r="AL12" s="33"/>
      <c r="AM12" s="34"/>
    </row>
    <row r="13" spans="1:39" x14ac:dyDescent="0.2">
      <c r="A13" s="25" t="s">
        <v>39</v>
      </c>
      <c r="B13" s="25"/>
      <c r="G13" s="25"/>
      <c r="H13" s="25"/>
      <c r="I13" s="25"/>
      <c r="J13" s="28"/>
      <c r="K13" s="29" t="str">
        <f t="shared" si="1"/>
        <v/>
      </c>
      <c r="L13" s="35" t="str">
        <f t="shared" si="10"/>
        <v/>
      </c>
      <c r="M13" s="29" t="str">
        <f t="shared" si="11"/>
        <v/>
      </c>
      <c r="N13" s="30"/>
      <c r="O13" s="31"/>
      <c r="P13" s="32"/>
      <c r="Q13" s="32"/>
      <c r="R13" s="32"/>
      <c r="S13" s="32"/>
      <c r="T13" s="31"/>
      <c r="U13" s="33"/>
      <c r="V13" s="25">
        <f>C13*U13</f>
        <v>0</v>
      </c>
      <c r="W13" s="25"/>
      <c r="X13" s="25">
        <f>C13*W13</f>
        <v>0</v>
      </c>
      <c r="Y13" s="25"/>
      <c r="Z13" s="25">
        <f>C13*Y13</f>
        <v>0</v>
      </c>
      <c r="AA13" s="25"/>
      <c r="AB13" s="25">
        <f>C13*AA13</f>
        <v>0</v>
      </c>
      <c r="AC13" s="25"/>
      <c r="AD13" s="25">
        <f>C13*AC13</f>
        <v>0</v>
      </c>
      <c r="AE13" s="25"/>
      <c r="AF13" s="25">
        <f>C13*AE13</f>
        <v>0</v>
      </c>
      <c r="AG13" s="25"/>
      <c r="AH13" s="25">
        <f>C13*AG13</f>
        <v>0</v>
      </c>
      <c r="AI13" s="25"/>
      <c r="AJ13" s="34">
        <f>C13*AI13</f>
        <v>0</v>
      </c>
      <c r="AK13" s="33"/>
      <c r="AL13" s="33"/>
      <c r="AM13" s="34"/>
    </row>
    <row r="14" spans="1:39" x14ac:dyDescent="0.2">
      <c r="A14" s="25" t="s">
        <v>39</v>
      </c>
      <c r="B14" s="25"/>
      <c r="G14" s="25"/>
      <c r="H14" s="25"/>
      <c r="I14" s="25"/>
      <c r="J14" s="28"/>
      <c r="K14" s="29" t="str">
        <f t="shared" si="1"/>
        <v/>
      </c>
      <c r="L14" s="35" t="str">
        <f t="shared" si="10"/>
        <v/>
      </c>
      <c r="M14" s="29" t="str">
        <f t="shared" si="11"/>
        <v/>
      </c>
      <c r="N14" s="30"/>
      <c r="O14" s="31"/>
      <c r="P14" s="32"/>
      <c r="Q14" s="32"/>
      <c r="R14" s="32"/>
      <c r="S14" s="32"/>
      <c r="T14" s="31"/>
      <c r="U14" s="33"/>
      <c r="V14" s="25">
        <f>C14*U14</f>
        <v>0</v>
      </c>
      <c r="W14" s="25"/>
      <c r="X14" s="25">
        <f>C14*W14</f>
        <v>0</v>
      </c>
      <c r="Y14" s="25"/>
      <c r="Z14" s="25">
        <f>C14*Y14</f>
        <v>0</v>
      </c>
      <c r="AA14" s="25"/>
      <c r="AB14" s="25">
        <f>C14*AA14</f>
        <v>0</v>
      </c>
      <c r="AC14" s="25"/>
      <c r="AD14" s="25">
        <f>C14*AC14</f>
        <v>0</v>
      </c>
      <c r="AE14" s="25"/>
      <c r="AF14" s="25">
        <f>C14*AE14</f>
        <v>0</v>
      </c>
      <c r="AG14" s="25"/>
      <c r="AH14" s="25">
        <f>C14*AG14</f>
        <v>0</v>
      </c>
      <c r="AI14" s="25"/>
      <c r="AJ14" s="34">
        <f>C14*AI14</f>
        <v>0</v>
      </c>
      <c r="AK14" s="33"/>
      <c r="AL14" s="33"/>
      <c r="AM14" s="34"/>
    </row>
    <row r="15" spans="1:39" x14ac:dyDescent="0.2">
      <c r="A15" s="25" t="s">
        <v>39</v>
      </c>
      <c r="B15" s="25"/>
      <c r="G15" s="25"/>
      <c r="H15" s="25"/>
      <c r="I15" s="25"/>
      <c r="J15" s="28"/>
      <c r="K15" s="29" t="str">
        <f t="shared" si="1"/>
        <v/>
      </c>
      <c r="L15" s="35" t="str">
        <f t="shared" si="10"/>
        <v/>
      </c>
      <c r="M15" s="29" t="str">
        <f t="shared" si="11"/>
        <v/>
      </c>
      <c r="N15" s="30"/>
      <c r="O15" s="31"/>
      <c r="P15" s="32"/>
      <c r="Q15" s="32"/>
      <c r="R15" s="32"/>
      <c r="S15" s="32"/>
      <c r="T15" s="31"/>
      <c r="U15" s="33"/>
      <c r="V15" s="25">
        <f>C15*U15</f>
        <v>0</v>
      </c>
      <c r="W15" s="25"/>
      <c r="X15" s="25">
        <f>C15*W15</f>
        <v>0</v>
      </c>
      <c r="Y15" s="25"/>
      <c r="Z15" s="25">
        <f>C15*Y15</f>
        <v>0</v>
      </c>
      <c r="AA15" s="25"/>
      <c r="AB15" s="25">
        <f>C15*AA15</f>
        <v>0</v>
      </c>
      <c r="AC15" s="25"/>
      <c r="AD15" s="25">
        <f>C15*AC15</f>
        <v>0</v>
      </c>
      <c r="AE15" s="25"/>
      <c r="AF15" s="25">
        <f>C15*AE15</f>
        <v>0</v>
      </c>
      <c r="AG15" s="25"/>
      <c r="AH15" s="25">
        <f>C15*AG15</f>
        <v>0</v>
      </c>
      <c r="AI15" s="25"/>
      <c r="AJ15" s="34">
        <f>C15*AI15</f>
        <v>0</v>
      </c>
      <c r="AK15" s="33"/>
      <c r="AL15" s="33"/>
      <c r="AM15" s="34"/>
    </row>
    <row r="16" spans="1:39" x14ac:dyDescent="0.2">
      <c r="A16" s="25" t="s">
        <v>39</v>
      </c>
      <c r="B16" s="25"/>
      <c r="G16" s="25"/>
      <c r="H16" s="25"/>
      <c r="I16" s="25"/>
      <c r="J16" s="28"/>
      <c r="K16" s="29" t="str">
        <f t="shared" si="1"/>
        <v/>
      </c>
      <c r="L16" s="35" t="str">
        <f t="shared" ref="L16:L79" si="12">IF(E16="","",PRODUCT(C16,E16)*min)</f>
        <v/>
      </c>
      <c r="M16" s="29" t="str">
        <f t="shared" si="11"/>
        <v/>
      </c>
      <c r="N16" s="30"/>
      <c r="O16" s="31"/>
      <c r="P16" s="32"/>
      <c r="Q16" s="32"/>
      <c r="R16" s="32"/>
      <c r="S16" s="32"/>
      <c r="T16" s="31"/>
      <c r="U16" s="33"/>
      <c r="V16" s="25">
        <f t="shared" ref="V16:V67" si="13">C16*U16</f>
        <v>0</v>
      </c>
      <c r="W16" s="25"/>
      <c r="X16" s="25">
        <f t="shared" ref="X16:X67" si="14">C16*W16</f>
        <v>0</v>
      </c>
      <c r="Y16" s="25"/>
      <c r="Z16" s="25">
        <f t="shared" ref="Z16:Z67" si="15">C16*Y16</f>
        <v>0</v>
      </c>
      <c r="AA16" s="25"/>
      <c r="AB16" s="25">
        <f t="shared" ref="AB16:AB67" si="16">C16*AA16</f>
        <v>0</v>
      </c>
      <c r="AC16" s="25"/>
      <c r="AD16" s="25">
        <f t="shared" ref="AD16:AD67" si="17">C16*AC16</f>
        <v>0</v>
      </c>
      <c r="AE16" s="25"/>
      <c r="AF16" s="25">
        <f t="shared" ref="AF16:AF67" si="18">C16*AE16</f>
        <v>0</v>
      </c>
      <c r="AG16" s="25"/>
      <c r="AH16" s="25">
        <f t="shared" ref="AH16:AH67" si="19">C16*AG16</f>
        <v>0</v>
      </c>
      <c r="AI16" s="25"/>
      <c r="AJ16" s="34">
        <f t="shared" ref="AJ16:AJ67" si="20">C16*AI16</f>
        <v>0</v>
      </c>
      <c r="AK16" s="33"/>
      <c r="AL16" s="33"/>
      <c r="AM16" s="34"/>
    </row>
    <row r="17" spans="1:39" x14ac:dyDescent="0.2">
      <c r="A17" s="25" t="s">
        <v>39</v>
      </c>
      <c r="B17" s="25"/>
      <c r="G17" s="25"/>
      <c r="H17" s="25"/>
      <c r="I17" s="25"/>
      <c r="J17" s="28"/>
      <c r="K17" s="29" t="str">
        <f t="shared" si="1"/>
        <v/>
      </c>
      <c r="L17" s="35" t="str">
        <f t="shared" si="12"/>
        <v/>
      </c>
      <c r="M17" s="29" t="str">
        <f t="shared" si="11"/>
        <v/>
      </c>
      <c r="N17" s="30"/>
      <c r="O17" s="31"/>
      <c r="P17" s="32"/>
      <c r="Q17" s="32"/>
      <c r="R17" s="32"/>
      <c r="S17" s="32"/>
      <c r="T17" s="31"/>
      <c r="U17" s="33"/>
      <c r="V17" s="25">
        <f t="shared" si="13"/>
        <v>0</v>
      </c>
      <c r="W17" s="25"/>
      <c r="X17" s="25">
        <f t="shared" si="14"/>
        <v>0</v>
      </c>
      <c r="Y17" s="25"/>
      <c r="Z17" s="25">
        <f t="shared" si="15"/>
        <v>0</v>
      </c>
      <c r="AA17" s="25"/>
      <c r="AB17" s="25">
        <f t="shared" si="16"/>
        <v>0</v>
      </c>
      <c r="AC17" s="25"/>
      <c r="AD17" s="25">
        <f t="shared" si="17"/>
        <v>0</v>
      </c>
      <c r="AE17" s="25"/>
      <c r="AF17" s="25">
        <f t="shared" si="18"/>
        <v>0</v>
      </c>
      <c r="AG17" s="25"/>
      <c r="AH17" s="25">
        <f t="shared" si="19"/>
        <v>0</v>
      </c>
      <c r="AI17" s="25"/>
      <c r="AJ17" s="34">
        <f t="shared" si="20"/>
        <v>0</v>
      </c>
      <c r="AK17" s="33"/>
      <c r="AL17" s="33"/>
      <c r="AM17" s="34"/>
    </row>
    <row r="18" spans="1:39" x14ac:dyDescent="0.2">
      <c r="A18" s="25" t="s">
        <v>39</v>
      </c>
      <c r="B18" s="25"/>
      <c r="G18" s="25"/>
      <c r="H18" s="25"/>
      <c r="I18" s="25"/>
      <c r="J18" s="28"/>
      <c r="K18" s="29" t="str">
        <f t="shared" si="1"/>
        <v/>
      </c>
      <c r="L18" s="35" t="str">
        <f t="shared" si="12"/>
        <v/>
      </c>
      <c r="M18" s="29" t="str">
        <f t="shared" si="11"/>
        <v/>
      </c>
      <c r="N18" s="30"/>
      <c r="O18" s="31"/>
      <c r="P18" s="32"/>
      <c r="Q18" s="32"/>
      <c r="R18" s="32"/>
      <c r="S18" s="32"/>
      <c r="T18" s="31"/>
      <c r="U18" s="33"/>
      <c r="V18" s="25">
        <f t="shared" si="13"/>
        <v>0</v>
      </c>
      <c r="W18" s="25"/>
      <c r="X18" s="25">
        <f t="shared" si="14"/>
        <v>0</v>
      </c>
      <c r="Y18" s="25"/>
      <c r="Z18" s="25">
        <f t="shared" si="15"/>
        <v>0</v>
      </c>
      <c r="AA18" s="25"/>
      <c r="AB18" s="25">
        <f t="shared" si="16"/>
        <v>0</v>
      </c>
      <c r="AC18" s="25"/>
      <c r="AD18" s="25">
        <f t="shared" si="17"/>
        <v>0</v>
      </c>
      <c r="AE18" s="25"/>
      <c r="AF18" s="25">
        <f t="shared" si="18"/>
        <v>0</v>
      </c>
      <c r="AG18" s="25"/>
      <c r="AH18" s="25">
        <f t="shared" si="19"/>
        <v>0</v>
      </c>
      <c r="AI18" s="25"/>
      <c r="AJ18" s="34">
        <f t="shared" si="20"/>
        <v>0</v>
      </c>
      <c r="AK18" s="33"/>
      <c r="AL18" s="33"/>
      <c r="AM18" s="34"/>
    </row>
    <row r="19" spans="1:39" x14ac:dyDescent="0.2">
      <c r="A19" s="25" t="s">
        <v>39</v>
      </c>
      <c r="B19" s="25"/>
      <c r="G19" s="25"/>
      <c r="H19" s="25"/>
      <c r="I19" s="25"/>
      <c r="J19" s="28"/>
      <c r="K19" s="29" t="str">
        <f t="shared" si="1"/>
        <v/>
      </c>
      <c r="L19" s="35" t="str">
        <f t="shared" si="12"/>
        <v/>
      </c>
      <c r="M19" s="29" t="str">
        <f t="shared" si="11"/>
        <v/>
      </c>
      <c r="N19" s="30"/>
      <c r="O19" s="31"/>
      <c r="P19" s="32"/>
      <c r="Q19" s="32"/>
      <c r="R19" s="32"/>
      <c r="S19" s="32"/>
      <c r="T19" s="31"/>
      <c r="U19" s="33"/>
      <c r="V19" s="25">
        <f t="shared" si="13"/>
        <v>0</v>
      </c>
      <c r="W19" s="25"/>
      <c r="X19" s="25">
        <f t="shared" si="14"/>
        <v>0</v>
      </c>
      <c r="Y19" s="25"/>
      <c r="Z19" s="25">
        <f t="shared" si="15"/>
        <v>0</v>
      </c>
      <c r="AA19" s="25"/>
      <c r="AB19" s="25">
        <f t="shared" si="16"/>
        <v>0</v>
      </c>
      <c r="AC19" s="25"/>
      <c r="AD19" s="25">
        <f t="shared" si="17"/>
        <v>0</v>
      </c>
      <c r="AE19" s="25"/>
      <c r="AF19" s="25">
        <f t="shared" si="18"/>
        <v>0</v>
      </c>
      <c r="AG19" s="25"/>
      <c r="AH19" s="25">
        <f t="shared" si="19"/>
        <v>0</v>
      </c>
      <c r="AI19" s="25"/>
      <c r="AJ19" s="34">
        <f t="shared" si="20"/>
        <v>0</v>
      </c>
      <c r="AK19" s="33"/>
      <c r="AL19" s="33"/>
      <c r="AM19" s="34"/>
    </row>
    <row r="20" spans="1:39" x14ac:dyDescent="0.2">
      <c r="A20" s="25" t="s">
        <v>39</v>
      </c>
      <c r="B20" s="25"/>
      <c r="G20" s="25"/>
      <c r="H20" s="25"/>
      <c r="I20" s="25"/>
      <c r="J20" s="28"/>
      <c r="K20" s="29" t="str">
        <f t="shared" si="1"/>
        <v/>
      </c>
      <c r="L20" s="35" t="str">
        <f t="shared" si="12"/>
        <v/>
      </c>
      <c r="M20" s="29" t="str">
        <f t="shared" si="11"/>
        <v/>
      </c>
      <c r="N20" s="30"/>
      <c r="O20" s="31"/>
      <c r="P20" s="32"/>
      <c r="Q20" s="32"/>
      <c r="R20" s="32"/>
      <c r="S20" s="32"/>
      <c r="T20" s="31"/>
      <c r="U20" s="33"/>
      <c r="V20" s="25">
        <f t="shared" si="13"/>
        <v>0</v>
      </c>
      <c r="W20" s="25"/>
      <c r="X20" s="25">
        <f t="shared" si="14"/>
        <v>0</v>
      </c>
      <c r="Y20" s="25"/>
      <c r="Z20" s="25">
        <f t="shared" si="15"/>
        <v>0</v>
      </c>
      <c r="AA20" s="25"/>
      <c r="AB20" s="25">
        <f t="shared" si="16"/>
        <v>0</v>
      </c>
      <c r="AC20" s="25"/>
      <c r="AD20" s="25">
        <f t="shared" si="17"/>
        <v>0</v>
      </c>
      <c r="AE20" s="25"/>
      <c r="AF20" s="25">
        <f t="shared" si="18"/>
        <v>0</v>
      </c>
      <c r="AG20" s="25"/>
      <c r="AH20" s="25">
        <f t="shared" si="19"/>
        <v>0</v>
      </c>
      <c r="AI20" s="25"/>
      <c r="AJ20" s="34">
        <f t="shared" si="20"/>
        <v>0</v>
      </c>
      <c r="AK20" s="33"/>
      <c r="AL20" s="33"/>
      <c r="AM20" s="34"/>
    </row>
    <row r="21" spans="1:39" x14ac:dyDescent="0.2">
      <c r="A21" s="25" t="s">
        <v>39</v>
      </c>
      <c r="B21" s="25"/>
      <c r="G21" s="25"/>
      <c r="H21" s="25"/>
      <c r="I21" s="25"/>
      <c r="J21" s="28"/>
      <c r="K21" s="29" t="str">
        <f t="shared" si="1"/>
        <v/>
      </c>
      <c r="L21" s="35" t="str">
        <f t="shared" si="12"/>
        <v/>
      </c>
      <c r="M21" s="29" t="str">
        <f t="shared" si="11"/>
        <v/>
      </c>
      <c r="N21" s="30"/>
      <c r="O21" s="31"/>
      <c r="P21" s="32"/>
      <c r="Q21" s="32"/>
      <c r="R21" s="32"/>
      <c r="S21" s="32"/>
      <c r="T21" s="31"/>
      <c r="U21" s="33"/>
      <c r="V21" s="25">
        <f t="shared" si="13"/>
        <v>0</v>
      </c>
      <c r="W21" s="25"/>
      <c r="X21" s="25">
        <f t="shared" si="14"/>
        <v>0</v>
      </c>
      <c r="Y21" s="25"/>
      <c r="Z21" s="25">
        <f t="shared" si="15"/>
        <v>0</v>
      </c>
      <c r="AA21" s="25"/>
      <c r="AB21" s="25">
        <f t="shared" si="16"/>
        <v>0</v>
      </c>
      <c r="AC21" s="25"/>
      <c r="AD21" s="25">
        <f t="shared" si="17"/>
        <v>0</v>
      </c>
      <c r="AE21" s="25"/>
      <c r="AF21" s="25">
        <f t="shared" si="18"/>
        <v>0</v>
      </c>
      <c r="AG21" s="25"/>
      <c r="AH21" s="25">
        <f t="shared" si="19"/>
        <v>0</v>
      </c>
      <c r="AI21" s="25"/>
      <c r="AJ21" s="34">
        <f t="shared" si="20"/>
        <v>0</v>
      </c>
      <c r="AK21" s="33"/>
      <c r="AL21" s="33"/>
      <c r="AM21" s="34"/>
    </row>
    <row r="22" spans="1:39" x14ac:dyDescent="0.2">
      <c r="A22" s="25" t="s">
        <v>39</v>
      </c>
      <c r="B22" s="25"/>
      <c r="G22" s="25"/>
      <c r="H22" s="25"/>
      <c r="I22" s="25"/>
      <c r="J22" s="28"/>
      <c r="K22" s="29" t="str">
        <f t="shared" si="1"/>
        <v/>
      </c>
      <c r="L22" s="35" t="str">
        <f t="shared" si="12"/>
        <v/>
      </c>
      <c r="M22" s="29" t="str">
        <f t="shared" si="11"/>
        <v/>
      </c>
      <c r="N22" s="30"/>
      <c r="O22" s="31"/>
      <c r="P22" s="32"/>
      <c r="Q22" s="32"/>
      <c r="R22" s="32"/>
      <c r="S22" s="32"/>
      <c r="T22" s="31"/>
      <c r="U22" s="33"/>
      <c r="V22" s="25">
        <f t="shared" si="13"/>
        <v>0</v>
      </c>
      <c r="W22" s="25"/>
      <c r="X22" s="25">
        <f t="shared" si="14"/>
        <v>0</v>
      </c>
      <c r="Y22" s="25"/>
      <c r="Z22" s="25">
        <f t="shared" si="15"/>
        <v>0</v>
      </c>
      <c r="AA22" s="25"/>
      <c r="AB22" s="25">
        <f t="shared" si="16"/>
        <v>0</v>
      </c>
      <c r="AC22" s="25"/>
      <c r="AD22" s="25">
        <f t="shared" si="17"/>
        <v>0</v>
      </c>
      <c r="AE22" s="25"/>
      <c r="AF22" s="25">
        <f t="shared" si="18"/>
        <v>0</v>
      </c>
      <c r="AG22" s="25"/>
      <c r="AH22" s="25">
        <f t="shared" si="19"/>
        <v>0</v>
      </c>
      <c r="AI22" s="25"/>
      <c r="AJ22" s="34">
        <f t="shared" si="20"/>
        <v>0</v>
      </c>
      <c r="AK22" s="33"/>
      <c r="AL22" s="33"/>
      <c r="AM22" s="34"/>
    </row>
    <row r="23" spans="1:39" x14ac:dyDescent="0.2">
      <c r="A23" s="25" t="s">
        <v>39</v>
      </c>
      <c r="B23" s="25"/>
      <c r="G23" s="25"/>
      <c r="H23" s="25"/>
      <c r="I23" s="25"/>
      <c r="J23" s="28"/>
      <c r="K23" s="29" t="str">
        <f t="shared" si="1"/>
        <v/>
      </c>
      <c r="L23" s="35" t="str">
        <f t="shared" si="12"/>
        <v/>
      </c>
      <c r="M23" s="29" t="str">
        <f t="shared" si="11"/>
        <v/>
      </c>
      <c r="N23" s="30"/>
      <c r="O23" s="31"/>
      <c r="P23" s="32"/>
      <c r="Q23" s="32"/>
      <c r="R23" s="32"/>
      <c r="S23" s="32"/>
      <c r="T23" s="31"/>
      <c r="U23" s="33"/>
      <c r="V23" s="25">
        <f t="shared" si="13"/>
        <v>0</v>
      </c>
      <c r="W23" s="25"/>
      <c r="X23" s="25">
        <f t="shared" si="14"/>
        <v>0</v>
      </c>
      <c r="Y23" s="25"/>
      <c r="Z23" s="25">
        <f t="shared" si="15"/>
        <v>0</v>
      </c>
      <c r="AA23" s="25"/>
      <c r="AB23" s="25">
        <f t="shared" si="16"/>
        <v>0</v>
      </c>
      <c r="AC23" s="25"/>
      <c r="AD23" s="25">
        <f t="shared" si="17"/>
        <v>0</v>
      </c>
      <c r="AE23" s="25"/>
      <c r="AF23" s="25">
        <f t="shared" si="18"/>
        <v>0</v>
      </c>
      <c r="AG23" s="25"/>
      <c r="AH23" s="25">
        <f t="shared" si="19"/>
        <v>0</v>
      </c>
      <c r="AI23" s="25"/>
      <c r="AJ23" s="34">
        <f t="shared" si="20"/>
        <v>0</v>
      </c>
      <c r="AK23" s="33"/>
      <c r="AL23" s="33"/>
      <c r="AM23" s="34"/>
    </row>
    <row r="24" spans="1:39" x14ac:dyDescent="0.2">
      <c r="A24" s="25" t="s">
        <v>39</v>
      </c>
      <c r="B24" s="25"/>
      <c r="G24" s="25"/>
      <c r="H24" s="25"/>
      <c r="I24" s="25"/>
      <c r="J24" s="28"/>
      <c r="K24" s="29" t="str">
        <f t="shared" si="1"/>
        <v/>
      </c>
      <c r="L24" s="35" t="str">
        <f t="shared" si="12"/>
        <v/>
      </c>
      <c r="M24" s="29" t="str">
        <f t="shared" si="11"/>
        <v/>
      </c>
      <c r="N24" s="30"/>
      <c r="O24" s="31"/>
      <c r="P24" s="32"/>
      <c r="Q24" s="32"/>
      <c r="R24" s="32"/>
      <c r="S24" s="32"/>
      <c r="T24" s="31"/>
      <c r="U24" s="33"/>
      <c r="V24" s="25">
        <f t="shared" si="13"/>
        <v>0</v>
      </c>
      <c r="W24" s="25"/>
      <c r="X24" s="25">
        <f t="shared" si="14"/>
        <v>0</v>
      </c>
      <c r="Y24" s="25"/>
      <c r="Z24" s="25">
        <f t="shared" si="15"/>
        <v>0</v>
      </c>
      <c r="AA24" s="25"/>
      <c r="AB24" s="25">
        <f t="shared" si="16"/>
        <v>0</v>
      </c>
      <c r="AC24" s="25"/>
      <c r="AD24" s="25">
        <f t="shared" si="17"/>
        <v>0</v>
      </c>
      <c r="AE24" s="25"/>
      <c r="AF24" s="25">
        <f t="shared" si="18"/>
        <v>0</v>
      </c>
      <c r="AG24" s="25"/>
      <c r="AH24" s="25">
        <f t="shared" si="19"/>
        <v>0</v>
      </c>
      <c r="AI24" s="25"/>
      <c r="AJ24" s="34">
        <f t="shared" si="20"/>
        <v>0</v>
      </c>
      <c r="AK24" s="33"/>
      <c r="AL24" s="33"/>
      <c r="AM24" s="34"/>
    </row>
    <row r="25" spans="1:39" x14ac:dyDescent="0.2">
      <c r="A25" s="25" t="s">
        <v>39</v>
      </c>
      <c r="B25" s="25"/>
      <c r="G25" s="25"/>
      <c r="H25" s="25"/>
      <c r="I25" s="25"/>
      <c r="J25" s="28"/>
      <c r="K25" s="29" t="str">
        <f t="shared" si="1"/>
        <v/>
      </c>
      <c r="L25" s="35" t="str">
        <f t="shared" si="12"/>
        <v/>
      </c>
      <c r="M25" s="29" t="str">
        <f t="shared" si="11"/>
        <v/>
      </c>
      <c r="N25" s="30"/>
      <c r="O25" s="31"/>
      <c r="P25" s="32"/>
      <c r="Q25" s="32"/>
      <c r="R25" s="32"/>
      <c r="S25" s="32"/>
      <c r="T25" s="31"/>
      <c r="U25" s="33"/>
      <c r="V25" s="25">
        <f t="shared" si="13"/>
        <v>0</v>
      </c>
      <c r="W25" s="25"/>
      <c r="X25" s="25">
        <f t="shared" si="14"/>
        <v>0</v>
      </c>
      <c r="Y25" s="25"/>
      <c r="Z25" s="25">
        <f t="shared" si="15"/>
        <v>0</v>
      </c>
      <c r="AA25" s="25"/>
      <c r="AB25" s="25">
        <f t="shared" si="16"/>
        <v>0</v>
      </c>
      <c r="AC25" s="25"/>
      <c r="AD25" s="25">
        <f t="shared" si="17"/>
        <v>0</v>
      </c>
      <c r="AE25" s="25"/>
      <c r="AF25" s="25">
        <f t="shared" si="18"/>
        <v>0</v>
      </c>
      <c r="AG25" s="25"/>
      <c r="AH25" s="25">
        <f t="shared" si="19"/>
        <v>0</v>
      </c>
      <c r="AI25" s="25"/>
      <c r="AJ25" s="34">
        <f t="shared" si="20"/>
        <v>0</v>
      </c>
      <c r="AK25" s="33"/>
      <c r="AL25" s="33"/>
      <c r="AM25" s="34"/>
    </row>
    <row r="26" spans="1:39" x14ac:dyDescent="0.2">
      <c r="A26" s="25" t="s">
        <v>39</v>
      </c>
      <c r="B26" s="25"/>
      <c r="G26" s="25"/>
      <c r="H26" s="25"/>
      <c r="I26" s="25"/>
      <c r="J26" s="28"/>
      <c r="K26" s="29" t="str">
        <f t="shared" si="1"/>
        <v/>
      </c>
      <c r="L26" s="35" t="str">
        <f t="shared" si="12"/>
        <v/>
      </c>
      <c r="M26" s="29" t="str">
        <f t="shared" si="11"/>
        <v/>
      </c>
      <c r="N26" s="30"/>
      <c r="O26" s="31"/>
      <c r="P26" s="32"/>
      <c r="Q26" s="32"/>
      <c r="R26" s="32"/>
      <c r="S26" s="32"/>
      <c r="T26" s="31"/>
      <c r="U26" s="33"/>
      <c r="V26" s="25">
        <f t="shared" si="13"/>
        <v>0</v>
      </c>
      <c r="W26" s="25"/>
      <c r="X26" s="25">
        <f t="shared" si="14"/>
        <v>0</v>
      </c>
      <c r="Y26" s="25"/>
      <c r="Z26" s="25">
        <f t="shared" si="15"/>
        <v>0</v>
      </c>
      <c r="AA26" s="25"/>
      <c r="AB26" s="25">
        <f t="shared" si="16"/>
        <v>0</v>
      </c>
      <c r="AC26" s="25"/>
      <c r="AD26" s="25">
        <f t="shared" si="17"/>
        <v>0</v>
      </c>
      <c r="AE26" s="25"/>
      <c r="AF26" s="25">
        <f t="shared" si="18"/>
        <v>0</v>
      </c>
      <c r="AG26" s="25"/>
      <c r="AH26" s="25">
        <f t="shared" si="19"/>
        <v>0</v>
      </c>
      <c r="AI26" s="25"/>
      <c r="AJ26" s="34">
        <f t="shared" si="20"/>
        <v>0</v>
      </c>
      <c r="AK26" s="33"/>
      <c r="AL26" s="33"/>
      <c r="AM26" s="34"/>
    </row>
    <row r="27" spans="1:39" x14ac:dyDescent="0.2">
      <c r="A27" s="25" t="s">
        <v>39</v>
      </c>
      <c r="B27" s="25"/>
      <c r="G27" s="25"/>
      <c r="H27" s="25"/>
      <c r="I27" s="25"/>
      <c r="J27" s="28"/>
      <c r="K27" s="29" t="str">
        <f t="shared" si="1"/>
        <v/>
      </c>
      <c r="L27" s="35" t="str">
        <f t="shared" si="12"/>
        <v/>
      </c>
      <c r="M27" s="29" t="str">
        <f t="shared" si="11"/>
        <v/>
      </c>
      <c r="N27" s="30"/>
      <c r="O27" s="31"/>
      <c r="P27" s="32"/>
      <c r="Q27" s="32"/>
      <c r="R27" s="32"/>
      <c r="S27" s="32"/>
      <c r="T27" s="31"/>
      <c r="U27" s="33"/>
      <c r="V27" s="25">
        <f t="shared" si="13"/>
        <v>0</v>
      </c>
      <c r="W27" s="25"/>
      <c r="X27" s="25">
        <f t="shared" si="14"/>
        <v>0</v>
      </c>
      <c r="Y27" s="25"/>
      <c r="Z27" s="25">
        <f t="shared" si="15"/>
        <v>0</v>
      </c>
      <c r="AA27" s="25"/>
      <c r="AB27" s="25">
        <f t="shared" si="16"/>
        <v>0</v>
      </c>
      <c r="AC27" s="25"/>
      <c r="AD27" s="25">
        <f t="shared" si="17"/>
        <v>0</v>
      </c>
      <c r="AE27" s="25"/>
      <c r="AF27" s="25">
        <f t="shared" si="18"/>
        <v>0</v>
      </c>
      <c r="AG27" s="25"/>
      <c r="AH27" s="25">
        <f t="shared" si="19"/>
        <v>0</v>
      </c>
      <c r="AI27" s="25"/>
      <c r="AJ27" s="34">
        <f t="shared" si="20"/>
        <v>0</v>
      </c>
      <c r="AK27" s="33"/>
      <c r="AL27" s="33"/>
      <c r="AM27" s="34"/>
    </row>
    <row r="28" spans="1:39" x14ac:dyDescent="0.2">
      <c r="A28" s="25" t="s">
        <v>39</v>
      </c>
      <c r="B28" s="25"/>
      <c r="G28" s="25"/>
      <c r="H28" s="25"/>
      <c r="I28" s="25"/>
      <c r="J28" s="28"/>
      <c r="K28" s="29" t="str">
        <f t="shared" si="1"/>
        <v/>
      </c>
      <c r="L28" s="35" t="str">
        <f t="shared" si="12"/>
        <v/>
      </c>
      <c r="M28" s="29" t="str">
        <f t="shared" si="11"/>
        <v/>
      </c>
      <c r="N28" s="30"/>
      <c r="O28" s="31"/>
      <c r="P28" s="32"/>
      <c r="Q28" s="32"/>
      <c r="R28" s="32"/>
      <c r="S28" s="32"/>
      <c r="T28" s="31"/>
      <c r="U28" s="33"/>
      <c r="V28" s="25">
        <f t="shared" si="13"/>
        <v>0</v>
      </c>
      <c r="W28" s="25"/>
      <c r="X28" s="25">
        <f t="shared" si="14"/>
        <v>0</v>
      </c>
      <c r="Y28" s="25"/>
      <c r="Z28" s="25">
        <f t="shared" si="15"/>
        <v>0</v>
      </c>
      <c r="AA28" s="25"/>
      <c r="AB28" s="25">
        <f t="shared" si="16"/>
        <v>0</v>
      </c>
      <c r="AC28" s="25"/>
      <c r="AD28" s="25">
        <f t="shared" si="17"/>
        <v>0</v>
      </c>
      <c r="AE28" s="25"/>
      <c r="AF28" s="25">
        <f t="shared" si="18"/>
        <v>0</v>
      </c>
      <c r="AG28" s="25"/>
      <c r="AH28" s="25">
        <f t="shared" si="19"/>
        <v>0</v>
      </c>
      <c r="AI28" s="25"/>
      <c r="AJ28" s="34">
        <f t="shared" si="20"/>
        <v>0</v>
      </c>
      <c r="AK28" s="33"/>
      <c r="AL28" s="33"/>
      <c r="AM28" s="34"/>
    </row>
    <row r="29" spans="1:39" x14ac:dyDescent="0.2">
      <c r="A29" s="25" t="s">
        <v>39</v>
      </c>
      <c r="B29" s="25"/>
      <c r="G29" s="25"/>
      <c r="H29" s="25"/>
      <c r="I29" s="25"/>
      <c r="J29" s="28"/>
      <c r="K29" s="29" t="str">
        <f t="shared" si="1"/>
        <v/>
      </c>
      <c r="L29" s="35" t="str">
        <f t="shared" si="12"/>
        <v/>
      </c>
      <c r="M29" s="29" t="str">
        <f t="shared" si="11"/>
        <v/>
      </c>
      <c r="N29" s="30"/>
      <c r="O29" s="31"/>
      <c r="P29" s="32"/>
      <c r="Q29" s="32"/>
      <c r="R29" s="32"/>
      <c r="S29" s="32"/>
      <c r="T29" s="31"/>
      <c r="U29" s="33"/>
      <c r="V29" s="25">
        <f t="shared" si="13"/>
        <v>0</v>
      </c>
      <c r="W29" s="25"/>
      <c r="X29" s="25">
        <f t="shared" si="14"/>
        <v>0</v>
      </c>
      <c r="Y29" s="25"/>
      <c r="Z29" s="25">
        <f t="shared" si="15"/>
        <v>0</v>
      </c>
      <c r="AA29" s="25"/>
      <c r="AB29" s="25">
        <f t="shared" si="16"/>
        <v>0</v>
      </c>
      <c r="AC29" s="25"/>
      <c r="AD29" s="25">
        <f t="shared" si="17"/>
        <v>0</v>
      </c>
      <c r="AE29" s="25"/>
      <c r="AF29" s="25">
        <f t="shared" si="18"/>
        <v>0</v>
      </c>
      <c r="AG29" s="25"/>
      <c r="AH29" s="25">
        <f t="shared" si="19"/>
        <v>0</v>
      </c>
      <c r="AI29" s="25"/>
      <c r="AJ29" s="34">
        <f t="shared" si="20"/>
        <v>0</v>
      </c>
      <c r="AK29" s="33"/>
      <c r="AL29" s="33"/>
      <c r="AM29" s="34"/>
    </row>
    <row r="30" spans="1:39" x14ac:dyDescent="0.2">
      <c r="A30" s="25" t="s">
        <v>39</v>
      </c>
      <c r="B30" s="25"/>
      <c r="G30" s="25"/>
      <c r="H30" s="25"/>
      <c r="I30" s="25"/>
      <c r="J30" s="28"/>
      <c r="K30" s="29" t="str">
        <f t="shared" si="1"/>
        <v/>
      </c>
      <c r="L30" s="35" t="str">
        <f t="shared" si="12"/>
        <v/>
      </c>
      <c r="M30" s="29" t="str">
        <f t="shared" si="11"/>
        <v/>
      </c>
      <c r="N30" s="30"/>
      <c r="O30" s="31"/>
      <c r="P30" s="32"/>
      <c r="Q30" s="32"/>
      <c r="R30" s="32"/>
      <c r="S30" s="32"/>
      <c r="T30" s="31"/>
      <c r="U30" s="33"/>
      <c r="V30" s="25">
        <f t="shared" si="13"/>
        <v>0</v>
      </c>
      <c r="W30" s="25"/>
      <c r="X30" s="25">
        <f t="shared" si="14"/>
        <v>0</v>
      </c>
      <c r="Y30" s="25"/>
      <c r="Z30" s="25">
        <f t="shared" si="15"/>
        <v>0</v>
      </c>
      <c r="AA30" s="25"/>
      <c r="AB30" s="25">
        <f t="shared" si="16"/>
        <v>0</v>
      </c>
      <c r="AC30" s="25"/>
      <c r="AD30" s="25">
        <f t="shared" si="17"/>
        <v>0</v>
      </c>
      <c r="AE30" s="25"/>
      <c r="AF30" s="25">
        <f t="shared" si="18"/>
        <v>0</v>
      </c>
      <c r="AG30" s="25"/>
      <c r="AH30" s="25">
        <f t="shared" si="19"/>
        <v>0</v>
      </c>
      <c r="AI30" s="25"/>
      <c r="AJ30" s="34">
        <f t="shared" si="20"/>
        <v>0</v>
      </c>
      <c r="AK30" s="33"/>
      <c r="AL30" s="33"/>
      <c r="AM30" s="34"/>
    </row>
    <row r="31" spans="1:39" x14ac:dyDescent="0.2">
      <c r="A31" s="25" t="s">
        <v>39</v>
      </c>
      <c r="B31" s="25"/>
      <c r="G31" s="25"/>
      <c r="H31" s="25"/>
      <c r="I31" s="25"/>
      <c r="J31" s="28"/>
      <c r="K31" s="29" t="str">
        <f t="shared" si="1"/>
        <v/>
      </c>
      <c r="L31" s="35" t="str">
        <f t="shared" si="12"/>
        <v/>
      </c>
      <c r="M31" s="29" t="str">
        <f t="shared" si="11"/>
        <v/>
      </c>
      <c r="N31" s="30"/>
      <c r="O31" s="31"/>
      <c r="P31" s="32"/>
      <c r="Q31" s="32"/>
      <c r="R31" s="32"/>
      <c r="S31" s="32"/>
      <c r="T31" s="31"/>
      <c r="U31" s="33"/>
      <c r="V31" s="25">
        <f t="shared" si="13"/>
        <v>0</v>
      </c>
      <c r="W31" s="25"/>
      <c r="X31" s="25">
        <f t="shared" si="14"/>
        <v>0</v>
      </c>
      <c r="Y31" s="25"/>
      <c r="Z31" s="25">
        <f t="shared" si="15"/>
        <v>0</v>
      </c>
      <c r="AA31" s="25"/>
      <c r="AB31" s="25">
        <f t="shared" si="16"/>
        <v>0</v>
      </c>
      <c r="AC31" s="25"/>
      <c r="AD31" s="25">
        <f t="shared" si="17"/>
        <v>0</v>
      </c>
      <c r="AE31" s="25"/>
      <c r="AF31" s="25">
        <f t="shared" si="18"/>
        <v>0</v>
      </c>
      <c r="AG31" s="25"/>
      <c r="AH31" s="25">
        <f t="shared" si="19"/>
        <v>0</v>
      </c>
      <c r="AI31" s="25"/>
      <c r="AJ31" s="34">
        <f t="shared" si="20"/>
        <v>0</v>
      </c>
      <c r="AK31" s="33"/>
      <c r="AL31" s="33"/>
      <c r="AM31" s="34"/>
    </row>
    <row r="32" spans="1:39" x14ac:dyDescent="0.2">
      <c r="A32" s="25" t="s">
        <v>39</v>
      </c>
      <c r="B32" s="25"/>
      <c r="G32" s="25"/>
      <c r="H32" s="25"/>
      <c r="I32" s="25"/>
      <c r="J32" s="28"/>
      <c r="K32" s="29" t="str">
        <f t="shared" si="1"/>
        <v/>
      </c>
      <c r="L32" s="35" t="str">
        <f t="shared" si="12"/>
        <v/>
      </c>
      <c r="M32" s="29" t="str">
        <f t="shared" si="11"/>
        <v/>
      </c>
      <c r="N32" s="30"/>
      <c r="O32" s="31"/>
      <c r="P32" s="32"/>
      <c r="Q32" s="32"/>
      <c r="R32" s="32"/>
      <c r="S32" s="32"/>
      <c r="T32" s="31"/>
      <c r="U32" s="33"/>
      <c r="V32" s="25">
        <f t="shared" si="13"/>
        <v>0</v>
      </c>
      <c r="W32" s="25"/>
      <c r="X32" s="25">
        <f t="shared" si="14"/>
        <v>0</v>
      </c>
      <c r="Y32" s="25"/>
      <c r="Z32" s="25">
        <f t="shared" si="15"/>
        <v>0</v>
      </c>
      <c r="AA32" s="25"/>
      <c r="AB32" s="25">
        <f t="shared" si="16"/>
        <v>0</v>
      </c>
      <c r="AC32" s="25"/>
      <c r="AD32" s="25">
        <f t="shared" si="17"/>
        <v>0</v>
      </c>
      <c r="AE32" s="25"/>
      <c r="AF32" s="25">
        <f t="shared" si="18"/>
        <v>0</v>
      </c>
      <c r="AG32" s="25"/>
      <c r="AH32" s="25">
        <f t="shared" si="19"/>
        <v>0</v>
      </c>
      <c r="AI32" s="25"/>
      <c r="AJ32" s="34">
        <f t="shared" si="20"/>
        <v>0</v>
      </c>
      <c r="AK32" s="33"/>
      <c r="AL32" s="33"/>
      <c r="AM32" s="34"/>
    </row>
    <row r="33" spans="1:39" x14ac:dyDescent="0.2">
      <c r="A33" s="25" t="s">
        <v>39</v>
      </c>
      <c r="B33" s="25"/>
      <c r="G33" s="25"/>
      <c r="H33" s="25"/>
      <c r="I33" s="25"/>
      <c r="J33" s="28"/>
      <c r="K33" s="29" t="str">
        <f t="shared" si="1"/>
        <v/>
      </c>
      <c r="L33" s="35" t="str">
        <f t="shared" si="12"/>
        <v/>
      </c>
      <c r="M33" s="29" t="str">
        <f t="shared" si="11"/>
        <v/>
      </c>
      <c r="N33" s="30"/>
      <c r="O33" s="31"/>
      <c r="P33" s="32"/>
      <c r="Q33" s="32"/>
      <c r="R33" s="32"/>
      <c r="S33" s="32"/>
      <c r="T33" s="31"/>
      <c r="U33" s="33"/>
      <c r="V33" s="25">
        <f t="shared" si="13"/>
        <v>0</v>
      </c>
      <c r="W33" s="25"/>
      <c r="X33" s="25">
        <f t="shared" si="14"/>
        <v>0</v>
      </c>
      <c r="Y33" s="25"/>
      <c r="Z33" s="25">
        <f t="shared" si="15"/>
        <v>0</v>
      </c>
      <c r="AA33" s="25"/>
      <c r="AB33" s="25">
        <f t="shared" si="16"/>
        <v>0</v>
      </c>
      <c r="AC33" s="25"/>
      <c r="AD33" s="25">
        <f t="shared" si="17"/>
        <v>0</v>
      </c>
      <c r="AE33" s="25"/>
      <c r="AF33" s="25">
        <f t="shared" si="18"/>
        <v>0</v>
      </c>
      <c r="AG33" s="25"/>
      <c r="AH33" s="25">
        <f t="shared" si="19"/>
        <v>0</v>
      </c>
      <c r="AI33" s="25"/>
      <c r="AJ33" s="34">
        <f t="shared" si="20"/>
        <v>0</v>
      </c>
      <c r="AK33" s="33"/>
      <c r="AL33" s="33"/>
      <c r="AM33" s="34"/>
    </row>
    <row r="34" spans="1:39" x14ac:dyDescent="0.2">
      <c r="A34" s="25" t="s">
        <v>39</v>
      </c>
      <c r="B34" s="25"/>
      <c r="G34" s="25"/>
      <c r="H34" s="25"/>
      <c r="I34" s="25"/>
      <c r="J34" s="28"/>
      <c r="K34" s="29" t="str">
        <f t="shared" si="1"/>
        <v/>
      </c>
      <c r="L34" s="35" t="str">
        <f t="shared" si="12"/>
        <v/>
      </c>
      <c r="M34" s="29" t="str">
        <f t="shared" si="11"/>
        <v/>
      </c>
      <c r="N34" s="30"/>
      <c r="O34" s="31"/>
      <c r="P34" s="32"/>
      <c r="Q34" s="32"/>
      <c r="R34" s="32"/>
      <c r="S34" s="32"/>
      <c r="T34" s="31"/>
      <c r="U34" s="33"/>
      <c r="V34" s="25">
        <f t="shared" si="13"/>
        <v>0</v>
      </c>
      <c r="W34" s="25"/>
      <c r="X34" s="25">
        <f t="shared" si="14"/>
        <v>0</v>
      </c>
      <c r="Y34" s="25"/>
      <c r="Z34" s="25">
        <f t="shared" si="15"/>
        <v>0</v>
      </c>
      <c r="AA34" s="25"/>
      <c r="AB34" s="25">
        <f t="shared" si="16"/>
        <v>0</v>
      </c>
      <c r="AC34" s="25"/>
      <c r="AD34" s="25">
        <f t="shared" si="17"/>
        <v>0</v>
      </c>
      <c r="AE34" s="25"/>
      <c r="AF34" s="25">
        <f t="shared" si="18"/>
        <v>0</v>
      </c>
      <c r="AG34" s="25"/>
      <c r="AH34" s="25">
        <f t="shared" si="19"/>
        <v>0</v>
      </c>
      <c r="AI34" s="25"/>
      <c r="AJ34" s="34">
        <f t="shared" si="20"/>
        <v>0</v>
      </c>
      <c r="AK34" s="33"/>
      <c r="AL34" s="33"/>
      <c r="AM34" s="34"/>
    </row>
    <row r="35" spans="1:39" x14ac:dyDescent="0.2">
      <c r="A35" s="25" t="s">
        <v>39</v>
      </c>
      <c r="B35" s="25"/>
      <c r="G35" s="25"/>
      <c r="H35" s="25"/>
      <c r="I35" s="25"/>
      <c r="J35" s="28"/>
      <c r="K35" s="29" t="str">
        <f t="shared" si="1"/>
        <v/>
      </c>
      <c r="L35" s="35" t="str">
        <f t="shared" si="12"/>
        <v/>
      </c>
      <c r="M35" s="29" t="str">
        <f t="shared" si="11"/>
        <v/>
      </c>
      <c r="N35" s="30"/>
      <c r="O35" s="31"/>
      <c r="P35" s="32"/>
      <c r="Q35" s="32"/>
      <c r="R35" s="32"/>
      <c r="S35" s="32"/>
      <c r="T35" s="31"/>
      <c r="U35" s="33"/>
      <c r="V35" s="25">
        <f t="shared" si="13"/>
        <v>0</v>
      </c>
      <c r="W35" s="25"/>
      <c r="X35" s="25">
        <f t="shared" si="14"/>
        <v>0</v>
      </c>
      <c r="Y35" s="25"/>
      <c r="Z35" s="25">
        <f t="shared" si="15"/>
        <v>0</v>
      </c>
      <c r="AA35" s="25"/>
      <c r="AB35" s="25">
        <f t="shared" si="16"/>
        <v>0</v>
      </c>
      <c r="AC35" s="25"/>
      <c r="AD35" s="25">
        <f t="shared" si="17"/>
        <v>0</v>
      </c>
      <c r="AE35" s="25"/>
      <c r="AF35" s="25">
        <f t="shared" si="18"/>
        <v>0</v>
      </c>
      <c r="AG35" s="25"/>
      <c r="AH35" s="25">
        <f t="shared" si="19"/>
        <v>0</v>
      </c>
      <c r="AI35" s="25"/>
      <c r="AJ35" s="34">
        <f t="shared" si="20"/>
        <v>0</v>
      </c>
      <c r="AK35" s="33"/>
      <c r="AL35" s="33"/>
      <c r="AM35" s="34"/>
    </row>
    <row r="36" spans="1:39" x14ac:dyDescent="0.2">
      <c r="A36" s="25" t="s">
        <v>39</v>
      </c>
      <c r="B36" s="25"/>
      <c r="G36" s="25"/>
      <c r="H36" s="25"/>
      <c r="I36" s="25"/>
      <c r="J36" s="28"/>
      <c r="K36" s="29" t="str">
        <f t="shared" si="1"/>
        <v/>
      </c>
      <c r="L36" s="35" t="str">
        <f t="shared" si="12"/>
        <v/>
      </c>
      <c r="M36" s="29" t="str">
        <f t="shared" si="11"/>
        <v/>
      </c>
      <c r="N36" s="30"/>
      <c r="O36" s="31"/>
      <c r="P36" s="32"/>
      <c r="Q36" s="32"/>
      <c r="R36" s="32"/>
      <c r="S36" s="32"/>
      <c r="T36" s="31"/>
      <c r="U36" s="33"/>
      <c r="V36" s="25">
        <f t="shared" si="13"/>
        <v>0</v>
      </c>
      <c r="W36" s="25"/>
      <c r="X36" s="25">
        <f t="shared" si="14"/>
        <v>0</v>
      </c>
      <c r="Y36" s="25"/>
      <c r="Z36" s="25">
        <f t="shared" si="15"/>
        <v>0</v>
      </c>
      <c r="AA36" s="25"/>
      <c r="AB36" s="25">
        <f t="shared" si="16"/>
        <v>0</v>
      </c>
      <c r="AC36" s="25"/>
      <c r="AD36" s="25">
        <f t="shared" si="17"/>
        <v>0</v>
      </c>
      <c r="AE36" s="25"/>
      <c r="AF36" s="25">
        <f t="shared" si="18"/>
        <v>0</v>
      </c>
      <c r="AG36" s="25"/>
      <c r="AH36" s="25">
        <f t="shared" si="19"/>
        <v>0</v>
      </c>
      <c r="AI36" s="25"/>
      <c r="AJ36" s="34">
        <f t="shared" si="20"/>
        <v>0</v>
      </c>
      <c r="AK36" s="33"/>
      <c r="AL36" s="33"/>
      <c r="AM36" s="34"/>
    </row>
    <row r="37" spans="1:39" x14ac:dyDescent="0.2">
      <c r="A37" s="25" t="s">
        <v>39</v>
      </c>
      <c r="B37" s="25"/>
      <c r="G37" s="25"/>
      <c r="H37" s="25"/>
      <c r="I37" s="25"/>
      <c r="J37" s="28"/>
      <c r="K37" s="29" t="str">
        <f t="shared" si="1"/>
        <v/>
      </c>
      <c r="L37" s="35" t="str">
        <f t="shared" si="12"/>
        <v/>
      </c>
      <c r="M37" s="29" t="str">
        <f t="shared" si="11"/>
        <v/>
      </c>
      <c r="N37" s="30"/>
      <c r="O37" s="31"/>
      <c r="P37" s="32"/>
      <c r="Q37" s="32"/>
      <c r="R37" s="32"/>
      <c r="S37" s="32"/>
      <c r="T37" s="31"/>
      <c r="U37" s="33"/>
      <c r="V37" s="25">
        <f t="shared" si="13"/>
        <v>0</v>
      </c>
      <c r="W37" s="25"/>
      <c r="X37" s="25">
        <f t="shared" si="14"/>
        <v>0</v>
      </c>
      <c r="Y37" s="25"/>
      <c r="Z37" s="25">
        <f t="shared" si="15"/>
        <v>0</v>
      </c>
      <c r="AA37" s="25"/>
      <c r="AB37" s="25">
        <f t="shared" si="16"/>
        <v>0</v>
      </c>
      <c r="AC37" s="25"/>
      <c r="AD37" s="25">
        <f t="shared" si="17"/>
        <v>0</v>
      </c>
      <c r="AE37" s="25"/>
      <c r="AF37" s="25">
        <f t="shared" si="18"/>
        <v>0</v>
      </c>
      <c r="AG37" s="25"/>
      <c r="AH37" s="25">
        <f t="shared" si="19"/>
        <v>0</v>
      </c>
      <c r="AI37" s="25"/>
      <c r="AJ37" s="34">
        <f t="shared" si="20"/>
        <v>0</v>
      </c>
      <c r="AK37" s="33"/>
      <c r="AL37" s="33"/>
      <c r="AM37" s="34"/>
    </row>
    <row r="38" spans="1:39" x14ac:dyDescent="0.2">
      <c r="A38" s="25" t="s">
        <v>39</v>
      </c>
      <c r="B38" s="25"/>
      <c r="G38" s="25"/>
      <c r="H38" s="25"/>
      <c r="I38" s="25"/>
      <c r="J38" s="28"/>
      <c r="K38" s="29" t="str">
        <f t="shared" si="1"/>
        <v/>
      </c>
      <c r="L38" s="35" t="str">
        <f t="shared" si="12"/>
        <v/>
      </c>
      <c r="M38" s="29" t="str">
        <f t="shared" si="11"/>
        <v/>
      </c>
      <c r="N38" s="30"/>
      <c r="O38" s="31"/>
      <c r="P38" s="32"/>
      <c r="Q38" s="32"/>
      <c r="R38" s="32"/>
      <c r="S38" s="32"/>
      <c r="T38" s="31"/>
      <c r="U38" s="33"/>
      <c r="V38" s="25">
        <f t="shared" si="13"/>
        <v>0</v>
      </c>
      <c r="W38" s="25"/>
      <c r="X38" s="25">
        <f t="shared" si="14"/>
        <v>0</v>
      </c>
      <c r="Y38" s="25"/>
      <c r="Z38" s="25">
        <f t="shared" si="15"/>
        <v>0</v>
      </c>
      <c r="AA38" s="25"/>
      <c r="AB38" s="25">
        <f t="shared" si="16"/>
        <v>0</v>
      </c>
      <c r="AC38" s="25"/>
      <c r="AD38" s="25">
        <f t="shared" si="17"/>
        <v>0</v>
      </c>
      <c r="AE38" s="25"/>
      <c r="AF38" s="25">
        <f t="shared" si="18"/>
        <v>0</v>
      </c>
      <c r="AG38" s="25"/>
      <c r="AH38" s="25">
        <f t="shared" si="19"/>
        <v>0</v>
      </c>
      <c r="AI38" s="25"/>
      <c r="AJ38" s="34">
        <f t="shared" si="20"/>
        <v>0</v>
      </c>
      <c r="AK38" s="33"/>
      <c r="AL38" s="33"/>
      <c r="AM38" s="34"/>
    </row>
    <row r="39" spans="1:39" x14ac:dyDescent="0.2">
      <c r="A39" s="25" t="s">
        <v>39</v>
      </c>
      <c r="B39" s="25"/>
      <c r="G39" s="25"/>
      <c r="H39" s="25"/>
      <c r="I39" s="25"/>
      <c r="J39" s="28"/>
      <c r="K39" s="29" t="str">
        <f t="shared" si="1"/>
        <v/>
      </c>
      <c r="L39" s="35" t="str">
        <f t="shared" si="12"/>
        <v/>
      </c>
      <c r="M39" s="29" t="str">
        <f t="shared" si="11"/>
        <v/>
      </c>
      <c r="N39" s="30"/>
      <c r="O39" s="31"/>
      <c r="P39" s="32"/>
      <c r="Q39" s="32"/>
      <c r="R39" s="32"/>
      <c r="S39" s="32"/>
      <c r="T39" s="31"/>
      <c r="U39" s="33"/>
      <c r="V39" s="25">
        <f t="shared" si="13"/>
        <v>0</v>
      </c>
      <c r="W39" s="25"/>
      <c r="X39" s="25">
        <f t="shared" si="14"/>
        <v>0</v>
      </c>
      <c r="Y39" s="25"/>
      <c r="Z39" s="25">
        <f t="shared" si="15"/>
        <v>0</v>
      </c>
      <c r="AA39" s="25"/>
      <c r="AB39" s="25">
        <f t="shared" si="16"/>
        <v>0</v>
      </c>
      <c r="AC39" s="25"/>
      <c r="AD39" s="25">
        <f t="shared" si="17"/>
        <v>0</v>
      </c>
      <c r="AE39" s="25"/>
      <c r="AF39" s="25">
        <f t="shared" si="18"/>
        <v>0</v>
      </c>
      <c r="AG39" s="25"/>
      <c r="AH39" s="25">
        <f t="shared" si="19"/>
        <v>0</v>
      </c>
      <c r="AI39" s="25"/>
      <c r="AJ39" s="34">
        <f t="shared" si="20"/>
        <v>0</v>
      </c>
      <c r="AK39" s="33"/>
      <c r="AL39" s="33"/>
      <c r="AM39" s="34"/>
    </row>
    <row r="40" spans="1:39" x14ac:dyDescent="0.2">
      <c r="A40" s="25" t="s">
        <v>39</v>
      </c>
      <c r="B40" s="25"/>
      <c r="G40" s="25"/>
      <c r="H40" s="25"/>
      <c r="I40" s="25"/>
      <c r="J40" s="28"/>
      <c r="K40" s="29" t="str">
        <f t="shared" si="1"/>
        <v/>
      </c>
      <c r="L40" s="35" t="str">
        <f t="shared" si="12"/>
        <v/>
      </c>
      <c r="M40" s="29" t="str">
        <f t="shared" si="11"/>
        <v/>
      </c>
      <c r="N40" s="30"/>
      <c r="O40" s="31"/>
      <c r="P40" s="32"/>
      <c r="Q40" s="32"/>
      <c r="R40" s="32"/>
      <c r="S40" s="32"/>
      <c r="T40" s="31"/>
      <c r="U40" s="33"/>
      <c r="V40" s="25">
        <f t="shared" si="13"/>
        <v>0</v>
      </c>
      <c r="W40" s="25"/>
      <c r="X40" s="25">
        <f t="shared" si="14"/>
        <v>0</v>
      </c>
      <c r="Y40" s="25"/>
      <c r="Z40" s="25">
        <f t="shared" si="15"/>
        <v>0</v>
      </c>
      <c r="AA40" s="25"/>
      <c r="AB40" s="25">
        <f t="shared" si="16"/>
        <v>0</v>
      </c>
      <c r="AC40" s="25"/>
      <c r="AD40" s="25">
        <f t="shared" si="17"/>
        <v>0</v>
      </c>
      <c r="AE40" s="25"/>
      <c r="AF40" s="25">
        <f t="shared" si="18"/>
        <v>0</v>
      </c>
      <c r="AG40" s="25"/>
      <c r="AH40" s="25">
        <f t="shared" si="19"/>
        <v>0</v>
      </c>
      <c r="AI40" s="25"/>
      <c r="AJ40" s="34">
        <f t="shared" si="20"/>
        <v>0</v>
      </c>
      <c r="AK40" s="33"/>
      <c r="AL40" s="33"/>
      <c r="AM40" s="34"/>
    </row>
    <row r="41" spans="1:39" x14ac:dyDescent="0.2">
      <c r="A41" s="25" t="s">
        <v>39</v>
      </c>
      <c r="B41" s="25"/>
      <c r="G41" s="25"/>
      <c r="H41" s="25"/>
      <c r="I41" s="25"/>
      <c r="J41" s="28"/>
      <c r="K41" s="29" t="str">
        <f t="shared" si="1"/>
        <v/>
      </c>
      <c r="L41" s="35" t="str">
        <f t="shared" si="12"/>
        <v/>
      </c>
      <c r="M41" s="29" t="str">
        <f t="shared" si="11"/>
        <v/>
      </c>
      <c r="N41" s="30"/>
      <c r="O41" s="31"/>
      <c r="P41" s="32"/>
      <c r="Q41" s="32"/>
      <c r="R41" s="32"/>
      <c r="S41" s="32"/>
      <c r="T41" s="31"/>
      <c r="U41" s="33"/>
      <c r="V41" s="25">
        <f t="shared" si="13"/>
        <v>0</v>
      </c>
      <c r="W41" s="25"/>
      <c r="X41" s="25">
        <f t="shared" si="14"/>
        <v>0</v>
      </c>
      <c r="Y41" s="25"/>
      <c r="Z41" s="25">
        <f t="shared" si="15"/>
        <v>0</v>
      </c>
      <c r="AA41" s="25"/>
      <c r="AB41" s="25">
        <f t="shared" si="16"/>
        <v>0</v>
      </c>
      <c r="AC41" s="25"/>
      <c r="AD41" s="25">
        <f t="shared" si="17"/>
        <v>0</v>
      </c>
      <c r="AE41" s="25"/>
      <c r="AF41" s="25">
        <f t="shared" si="18"/>
        <v>0</v>
      </c>
      <c r="AG41" s="25"/>
      <c r="AH41" s="25">
        <f t="shared" si="19"/>
        <v>0</v>
      </c>
      <c r="AI41" s="25"/>
      <c r="AJ41" s="34">
        <f t="shared" si="20"/>
        <v>0</v>
      </c>
      <c r="AK41" s="33"/>
      <c r="AL41" s="33"/>
      <c r="AM41" s="34"/>
    </row>
    <row r="42" spans="1:39" x14ac:dyDescent="0.2">
      <c r="A42" s="25" t="s">
        <v>39</v>
      </c>
      <c r="B42" s="25"/>
      <c r="G42" s="25"/>
      <c r="H42" s="25"/>
      <c r="I42" s="25"/>
      <c r="J42" s="28"/>
      <c r="K42" s="29" t="str">
        <f t="shared" si="1"/>
        <v/>
      </c>
      <c r="L42" s="35" t="str">
        <f t="shared" si="12"/>
        <v/>
      </c>
      <c r="M42" s="29" t="str">
        <f t="shared" si="11"/>
        <v/>
      </c>
      <c r="N42" s="30"/>
      <c r="O42" s="31"/>
      <c r="P42" s="32"/>
      <c r="Q42" s="32"/>
      <c r="R42" s="32"/>
      <c r="S42" s="32"/>
      <c r="T42" s="31"/>
      <c r="U42" s="33"/>
      <c r="V42" s="25">
        <f t="shared" si="13"/>
        <v>0</v>
      </c>
      <c r="W42" s="25"/>
      <c r="X42" s="25">
        <f t="shared" si="14"/>
        <v>0</v>
      </c>
      <c r="Y42" s="25"/>
      <c r="Z42" s="25">
        <f t="shared" si="15"/>
        <v>0</v>
      </c>
      <c r="AA42" s="25"/>
      <c r="AB42" s="25">
        <f t="shared" si="16"/>
        <v>0</v>
      </c>
      <c r="AC42" s="25"/>
      <c r="AD42" s="25">
        <f t="shared" si="17"/>
        <v>0</v>
      </c>
      <c r="AE42" s="25"/>
      <c r="AF42" s="25">
        <f t="shared" si="18"/>
        <v>0</v>
      </c>
      <c r="AG42" s="25"/>
      <c r="AH42" s="25">
        <f t="shared" si="19"/>
        <v>0</v>
      </c>
      <c r="AI42" s="25"/>
      <c r="AJ42" s="34">
        <f t="shared" si="20"/>
        <v>0</v>
      </c>
      <c r="AK42" s="33"/>
      <c r="AL42" s="33"/>
      <c r="AM42" s="34"/>
    </row>
    <row r="43" spans="1:39" x14ac:dyDescent="0.2">
      <c r="A43" s="25" t="s">
        <v>39</v>
      </c>
      <c r="B43" s="25"/>
      <c r="G43" s="25"/>
      <c r="H43" s="25"/>
      <c r="I43" s="25"/>
      <c r="J43" s="28"/>
      <c r="K43" s="29" t="str">
        <f t="shared" si="1"/>
        <v/>
      </c>
      <c r="L43" s="35" t="str">
        <f t="shared" si="12"/>
        <v/>
      </c>
      <c r="M43" s="29" t="str">
        <f t="shared" si="11"/>
        <v/>
      </c>
      <c r="N43" s="30"/>
      <c r="O43" s="31"/>
      <c r="P43" s="32"/>
      <c r="Q43" s="32"/>
      <c r="R43" s="32"/>
      <c r="S43" s="32"/>
      <c r="T43" s="31"/>
      <c r="U43" s="33"/>
      <c r="V43" s="25">
        <f t="shared" si="13"/>
        <v>0</v>
      </c>
      <c r="W43" s="25"/>
      <c r="X43" s="25">
        <f t="shared" si="14"/>
        <v>0</v>
      </c>
      <c r="Y43" s="25"/>
      <c r="Z43" s="25">
        <f t="shared" si="15"/>
        <v>0</v>
      </c>
      <c r="AA43" s="25"/>
      <c r="AB43" s="25">
        <f t="shared" si="16"/>
        <v>0</v>
      </c>
      <c r="AC43" s="25"/>
      <c r="AD43" s="25">
        <f t="shared" si="17"/>
        <v>0</v>
      </c>
      <c r="AE43" s="25"/>
      <c r="AF43" s="25">
        <f t="shared" si="18"/>
        <v>0</v>
      </c>
      <c r="AG43" s="25"/>
      <c r="AH43" s="25">
        <f t="shared" si="19"/>
        <v>0</v>
      </c>
      <c r="AI43" s="25"/>
      <c r="AJ43" s="34">
        <f t="shared" si="20"/>
        <v>0</v>
      </c>
      <c r="AK43" s="33"/>
      <c r="AL43" s="33"/>
      <c r="AM43" s="34"/>
    </row>
    <row r="44" spans="1:39" x14ac:dyDescent="0.2">
      <c r="A44" s="25" t="s">
        <v>39</v>
      </c>
      <c r="B44" s="25"/>
      <c r="G44" s="25"/>
      <c r="H44" s="25"/>
      <c r="I44" s="25"/>
      <c r="J44" s="28"/>
      <c r="K44" s="29" t="str">
        <f t="shared" si="1"/>
        <v/>
      </c>
      <c r="L44" s="35" t="str">
        <f t="shared" si="12"/>
        <v/>
      </c>
      <c r="M44" s="29" t="str">
        <f t="shared" ref="M44:M107" si="21">IF(F44="","",PRODUCT(C44,F44,G44,H44,I44,J44))</f>
        <v/>
      </c>
      <c r="N44" s="30"/>
      <c r="O44" s="31"/>
      <c r="P44" s="32"/>
      <c r="Q44" s="32"/>
      <c r="R44" s="32"/>
      <c r="S44" s="32"/>
      <c r="T44" s="31"/>
      <c r="U44" s="33"/>
      <c r="V44" s="25">
        <f t="shared" si="13"/>
        <v>0</v>
      </c>
      <c r="W44" s="25"/>
      <c r="X44" s="25">
        <f t="shared" si="14"/>
        <v>0</v>
      </c>
      <c r="Y44" s="25"/>
      <c r="Z44" s="25">
        <f t="shared" si="15"/>
        <v>0</v>
      </c>
      <c r="AA44" s="25"/>
      <c r="AB44" s="25">
        <f t="shared" si="16"/>
        <v>0</v>
      </c>
      <c r="AC44" s="25"/>
      <c r="AD44" s="25">
        <f t="shared" si="17"/>
        <v>0</v>
      </c>
      <c r="AE44" s="25"/>
      <c r="AF44" s="25">
        <f t="shared" si="18"/>
        <v>0</v>
      </c>
      <c r="AG44" s="25"/>
      <c r="AH44" s="25">
        <f t="shared" si="19"/>
        <v>0</v>
      </c>
      <c r="AI44" s="25"/>
      <c r="AJ44" s="34">
        <f t="shared" si="20"/>
        <v>0</v>
      </c>
      <c r="AK44" s="33"/>
      <c r="AL44" s="33"/>
      <c r="AM44" s="34"/>
    </row>
    <row r="45" spans="1:39" x14ac:dyDescent="0.2">
      <c r="A45" s="25" t="s">
        <v>39</v>
      </c>
      <c r="B45" s="25"/>
      <c r="G45" s="25"/>
      <c r="H45" s="25"/>
      <c r="I45" s="25"/>
      <c r="J45" s="28"/>
      <c r="K45" s="29" t="str">
        <f t="shared" si="1"/>
        <v/>
      </c>
      <c r="L45" s="35" t="str">
        <f t="shared" si="12"/>
        <v/>
      </c>
      <c r="M45" s="29" t="str">
        <f t="shared" si="21"/>
        <v/>
      </c>
      <c r="N45" s="30"/>
      <c r="O45" s="31"/>
      <c r="P45" s="32"/>
      <c r="Q45" s="32"/>
      <c r="R45" s="32"/>
      <c r="S45" s="32"/>
      <c r="T45" s="31"/>
      <c r="U45" s="33"/>
      <c r="V45" s="25">
        <f t="shared" si="13"/>
        <v>0</v>
      </c>
      <c r="W45" s="25"/>
      <c r="X45" s="25">
        <f t="shared" si="14"/>
        <v>0</v>
      </c>
      <c r="Y45" s="25"/>
      <c r="Z45" s="25">
        <f t="shared" si="15"/>
        <v>0</v>
      </c>
      <c r="AA45" s="25"/>
      <c r="AB45" s="25">
        <f t="shared" si="16"/>
        <v>0</v>
      </c>
      <c r="AC45" s="25"/>
      <c r="AD45" s="25">
        <f t="shared" si="17"/>
        <v>0</v>
      </c>
      <c r="AE45" s="25"/>
      <c r="AF45" s="25">
        <f t="shared" si="18"/>
        <v>0</v>
      </c>
      <c r="AG45" s="25"/>
      <c r="AH45" s="25">
        <f t="shared" si="19"/>
        <v>0</v>
      </c>
      <c r="AI45" s="25"/>
      <c r="AJ45" s="34">
        <f t="shared" si="20"/>
        <v>0</v>
      </c>
      <c r="AK45" s="33"/>
      <c r="AL45" s="33"/>
      <c r="AM45" s="34"/>
    </row>
    <row r="46" spans="1:39" x14ac:dyDescent="0.2">
      <c r="A46" s="25" t="s">
        <v>39</v>
      </c>
      <c r="B46" s="25"/>
      <c r="G46" s="25"/>
      <c r="H46" s="25"/>
      <c r="I46" s="25"/>
      <c r="J46" s="28"/>
      <c r="K46" s="29" t="str">
        <f t="shared" si="1"/>
        <v/>
      </c>
      <c r="L46" s="35" t="str">
        <f t="shared" si="12"/>
        <v/>
      </c>
      <c r="M46" s="29" t="str">
        <f t="shared" si="21"/>
        <v/>
      </c>
      <c r="N46" s="30"/>
      <c r="O46" s="31"/>
      <c r="P46" s="32"/>
      <c r="Q46" s="32"/>
      <c r="R46" s="32"/>
      <c r="S46" s="32"/>
      <c r="T46" s="31"/>
      <c r="U46" s="33"/>
      <c r="V46" s="25">
        <f t="shared" si="13"/>
        <v>0</v>
      </c>
      <c r="W46" s="25"/>
      <c r="X46" s="25">
        <f t="shared" si="14"/>
        <v>0</v>
      </c>
      <c r="Y46" s="25"/>
      <c r="Z46" s="25">
        <f t="shared" si="15"/>
        <v>0</v>
      </c>
      <c r="AA46" s="25"/>
      <c r="AB46" s="25">
        <f t="shared" si="16"/>
        <v>0</v>
      </c>
      <c r="AC46" s="25"/>
      <c r="AD46" s="25">
        <f t="shared" si="17"/>
        <v>0</v>
      </c>
      <c r="AE46" s="25"/>
      <c r="AF46" s="25">
        <f t="shared" si="18"/>
        <v>0</v>
      </c>
      <c r="AG46" s="25"/>
      <c r="AH46" s="25">
        <f t="shared" si="19"/>
        <v>0</v>
      </c>
      <c r="AI46" s="25"/>
      <c r="AJ46" s="34">
        <f t="shared" si="20"/>
        <v>0</v>
      </c>
      <c r="AK46" s="33"/>
      <c r="AL46" s="33"/>
      <c r="AM46" s="34"/>
    </row>
    <row r="47" spans="1:39" x14ac:dyDescent="0.2">
      <c r="A47" s="25" t="s">
        <v>39</v>
      </c>
      <c r="B47" s="25"/>
      <c r="G47" s="25"/>
      <c r="H47" s="25"/>
      <c r="I47" s="25"/>
      <c r="J47" s="28"/>
      <c r="K47" s="29" t="str">
        <f t="shared" si="1"/>
        <v/>
      </c>
      <c r="L47" s="35" t="str">
        <f t="shared" si="12"/>
        <v/>
      </c>
      <c r="M47" s="29" t="str">
        <f t="shared" si="21"/>
        <v/>
      </c>
      <c r="N47" s="30"/>
      <c r="O47" s="31"/>
      <c r="P47" s="32"/>
      <c r="Q47" s="32"/>
      <c r="R47" s="32"/>
      <c r="S47" s="32"/>
      <c r="T47" s="31"/>
      <c r="U47" s="33"/>
      <c r="V47" s="25">
        <f t="shared" si="13"/>
        <v>0</v>
      </c>
      <c r="W47" s="25"/>
      <c r="X47" s="25">
        <f t="shared" si="14"/>
        <v>0</v>
      </c>
      <c r="Y47" s="25"/>
      <c r="Z47" s="25">
        <f t="shared" si="15"/>
        <v>0</v>
      </c>
      <c r="AA47" s="25"/>
      <c r="AB47" s="25">
        <f t="shared" si="16"/>
        <v>0</v>
      </c>
      <c r="AC47" s="25"/>
      <c r="AD47" s="25">
        <f t="shared" si="17"/>
        <v>0</v>
      </c>
      <c r="AE47" s="25"/>
      <c r="AF47" s="25">
        <f t="shared" si="18"/>
        <v>0</v>
      </c>
      <c r="AG47" s="25"/>
      <c r="AH47" s="25">
        <f t="shared" si="19"/>
        <v>0</v>
      </c>
      <c r="AI47" s="25"/>
      <c r="AJ47" s="34">
        <f t="shared" si="20"/>
        <v>0</v>
      </c>
      <c r="AK47" s="33"/>
      <c r="AL47" s="33"/>
      <c r="AM47" s="34"/>
    </row>
    <row r="48" spans="1:39" x14ac:dyDescent="0.2">
      <c r="A48" s="25" t="s">
        <v>39</v>
      </c>
      <c r="B48" s="25"/>
      <c r="G48" s="25"/>
      <c r="H48" s="25"/>
      <c r="I48" s="25"/>
      <c r="J48" s="28"/>
      <c r="K48" s="29" t="str">
        <f t="shared" si="1"/>
        <v/>
      </c>
      <c r="L48" s="35" t="str">
        <f t="shared" si="12"/>
        <v/>
      </c>
      <c r="M48" s="29" t="str">
        <f t="shared" si="21"/>
        <v/>
      </c>
      <c r="N48" s="30"/>
      <c r="O48" s="31"/>
      <c r="P48" s="32"/>
      <c r="Q48" s="32"/>
      <c r="R48" s="32"/>
      <c r="S48" s="32"/>
      <c r="T48" s="31"/>
      <c r="U48" s="33"/>
      <c r="V48" s="25">
        <f t="shared" si="13"/>
        <v>0</v>
      </c>
      <c r="W48" s="25"/>
      <c r="X48" s="25">
        <f t="shared" si="14"/>
        <v>0</v>
      </c>
      <c r="Y48" s="25"/>
      <c r="Z48" s="25">
        <f t="shared" si="15"/>
        <v>0</v>
      </c>
      <c r="AA48" s="25"/>
      <c r="AB48" s="25">
        <f t="shared" si="16"/>
        <v>0</v>
      </c>
      <c r="AC48" s="25"/>
      <c r="AD48" s="25">
        <f t="shared" si="17"/>
        <v>0</v>
      </c>
      <c r="AE48" s="25"/>
      <c r="AF48" s="25">
        <f t="shared" si="18"/>
        <v>0</v>
      </c>
      <c r="AG48" s="25"/>
      <c r="AH48" s="25">
        <f t="shared" si="19"/>
        <v>0</v>
      </c>
      <c r="AI48" s="25"/>
      <c r="AJ48" s="34">
        <f t="shared" si="20"/>
        <v>0</v>
      </c>
      <c r="AK48" s="33"/>
      <c r="AL48" s="33"/>
      <c r="AM48" s="34"/>
    </row>
    <row r="49" spans="1:39" x14ac:dyDescent="0.2">
      <c r="A49" s="25" t="s">
        <v>39</v>
      </c>
      <c r="B49" s="25"/>
      <c r="G49" s="25"/>
      <c r="H49" s="25"/>
      <c r="I49" s="25"/>
      <c r="J49" s="28"/>
      <c r="K49" s="29" t="str">
        <f t="shared" si="1"/>
        <v/>
      </c>
      <c r="L49" s="35" t="str">
        <f t="shared" si="12"/>
        <v/>
      </c>
      <c r="M49" s="29" t="str">
        <f t="shared" si="21"/>
        <v/>
      </c>
      <c r="N49" s="30"/>
      <c r="O49" s="31"/>
      <c r="P49" s="32"/>
      <c r="Q49" s="32"/>
      <c r="R49" s="32"/>
      <c r="S49" s="32"/>
      <c r="T49" s="31"/>
      <c r="U49" s="33"/>
      <c r="V49" s="25">
        <f t="shared" si="13"/>
        <v>0</v>
      </c>
      <c r="W49" s="25"/>
      <c r="X49" s="25">
        <f t="shared" si="14"/>
        <v>0</v>
      </c>
      <c r="Y49" s="25"/>
      <c r="Z49" s="25">
        <f t="shared" si="15"/>
        <v>0</v>
      </c>
      <c r="AA49" s="25"/>
      <c r="AB49" s="25">
        <f t="shared" si="16"/>
        <v>0</v>
      </c>
      <c r="AC49" s="25"/>
      <c r="AD49" s="25">
        <f t="shared" si="17"/>
        <v>0</v>
      </c>
      <c r="AE49" s="25"/>
      <c r="AF49" s="25">
        <f t="shared" si="18"/>
        <v>0</v>
      </c>
      <c r="AG49" s="25"/>
      <c r="AH49" s="25">
        <f t="shared" si="19"/>
        <v>0</v>
      </c>
      <c r="AI49" s="25"/>
      <c r="AJ49" s="34">
        <f t="shared" si="20"/>
        <v>0</v>
      </c>
      <c r="AK49" s="33"/>
      <c r="AL49" s="33"/>
      <c r="AM49" s="34"/>
    </row>
    <row r="50" spans="1:39" x14ac:dyDescent="0.2">
      <c r="A50" s="25" t="s">
        <v>39</v>
      </c>
      <c r="B50" s="25"/>
      <c r="G50" s="25"/>
      <c r="H50" s="25"/>
      <c r="I50" s="25"/>
      <c r="J50" s="28"/>
      <c r="K50" s="29" t="str">
        <f t="shared" si="1"/>
        <v/>
      </c>
      <c r="L50" s="35" t="str">
        <f t="shared" si="12"/>
        <v/>
      </c>
      <c r="M50" s="29" t="str">
        <f t="shared" si="21"/>
        <v/>
      </c>
      <c r="N50" s="30"/>
      <c r="O50" s="31"/>
      <c r="P50" s="32"/>
      <c r="Q50" s="32"/>
      <c r="R50" s="32"/>
      <c r="S50" s="32"/>
      <c r="T50" s="31"/>
      <c r="U50" s="33"/>
      <c r="V50" s="25">
        <f t="shared" si="13"/>
        <v>0</v>
      </c>
      <c r="W50" s="25"/>
      <c r="X50" s="25">
        <f t="shared" si="14"/>
        <v>0</v>
      </c>
      <c r="Y50" s="25"/>
      <c r="Z50" s="25">
        <f t="shared" si="15"/>
        <v>0</v>
      </c>
      <c r="AA50" s="25"/>
      <c r="AB50" s="25">
        <f t="shared" si="16"/>
        <v>0</v>
      </c>
      <c r="AC50" s="25"/>
      <c r="AD50" s="25">
        <f t="shared" si="17"/>
        <v>0</v>
      </c>
      <c r="AE50" s="25"/>
      <c r="AF50" s="25">
        <f t="shared" si="18"/>
        <v>0</v>
      </c>
      <c r="AG50" s="25"/>
      <c r="AH50" s="25">
        <f t="shared" si="19"/>
        <v>0</v>
      </c>
      <c r="AI50" s="25"/>
      <c r="AJ50" s="34">
        <f t="shared" si="20"/>
        <v>0</v>
      </c>
      <c r="AK50" s="33"/>
      <c r="AL50" s="33"/>
      <c r="AM50" s="34"/>
    </row>
    <row r="51" spans="1:39" x14ac:dyDescent="0.2">
      <c r="A51" s="25" t="s">
        <v>39</v>
      </c>
      <c r="B51" s="25"/>
      <c r="G51" s="25"/>
      <c r="H51" s="25"/>
      <c r="I51" s="25"/>
      <c r="J51" s="28"/>
      <c r="K51" s="29" t="str">
        <f t="shared" si="1"/>
        <v/>
      </c>
      <c r="L51" s="35" t="str">
        <f t="shared" si="12"/>
        <v/>
      </c>
      <c r="M51" s="29" t="str">
        <f t="shared" si="21"/>
        <v/>
      </c>
      <c r="N51" s="30"/>
      <c r="O51" s="31"/>
      <c r="P51" s="32"/>
      <c r="Q51" s="32"/>
      <c r="R51" s="32"/>
      <c r="S51" s="32"/>
      <c r="T51" s="31"/>
      <c r="U51" s="33"/>
      <c r="V51" s="25">
        <f t="shared" si="13"/>
        <v>0</v>
      </c>
      <c r="W51" s="25"/>
      <c r="X51" s="25">
        <f t="shared" si="14"/>
        <v>0</v>
      </c>
      <c r="Y51" s="25"/>
      <c r="Z51" s="25">
        <f t="shared" si="15"/>
        <v>0</v>
      </c>
      <c r="AA51" s="25"/>
      <c r="AB51" s="25">
        <f t="shared" si="16"/>
        <v>0</v>
      </c>
      <c r="AC51" s="25"/>
      <c r="AD51" s="25">
        <f t="shared" si="17"/>
        <v>0</v>
      </c>
      <c r="AE51" s="25"/>
      <c r="AF51" s="25">
        <f t="shared" si="18"/>
        <v>0</v>
      </c>
      <c r="AG51" s="25"/>
      <c r="AH51" s="25">
        <f t="shared" si="19"/>
        <v>0</v>
      </c>
      <c r="AI51" s="25"/>
      <c r="AJ51" s="34">
        <f t="shared" si="20"/>
        <v>0</v>
      </c>
      <c r="AK51" s="33"/>
      <c r="AL51" s="33"/>
      <c r="AM51" s="34"/>
    </row>
    <row r="52" spans="1:39" x14ac:dyDescent="0.2">
      <c r="A52" s="25" t="s">
        <v>39</v>
      </c>
      <c r="B52" s="25"/>
      <c r="G52" s="25"/>
      <c r="H52" s="25"/>
      <c r="I52" s="25"/>
      <c r="J52" s="28"/>
      <c r="K52" s="29" t="str">
        <f t="shared" si="1"/>
        <v/>
      </c>
      <c r="L52" s="35" t="str">
        <f t="shared" si="12"/>
        <v/>
      </c>
      <c r="M52" s="29" t="str">
        <f t="shared" si="21"/>
        <v/>
      </c>
      <c r="N52" s="30"/>
      <c r="O52" s="31"/>
      <c r="P52" s="32"/>
      <c r="Q52" s="32"/>
      <c r="R52" s="32"/>
      <c r="S52" s="32"/>
      <c r="T52" s="31"/>
      <c r="U52" s="33"/>
      <c r="V52" s="25">
        <f t="shared" si="13"/>
        <v>0</v>
      </c>
      <c r="W52" s="25"/>
      <c r="X52" s="25">
        <f t="shared" si="14"/>
        <v>0</v>
      </c>
      <c r="Y52" s="25"/>
      <c r="Z52" s="25">
        <f t="shared" si="15"/>
        <v>0</v>
      </c>
      <c r="AA52" s="25"/>
      <c r="AB52" s="25">
        <f t="shared" si="16"/>
        <v>0</v>
      </c>
      <c r="AC52" s="25"/>
      <c r="AD52" s="25">
        <f t="shared" si="17"/>
        <v>0</v>
      </c>
      <c r="AE52" s="25"/>
      <c r="AF52" s="25">
        <f t="shared" si="18"/>
        <v>0</v>
      </c>
      <c r="AG52" s="25"/>
      <c r="AH52" s="25">
        <f t="shared" si="19"/>
        <v>0</v>
      </c>
      <c r="AI52" s="25"/>
      <c r="AJ52" s="34">
        <f t="shared" si="20"/>
        <v>0</v>
      </c>
      <c r="AK52" s="33"/>
      <c r="AL52" s="33"/>
      <c r="AM52" s="34"/>
    </row>
    <row r="53" spans="1:39" x14ac:dyDescent="0.2">
      <c r="A53" s="25" t="s">
        <v>39</v>
      </c>
      <c r="B53" s="25"/>
      <c r="G53" s="25"/>
      <c r="H53" s="25"/>
      <c r="I53" s="25"/>
      <c r="J53" s="28"/>
      <c r="K53" s="29" t="str">
        <f t="shared" si="1"/>
        <v/>
      </c>
      <c r="L53" s="35" t="str">
        <f t="shared" si="12"/>
        <v/>
      </c>
      <c r="M53" s="29" t="str">
        <f t="shared" si="21"/>
        <v/>
      </c>
      <c r="N53" s="30"/>
      <c r="O53" s="31"/>
      <c r="P53" s="32"/>
      <c r="Q53" s="32"/>
      <c r="R53" s="32"/>
      <c r="S53" s="32"/>
      <c r="T53" s="31"/>
      <c r="U53" s="33"/>
      <c r="V53" s="25">
        <f t="shared" si="13"/>
        <v>0</v>
      </c>
      <c r="W53" s="25"/>
      <c r="X53" s="25">
        <f t="shared" si="14"/>
        <v>0</v>
      </c>
      <c r="Y53" s="25"/>
      <c r="Z53" s="25">
        <f t="shared" si="15"/>
        <v>0</v>
      </c>
      <c r="AA53" s="25"/>
      <c r="AB53" s="25">
        <f t="shared" si="16"/>
        <v>0</v>
      </c>
      <c r="AC53" s="25"/>
      <c r="AD53" s="25">
        <f t="shared" si="17"/>
        <v>0</v>
      </c>
      <c r="AE53" s="25"/>
      <c r="AF53" s="25">
        <f t="shared" si="18"/>
        <v>0</v>
      </c>
      <c r="AG53" s="25"/>
      <c r="AH53" s="25">
        <f t="shared" si="19"/>
        <v>0</v>
      </c>
      <c r="AI53" s="25"/>
      <c r="AJ53" s="34">
        <f t="shared" si="20"/>
        <v>0</v>
      </c>
      <c r="AK53" s="33"/>
      <c r="AL53" s="33"/>
      <c r="AM53" s="34"/>
    </row>
    <row r="54" spans="1:39" x14ac:dyDescent="0.2">
      <c r="A54" s="25" t="s">
        <v>39</v>
      </c>
      <c r="B54" s="25"/>
      <c r="G54" s="25"/>
      <c r="H54" s="25"/>
      <c r="I54" s="25"/>
      <c r="J54" s="28"/>
      <c r="K54" s="29" t="str">
        <f t="shared" si="1"/>
        <v/>
      </c>
      <c r="L54" s="35" t="str">
        <f t="shared" si="12"/>
        <v/>
      </c>
      <c r="M54" s="29" t="str">
        <f t="shared" si="21"/>
        <v/>
      </c>
      <c r="N54" s="30"/>
      <c r="O54" s="31"/>
      <c r="P54" s="32"/>
      <c r="Q54" s="32"/>
      <c r="R54" s="32"/>
      <c r="S54" s="32"/>
      <c r="T54" s="31"/>
      <c r="U54" s="33"/>
      <c r="V54" s="25">
        <f t="shared" si="13"/>
        <v>0</v>
      </c>
      <c r="W54" s="25"/>
      <c r="X54" s="25">
        <f t="shared" si="14"/>
        <v>0</v>
      </c>
      <c r="Y54" s="25"/>
      <c r="Z54" s="25">
        <f t="shared" si="15"/>
        <v>0</v>
      </c>
      <c r="AA54" s="25"/>
      <c r="AB54" s="25">
        <f t="shared" si="16"/>
        <v>0</v>
      </c>
      <c r="AC54" s="25"/>
      <c r="AD54" s="25">
        <f t="shared" si="17"/>
        <v>0</v>
      </c>
      <c r="AE54" s="25"/>
      <c r="AF54" s="25">
        <f t="shared" si="18"/>
        <v>0</v>
      </c>
      <c r="AG54" s="25"/>
      <c r="AH54" s="25">
        <f t="shared" si="19"/>
        <v>0</v>
      </c>
      <c r="AI54" s="25"/>
      <c r="AJ54" s="34">
        <f t="shared" si="20"/>
        <v>0</v>
      </c>
      <c r="AK54" s="33"/>
      <c r="AL54" s="33"/>
      <c r="AM54" s="34"/>
    </row>
    <row r="55" spans="1:39" x14ac:dyDescent="0.2">
      <c r="A55" s="25" t="s">
        <v>39</v>
      </c>
      <c r="B55" s="25"/>
      <c r="G55" s="25"/>
      <c r="H55" s="25"/>
      <c r="I55" s="25"/>
      <c r="J55" s="28"/>
      <c r="K55" s="29" t="str">
        <f t="shared" si="1"/>
        <v/>
      </c>
      <c r="L55" s="35" t="str">
        <f t="shared" si="12"/>
        <v/>
      </c>
      <c r="M55" s="29" t="str">
        <f t="shared" si="21"/>
        <v/>
      </c>
      <c r="N55" s="30"/>
      <c r="O55" s="31"/>
      <c r="P55" s="32"/>
      <c r="Q55" s="32"/>
      <c r="R55" s="32"/>
      <c r="S55" s="32"/>
      <c r="T55" s="31"/>
      <c r="U55" s="33"/>
      <c r="V55" s="25">
        <f t="shared" si="13"/>
        <v>0</v>
      </c>
      <c r="W55" s="25"/>
      <c r="X55" s="25">
        <f t="shared" si="14"/>
        <v>0</v>
      </c>
      <c r="Y55" s="25"/>
      <c r="Z55" s="25">
        <f t="shared" si="15"/>
        <v>0</v>
      </c>
      <c r="AA55" s="25"/>
      <c r="AB55" s="25">
        <f t="shared" si="16"/>
        <v>0</v>
      </c>
      <c r="AC55" s="25"/>
      <c r="AD55" s="25">
        <f t="shared" si="17"/>
        <v>0</v>
      </c>
      <c r="AE55" s="25"/>
      <c r="AF55" s="25">
        <f t="shared" si="18"/>
        <v>0</v>
      </c>
      <c r="AG55" s="25"/>
      <c r="AH55" s="25">
        <f t="shared" si="19"/>
        <v>0</v>
      </c>
      <c r="AI55" s="25"/>
      <c r="AJ55" s="34">
        <f t="shared" si="20"/>
        <v>0</v>
      </c>
      <c r="AK55" s="33"/>
      <c r="AL55" s="33"/>
      <c r="AM55" s="34"/>
    </row>
    <row r="56" spans="1:39" x14ac:dyDescent="0.2">
      <c r="A56" s="25" t="s">
        <v>39</v>
      </c>
      <c r="B56" s="25"/>
      <c r="G56" s="25"/>
      <c r="H56" s="25"/>
      <c r="I56" s="25"/>
      <c r="J56" s="28"/>
      <c r="K56" s="29" t="str">
        <f t="shared" si="1"/>
        <v/>
      </c>
      <c r="L56" s="35" t="str">
        <f t="shared" si="12"/>
        <v/>
      </c>
      <c r="M56" s="29" t="str">
        <f t="shared" si="21"/>
        <v/>
      </c>
      <c r="N56" s="30"/>
      <c r="O56" s="31"/>
      <c r="P56" s="32"/>
      <c r="Q56" s="32"/>
      <c r="R56" s="32"/>
      <c r="S56" s="32"/>
      <c r="T56" s="31"/>
      <c r="U56" s="33"/>
      <c r="V56" s="25">
        <f t="shared" si="13"/>
        <v>0</v>
      </c>
      <c r="W56" s="25"/>
      <c r="X56" s="25">
        <f t="shared" si="14"/>
        <v>0</v>
      </c>
      <c r="Y56" s="25"/>
      <c r="Z56" s="25">
        <f t="shared" si="15"/>
        <v>0</v>
      </c>
      <c r="AA56" s="25"/>
      <c r="AB56" s="25">
        <f t="shared" si="16"/>
        <v>0</v>
      </c>
      <c r="AC56" s="25"/>
      <c r="AD56" s="25">
        <f t="shared" si="17"/>
        <v>0</v>
      </c>
      <c r="AE56" s="25"/>
      <c r="AF56" s="25">
        <f t="shared" si="18"/>
        <v>0</v>
      </c>
      <c r="AG56" s="25"/>
      <c r="AH56" s="25">
        <f t="shared" si="19"/>
        <v>0</v>
      </c>
      <c r="AI56" s="25"/>
      <c r="AJ56" s="34">
        <f t="shared" si="20"/>
        <v>0</v>
      </c>
      <c r="AK56" s="33"/>
      <c r="AL56" s="33"/>
      <c r="AM56" s="34"/>
    </row>
    <row r="57" spans="1:39" x14ac:dyDescent="0.2">
      <c r="A57" s="25" t="s">
        <v>39</v>
      </c>
      <c r="B57" s="25"/>
      <c r="G57" s="25"/>
      <c r="H57" s="25"/>
      <c r="I57" s="25"/>
      <c r="J57" s="28"/>
      <c r="K57" s="29" t="str">
        <f t="shared" si="1"/>
        <v/>
      </c>
      <c r="L57" s="35" t="str">
        <f t="shared" si="12"/>
        <v/>
      </c>
      <c r="M57" s="29" t="str">
        <f t="shared" si="21"/>
        <v/>
      </c>
      <c r="N57" s="30"/>
      <c r="O57" s="31"/>
      <c r="P57" s="32"/>
      <c r="Q57" s="32"/>
      <c r="R57" s="32"/>
      <c r="S57" s="32"/>
      <c r="T57" s="31"/>
      <c r="U57" s="33"/>
      <c r="V57" s="25">
        <f t="shared" si="13"/>
        <v>0</v>
      </c>
      <c r="W57" s="25"/>
      <c r="X57" s="25">
        <f t="shared" si="14"/>
        <v>0</v>
      </c>
      <c r="Y57" s="25"/>
      <c r="Z57" s="25">
        <f t="shared" si="15"/>
        <v>0</v>
      </c>
      <c r="AA57" s="25"/>
      <c r="AB57" s="25">
        <f t="shared" si="16"/>
        <v>0</v>
      </c>
      <c r="AC57" s="25"/>
      <c r="AD57" s="25">
        <f t="shared" si="17"/>
        <v>0</v>
      </c>
      <c r="AE57" s="25"/>
      <c r="AF57" s="25">
        <f t="shared" si="18"/>
        <v>0</v>
      </c>
      <c r="AG57" s="25"/>
      <c r="AH57" s="25">
        <f t="shared" si="19"/>
        <v>0</v>
      </c>
      <c r="AI57" s="25"/>
      <c r="AJ57" s="34">
        <f t="shared" si="20"/>
        <v>0</v>
      </c>
      <c r="AK57" s="33"/>
      <c r="AL57" s="33"/>
      <c r="AM57" s="34"/>
    </row>
    <row r="58" spans="1:39" x14ac:dyDescent="0.2">
      <c r="A58" s="25" t="s">
        <v>39</v>
      </c>
      <c r="B58" s="25"/>
      <c r="G58" s="25"/>
      <c r="H58" s="25"/>
      <c r="I58" s="25"/>
      <c r="J58" s="28"/>
      <c r="K58" s="29" t="str">
        <f t="shared" si="1"/>
        <v/>
      </c>
      <c r="L58" s="35" t="str">
        <f t="shared" si="12"/>
        <v/>
      </c>
      <c r="M58" s="29" t="str">
        <f t="shared" si="21"/>
        <v/>
      </c>
      <c r="N58" s="30"/>
      <c r="O58" s="31"/>
      <c r="P58" s="32"/>
      <c r="Q58" s="32"/>
      <c r="R58" s="32"/>
      <c r="S58" s="32"/>
      <c r="T58" s="31"/>
      <c r="U58" s="33"/>
      <c r="V58" s="25">
        <f t="shared" si="13"/>
        <v>0</v>
      </c>
      <c r="W58" s="25"/>
      <c r="X58" s="25">
        <f t="shared" si="14"/>
        <v>0</v>
      </c>
      <c r="Y58" s="25"/>
      <c r="Z58" s="25">
        <f t="shared" si="15"/>
        <v>0</v>
      </c>
      <c r="AA58" s="25"/>
      <c r="AB58" s="25">
        <f t="shared" si="16"/>
        <v>0</v>
      </c>
      <c r="AC58" s="25"/>
      <c r="AD58" s="25">
        <f t="shared" si="17"/>
        <v>0</v>
      </c>
      <c r="AE58" s="25"/>
      <c r="AF58" s="25">
        <f t="shared" si="18"/>
        <v>0</v>
      </c>
      <c r="AG58" s="25"/>
      <c r="AH58" s="25">
        <f t="shared" si="19"/>
        <v>0</v>
      </c>
      <c r="AI58" s="25"/>
      <c r="AJ58" s="34">
        <f t="shared" si="20"/>
        <v>0</v>
      </c>
      <c r="AK58" s="33"/>
      <c r="AL58" s="33"/>
      <c r="AM58" s="34"/>
    </row>
    <row r="59" spans="1:39" x14ac:dyDescent="0.2">
      <c r="A59" s="25" t="s">
        <v>39</v>
      </c>
      <c r="B59" s="25"/>
      <c r="G59" s="25"/>
      <c r="H59" s="25"/>
      <c r="I59" s="25"/>
      <c r="J59" s="28"/>
      <c r="K59" s="29" t="str">
        <f t="shared" si="1"/>
        <v/>
      </c>
      <c r="L59" s="35" t="str">
        <f t="shared" si="12"/>
        <v/>
      </c>
      <c r="M59" s="29" t="str">
        <f t="shared" si="21"/>
        <v/>
      </c>
      <c r="N59" s="30"/>
      <c r="O59" s="31"/>
      <c r="P59" s="32"/>
      <c r="Q59" s="32"/>
      <c r="R59" s="32"/>
      <c r="S59" s="32"/>
      <c r="T59" s="31"/>
      <c r="U59" s="33"/>
      <c r="V59" s="25">
        <f t="shared" si="13"/>
        <v>0</v>
      </c>
      <c r="W59" s="25"/>
      <c r="X59" s="25">
        <f t="shared" si="14"/>
        <v>0</v>
      </c>
      <c r="Y59" s="25"/>
      <c r="Z59" s="25">
        <f t="shared" si="15"/>
        <v>0</v>
      </c>
      <c r="AA59" s="25"/>
      <c r="AB59" s="25">
        <f t="shared" si="16"/>
        <v>0</v>
      </c>
      <c r="AC59" s="25"/>
      <c r="AD59" s="25">
        <f t="shared" si="17"/>
        <v>0</v>
      </c>
      <c r="AE59" s="25"/>
      <c r="AF59" s="25">
        <f t="shared" si="18"/>
        <v>0</v>
      </c>
      <c r="AG59" s="25"/>
      <c r="AH59" s="25">
        <f t="shared" si="19"/>
        <v>0</v>
      </c>
      <c r="AI59" s="25"/>
      <c r="AJ59" s="34">
        <f t="shared" si="20"/>
        <v>0</v>
      </c>
      <c r="AK59" s="33"/>
      <c r="AL59" s="33"/>
      <c r="AM59" s="34"/>
    </row>
    <row r="60" spans="1:39" x14ac:dyDescent="0.2">
      <c r="A60" s="25" t="s">
        <v>39</v>
      </c>
      <c r="B60" s="25"/>
      <c r="G60" s="25"/>
      <c r="H60" s="25"/>
      <c r="I60" s="25"/>
      <c r="J60" s="28"/>
      <c r="K60" s="29" t="str">
        <f t="shared" si="1"/>
        <v/>
      </c>
      <c r="L60" s="35" t="str">
        <f t="shared" si="12"/>
        <v/>
      </c>
      <c r="M60" s="29" t="str">
        <f t="shared" si="21"/>
        <v/>
      </c>
      <c r="N60" s="30"/>
      <c r="O60" s="31"/>
      <c r="P60" s="32"/>
      <c r="Q60" s="32"/>
      <c r="R60" s="32"/>
      <c r="S60" s="32"/>
      <c r="T60" s="31"/>
      <c r="U60" s="33"/>
      <c r="V60" s="25">
        <f t="shared" si="13"/>
        <v>0</v>
      </c>
      <c r="W60" s="25"/>
      <c r="X60" s="25">
        <f t="shared" si="14"/>
        <v>0</v>
      </c>
      <c r="Y60" s="25"/>
      <c r="Z60" s="25">
        <f t="shared" si="15"/>
        <v>0</v>
      </c>
      <c r="AA60" s="25"/>
      <c r="AB60" s="25">
        <f t="shared" si="16"/>
        <v>0</v>
      </c>
      <c r="AC60" s="25"/>
      <c r="AD60" s="25">
        <f t="shared" si="17"/>
        <v>0</v>
      </c>
      <c r="AE60" s="25"/>
      <c r="AF60" s="25">
        <f t="shared" si="18"/>
        <v>0</v>
      </c>
      <c r="AG60" s="25"/>
      <c r="AH60" s="25">
        <f t="shared" si="19"/>
        <v>0</v>
      </c>
      <c r="AI60" s="25"/>
      <c r="AJ60" s="34">
        <f t="shared" si="20"/>
        <v>0</v>
      </c>
      <c r="AK60" s="33"/>
      <c r="AL60" s="33"/>
      <c r="AM60" s="34"/>
    </row>
    <row r="61" spans="1:39" x14ac:dyDescent="0.2">
      <c r="A61" s="25" t="s">
        <v>39</v>
      </c>
      <c r="B61" s="25"/>
      <c r="G61" s="25"/>
      <c r="H61" s="25"/>
      <c r="I61" s="25"/>
      <c r="J61" s="28"/>
      <c r="K61" s="29" t="str">
        <f t="shared" si="1"/>
        <v/>
      </c>
      <c r="L61" s="35" t="str">
        <f t="shared" si="12"/>
        <v/>
      </c>
      <c r="M61" s="29" t="str">
        <f t="shared" si="21"/>
        <v/>
      </c>
      <c r="N61" s="30"/>
      <c r="O61" s="31"/>
      <c r="P61" s="32"/>
      <c r="Q61" s="32"/>
      <c r="R61" s="32"/>
      <c r="S61" s="32"/>
      <c r="T61" s="31"/>
      <c r="U61" s="33"/>
      <c r="V61" s="25">
        <f t="shared" si="13"/>
        <v>0</v>
      </c>
      <c r="W61" s="25"/>
      <c r="X61" s="25">
        <f t="shared" si="14"/>
        <v>0</v>
      </c>
      <c r="Y61" s="25"/>
      <c r="Z61" s="25">
        <f t="shared" si="15"/>
        <v>0</v>
      </c>
      <c r="AA61" s="25"/>
      <c r="AB61" s="25">
        <f t="shared" si="16"/>
        <v>0</v>
      </c>
      <c r="AC61" s="25"/>
      <c r="AD61" s="25">
        <f t="shared" si="17"/>
        <v>0</v>
      </c>
      <c r="AE61" s="25"/>
      <c r="AF61" s="25">
        <f t="shared" si="18"/>
        <v>0</v>
      </c>
      <c r="AG61" s="25"/>
      <c r="AH61" s="25">
        <f t="shared" si="19"/>
        <v>0</v>
      </c>
      <c r="AI61" s="25"/>
      <c r="AJ61" s="34">
        <f t="shared" si="20"/>
        <v>0</v>
      </c>
      <c r="AK61" s="33"/>
      <c r="AL61" s="33"/>
      <c r="AM61" s="34"/>
    </row>
    <row r="62" spans="1:39" x14ac:dyDescent="0.2">
      <c r="A62" s="25" t="s">
        <v>39</v>
      </c>
      <c r="B62" s="25"/>
      <c r="G62" s="25"/>
      <c r="H62" s="25"/>
      <c r="I62" s="25"/>
      <c r="J62" s="28"/>
      <c r="K62" s="29" t="str">
        <f t="shared" si="1"/>
        <v/>
      </c>
      <c r="L62" s="35" t="str">
        <f t="shared" si="12"/>
        <v/>
      </c>
      <c r="M62" s="29" t="str">
        <f t="shared" si="21"/>
        <v/>
      </c>
      <c r="N62" s="30"/>
      <c r="O62" s="31"/>
      <c r="P62" s="32"/>
      <c r="Q62" s="32"/>
      <c r="R62" s="32"/>
      <c r="S62" s="32"/>
      <c r="T62" s="31"/>
      <c r="U62" s="33"/>
      <c r="V62" s="25">
        <f t="shared" si="13"/>
        <v>0</v>
      </c>
      <c r="W62" s="25"/>
      <c r="X62" s="25">
        <f t="shared" si="14"/>
        <v>0</v>
      </c>
      <c r="Y62" s="25"/>
      <c r="Z62" s="25">
        <f t="shared" si="15"/>
        <v>0</v>
      </c>
      <c r="AA62" s="25"/>
      <c r="AB62" s="25">
        <f t="shared" si="16"/>
        <v>0</v>
      </c>
      <c r="AC62" s="25"/>
      <c r="AD62" s="25">
        <f t="shared" si="17"/>
        <v>0</v>
      </c>
      <c r="AE62" s="25"/>
      <c r="AF62" s="25">
        <f t="shared" si="18"/>
        <v>0</v>
      </c>
      <c r="AG62" s="25"/>
      <c r="AH62" s="25">
        <f t="shared" si="19"/>
        <v>0</v>
      </c>
      <c r="AI62" s="25"/>
      <c r="AJ62" s="34">
        <f t="shared" si="20"/>
        <v>0</v>
      </c>
      <c r="AK62" s="33"/>
      <c r="AL62" s="33"/>
      <c r="AM62" s="34"/>
    </row>
    <row r="63" spans="1:39" x14ac:dyDescent="0.2">
      <c r="A63" s="25" t="s">
        <v>39</v>
      </c>
      <c r="B63" s="25"/>
      <c r="G63" s="25"/>
      <c r="H63" s="25"/>
      <c r="I63" s="25"/>
      <c r="J63" s="28"/>
      <c r="K63" s="29" t="str">
        <f t="shared" si="1"/>
        <v/>
      </c>
      <c r="L63" s="35" t="str">
        <f t="shared" si="12"/>
        <v/>
      </c>
      <c r="M63" s="29" t="str">
        <f t="shared" si="21"/>
        <v/>
      </c>
      <c r="N63" s="30"/>
      <c r="O63" s="31"/>
      <c r="P63" s="32"/>
      <c r="Q63" s="32"/>
      <c r="R63" s="32"/>
      <c r="S63" s="32"/>
      <c r="T63" s="31"/>
      <c r="U63" s="33"/>
      <c r="V63" s="25">
        <f t="shared" si="13"/>
        <v>0</v>
      </c>
      <c r="W63" s="25"/>
      <c r="X63" s="25">
        <f t="shared" si="14"/>
        <v>0</v>
      </c>
      <c r="Y63" s="25"/>
      <c r="Z63" s="25">
        <f t="shared" si="15"/>
        <v>0</v>
      </c>
      <c r="AA63" s="25"/>
      <c r="AB63" s="25">
        <f t="shared" si="16"/>
        <v>0</v>
      </c>
      <c r="AC63" s="25"/>
      <c r="AD63" s="25">
        <f t="shared" si="17"/>
        <v>0</v>
      </c>
      <c r="AE63" s="25"/>
      <c r="AF63" s="25">
        <f t="shared" si="18"/>
        <v>0</v>
      </c>
      <c r="AG63" s="25"/>
      <c r="AH63" s="25">
        <f t="shared" si="19"/>
        <v>0</v>
      </c>
      <c r="AI63" s="25"/>
      <c r="AJ63" s="34">
        <f t="shared" si="20"/>
        <v>0</v>
      </c>
      <c r="AK63" s="33"/>
      <c r="AL63" s="33"/>
      <c r="AM63" s="34"/>
    </row>
    <row r="64" spans="1:39" x14ac:dyDescent="0.2">
      <c r="A64" s="25" t="s">
        <v>39</v>
      </c>
      <c r="B64" s="25"/>
      <c r="G64" s="25"/>
      <c r="H64" s="25"/>
      <c r="I64" s="25"/>
      <c r="J64" s="28"/>
      <c r="K64" s="29" t="str">
        <f t="shared" si="1"/>
        <v/>
      </c>
      <c r="L64" s="35" t="str">
        <f t="shared" si="12"/>
        <v/>
      </c>
      <c r="M64" s="29" t="str">
        <f t="shared" si="21"/>
        <v/>
      </c>
      <c r="N64" s="30"/>
      <c r="O64" s="31"/>
      <c r="P64" s="32"/>
      <c r="Q64" s="32"/>
      <c r="R64" s="32"/>
      <c r="S64" s="32"/>
      <c r="T64" s="31"/>
      <c r="U64" s="33"/>
      <c r="V64" s="25">
        <f t="shared" si="13"/>
        <v>0</v>
      </c>
      <c r="W64" s="25"/>
      <c r="X64" s="25">
        <f t="shared" si="14"/>
        <v>0</v>
      </c>
      <c r="Y64" s="25"/>
      <c r="Z64" s="25">
        <f t="shared" si="15"/>
        <v>0</v>
      </c>
      <c r="AA64" s="25"/>
      <c r="AB64" s="25">
        <f t="shared" si="16"/>
        <v>0</v>
      </c>
      <c r="AC64" s="25"/>
      <c r="AD64" s="25">
        <f t="shared" si="17"/>
        <v>0</v>
      </c>
      <c r="AE64" s="25"/>
      <c r="AF64" s="25">
        <f t="shared" si="18"/>
        <v>0</v>
      </c>
      <c r="AG64" s="25"/>
      <c r="AH64" s="25">
        <f t="shared" si="19"/>
        <v>0</v>
      </c>
      <c r="AI64" s="25"/>
      <c r="AJ64" s="34">
        <f t="shared" si="20"/>
        <v>0</v>
      </c>
      <c r="AK64" s="33"/>
      <c r="AL64" s="33"/>
      <c r="AM64" s="34"/>
    </row>
    <row r="65" spans="1:39" x14ac:dyDescent="0.2">
      <c r="A65" s="25" t="s">
        <v>39</v>
      </c>
      <c r="B65" s="25"/>
      <c r="G65" s="25"/>
      <c r="H65" s="25"/>
      <c r="I65" s="25"/>
      <c r="J65" s="28"/>
      <c r="K65" s="29" t="str">
        <f t="shared" si="1"/>
        <v/>
      </c>
      <c r="L65" s="35" t="str">
        <f t="shared" si="12"/>
        <v/>
      </c>
      <c r="M65" s="29" t="str">
        <f t="shared" si="21"/>
        <v/>
      </c>
      <c r="N65" s="30"/>
      <c r="O65" s="31"/>
      <c r="P65" s="32"/>
      <c r="Q65" s="32"/>
      <c r="R65" s="32"/>
      <c r="S65" s="32"/>
      <c r="T65" s="31"/>
      <c r="U65" s="33"/>
      <c r="V65" s="25">
        <f t="shared" si="13"/>
        <v>0</v>
      </c>
      <c r="W65" s="25"/>
      <c r="X65" s="25">
        <f t="shared" si="14"/>
        <v>0</v>
      </c>
      <c r="Y65" s="25"/>
      <c r="Z65" s="25">
        <f t="shared" si="15"/>
        <v>0</v>
      </c>
      <c r="AA65" s="25"/>
      <c r="AB65" s="25">
        <f t="shared" si="16"/>
        <v>0</v>
      </c>
      <c r="AC65" s="25"/>
      <c r="AD65" s="25">
        <f t="shared" si="17"/>
        <v>0</v>
      </c>
      <c r="AE65" s="25"/>
      <c r="AF65" s="25">
        <f t="shared" si="18"/>
        <v>0</v>
      </c>
      <c r="AG65" s="25"/>
      <c r="AH65" s="25">
        <f t="shared" si="19"/>
        <v>0</v>
      </c>
      <c r="AI65" s="25"/>
      <c r="AJ65" s="34">
        <f t="shared" si="20"/>
        <v>0</v>
      </c>
      <c r="AK65" s="33"/>
      <c r="AL65" s="33"/>
      <c r="AM65" s="34"/>
    </row>
    <row r="66" spans="1:39" x14ac:dyDescent="0.2">
      <c r="A66" s="25" t="s">
        <v>39</v>
      </c>
      <c r="B66" s="25"/>
      <c r="G66" s="25"/>
      <c r="H66" s="25"/>
      <c r="I66" s="25"/>
      <c r="J66" s="28"/>
      <c r="K66" s="29" t="str">
        <f t="shared" si="1"/>
        <v/>
      </c>
      <c r="L66" s="35" t="str">
        <f t="shared" si="12"/>
        <v/>
      </c>
      <c r="M66" s="29" t="str">
        <f t="shared" si="21"/>
        <v/>
      </c>
      <c r="N66" s="30"/>
      <c r="O66" s="31"/>
      <c r="P66" s="32"/>
      <c r="Q66" s="32"/>
      <c r="R66" s="32"/>
      <c r="S66" s="32"/>
      <c r="T66" s="31"/>
      <c r="U66" s="33"/>
      <c r="V66" s="25">
        <f t="shared" si="13"/>
        <v>0</v>
      </c>
      <c r="W66" s="25"/>
      <c r="X66" s="25">
        <f t="shared" si="14"/>
        <v>0</v>
      </c>
      <c r="Y66" s="25"/>
      <c r="Z66" s="25">
        <f t="shared" si="15"/>
        <v>0</v>
      </c>
      <c r="AA66" s="25"/>
      <c r="AB66" s="25">
        <f t="shared" si="16"/>
        <v>0</v>
      </c>
      <c r="AC66" s="25"/>
      <c r="AD66" s="25">
        <f t="shared" si="17"/>
        <v>0</v>
      </c>
      <c r="AE66" s="25"/>
      <c r="AF66" s="25">
        <f t="shared" si="18"/>
        <v>0</v>
      </c>
      <c r="AG66" s="25"/>
      <c r="AH66" s="25">
        <f t="shared" si="19"/>
        <v>0</v>
      </c>
      <c r="AI66" s="25"/>
      <c r="AJ66" s="34">
        <f t="shared" si="20"/>
        <v>0</v>
      </c>
      <c r="AK66" s="33"/>
      <c r="AL66" s="33"/>
      <c r="AM66" s="34"/>
    </row>
    <row r="67" spans="1:39" x14ac:dyDescent="0.2">
      <c r="A67" s="25" t="s">
        <v>39</v>
      </c>
      <c r="B67" s="25"/>
      <c r="G67" s="25"/>
      <c r="H67" s="25"/>
      <c r="I67" s="25"/>
      <c r="J67" s="28"/>
      <c r="K67" s="29" t="str">
        <f t="shared" si="1"/>
        <v/>
      </c>
      <c r="L67" s="35" t="str">
        <f t="shared" si="12"/>
        <v/>
      </c>
      <c r="M67" s="29" t="str">
        <f t="shared" si="21"/>
        <v/>
      </c>
      <c r="N67" s="30"/>
      <c r="O67" s="31"/>
      <c r="P67" s="32"/>
      <c r="Q67" s="32"/>
      <c r="R67" s="32"/>
      <c r="S67" s="32"/>
      <c r="T67" s="31"/>
      <c r="U67" s="33"/>
      <c r="V67" s="25">
        <f t="shared" si="13"/>
        <v>0</v>
      </c>
      <c r="W67" s="25"/>
      <c r="X67" s="25">
        <f t="shared" si="14"/>
        <v>0</v>
      </c>
      <c r="Y67" s="25"/>
      <c r="Z67" s="25">
        <f t="shared" si="15"/>
        <v>0</v>
      </c>
      <c r="AA67" s="25"/>
      <c r="AB67" s="25">
        <f t="shared" si="16"/>
        <v>0</v>
      </c>
      <c r="AC67" s="25"/>
      <c r="AD67" s="25">
        <f t="shared" si="17"/>
        <v>0</v>
      </c>
      <c r="AE67" s="25"/>
      <c r="AF67" s="25">
        <f t="shared" si="18"/>
        <v>0</v>
      </c>
      <c r="AG67" s="25"/>
      <c r="AH67" s="25">
        <f t="shared" si="19"/>
        <v>0</v>
      </c>
      <c r="AI67" s="25"/>
      <c r="AJ67" s="34">
        <f t="shared" si="20"/>
        <v>0</v>
      </c>
      <c r="AK67" s="33"/>
      <c r="AL67" s="33"/>
      <c r="AM67" s="34"/>
    </row>
    <row r="68" spans="1:39" x14ac:dyDescent="0.2">
      <c r="A68" s="25" t="s">
        <v>39</v>
      </c>
      <c r="B68" s="25"/>
      <c r="G68" s="25"/>
      <c r="H68" s="25"/>
      <c r="I68" s="25"/>
      <c r="J68" s="28"/>
      <c r="K68" s="29" t="str">
        <f t="shared" ref="K68:K131" si="22">IF(D68="","",PRODUCT(C68,D68)*min)</f>
        <v/>
      </c>
      <c r="L68" s="35" t="str">
        <f t="shared" si="12"/>
        <v/>
      </c>
      <c r="M68" s="29" t="str">
        <f t="shared" si="21"/>
        <v/>
      </c>
      <c r="N68" s="30"/>
      <c r="O68" s="31"/>
      <c r="P68" s="32"/>
      <c r="Q68" s="32"/>
      <c r="R68" s="32"/>
      <c r="S68" s="32"/>
      <c r="T68" s="31"/>
      <c r="U68" s="33"/>
      <c r="V68" s="25">
        <f t="shared" ref="V68:V131" si="23">C68*U68</f>
        <v>0</v>
      </c>
      <c r="W68" s="25"/>
      <c r="X68" s="25">
        <f t="shared" ref="X68:X131" si="24">C68*W68</f>
        <v>0</v>
      </c>
      <c r="Y68" s="25"/>
      <c r="Z68" s="25">
        <f t="shared" ref="Z68:Z131" si="25">C68*Y68</f>
        <v>0</v>
      </c>
      <c r="AA68" s="25"/>
      <c r="AB68" s="25">
        <f t="shared" ref="AB68:AB131" si="26">C68*AA68</f>
        <v>0</v>
      </c>
      <c r="AC68" s="25"/>
      <c r="AD68" s="25">
        <f t="shared" ref="AD68:AD131" si="27">C68*AC68</f>
        <v>0</v>
      </c>
      <c r="AE68" s="25"/>
      <c r="AF68" s="25">
        <f t="shared" ref="AF68:AF131" si="28">C68*AE68</f>
        <v>0</v>
      </c>
      <c r="AG68" s="25"/>
      <c r="AH68" s="25">
        <f t="shared" ref="AH68:AH131" si="29">C68*AG68</f>
        <v>0</v>
      </c>
      <c r="AI68" s="25"/>
      <c r="AJ68" s="34">
        <f t="shared" ref="AJ68:AJ131" si="30">C68*AI68</f>
        <v>0</v>
      </c>
      <c r="AK68" s="33"/>
      <c r="AL68" s="33"/>
      <c r="AM68" s="34"/>
    </row>
    <row r="69" spans="1:39" x14ac:dyDescent="0.2">
      <c r="A69" s="25" t="s">
        <v>39</v>
      </c>
      <c r="B69" s="25"/>
      <c r="G69" s="25"/>
      <c r="H69" s="25"/>
      <c r="I69" s="25"/>
      <c r="J69" s="28"/>
      <c r="K69" s="29" t="str">
        <f t="shared" si="22"/>
        <v/>
      </c>
      <c r="L69" s="35" t="str">
        <f t="shared" si="12"/>
        <v/>
      </c>
      <c r="M69" s="29" t="str">
        <f t="shared" si="21"/>
        <v/>
      </c>
      <c r="N69" s="30"/>
      <c r="O69" s="31"/>
      <c r="P69" s="32"/>
      <c r="Q69" s="32"/>
      <c r="R69" s="32"/>
      <c r="S69" s="32"/>
      <c r="T69" s="31"/>
      <c r="U69" s="33"/>
      <c r="V69" s="25">
        <f t="shared" si="23"/>
        <v>0</v>
      </c>
      <c r="W69" s="25"/>
      <c r="X69" s="25">
        <f t="shared" si="24"/>
        <v>0</v>
      </c>
      <c r="Y69" s="25"/>
      <c r="Z69" s="25">
        <f t="shared" si="25"/>
        <v>0</v>
      </c>
      <c r="AA69" s="25"/>
      <c r="AB69" s="25">
        <f t="shared" si="26"/>
        <v>0</v>
      </c>
      <c r="AC69" s="25"/>
      <c r="AD69" s="25">
        <f t="shared" si="27"/>
        <v>0</v>
      </c>
      <c r="AE69" s="25"/>
      <c r="AF69" s="25">
        <f t="shared" si="28"/>
        <v>0</v>
      </c>
      <c r="AG69" s="25"/>
      <c r="AH69" s="25">
        <f t="shared" si="29"/>
        <v>0</v>
      </c>
      <c r="AI69" s="25"/>
      <c r="AJ69" s="34">
        <f t="shared" si="30"/>
        <v>0</v>
      </c>
      <c r="AK69" s="33"/>
      <c r="AL69" s="33"/>
      <c r="AM69" s="34"/>
    </row>
    <row r="70" spans="1:39" x14ac:dyDescent="0.2">
      <c r="A70" s="25" t="s">
        <v>39</v>
      </c>
      <c r="B70" s="25"/>
      <c r="G70" s="25"/>
      <c r="H70" s="25"/>
      <c r="I70" s="25"/>
      <c r="J70" s="28"/>
      <c r="K70" s="29" t="str">
        <f t="shared" si="22"/>
        <v/>
      </c>
      <c r="L70" s="35" t="str">
        <f t="shared" si="12"/>
        <v/>
      </c>
      <c r="M70" s="29" t="str">
        <f t="shared" si="21"/>
        <v/>
      </c>
      <c r="N70" s="30"/>
      <c r="O70" s="31"/>
      <c r="P70" s="32"/>
      <c r="Q70" s="32"/>
      <c r="R70" s="32"/>
      <c r="S70" s="32"/>
      <c r="T70" s="31"/>
      <c r="U70" s="33"/>
      <c r="V70" s="25">
        <f t="shared" si="23"/>
        <v>0</v>
      </c>
      <c r="W70" s="25"/>
      <c r="X70" s="25">
        <f t="shared" si="24"/>
        <v>0</v>
      </c>
      <c r="Y70" s="25"/>
      <c r="Z70" s="25">
        <f t="shared" si="25"/>
        <v>0</v>
      </c>
      <c r="AA70" s="25"/>
      <c r="AB70" s="25">
        <f t="shared" si="26"/>
        <v>0</v>
      </c>
      <c r="AC70" s="25"/>
      <c r="AD70" s="25">
        <f t="shared" si="27"/>
        <v>0</v>
      </c>
      <c r="AE70" s="25"/>
      <c r="AF70" s="25">
        <f t="shared" si="28"/>
        <v>0</v>
      </c>
      <c r="AG70" s="25"/>
      <c r="AH70" s="25">
        <f t="shared" si="29"/>
        <v>0</v>
      </c>
      <c r="AI70" s="25"/>
      <c r="AJ70" s="34">
        <f t="shared" si="30"/>
        <v>0</v>
      </c>
      <c r="AK70" s="33"/>
      <c r="AL70" s="33"/>
      <c r="AM70" s="34"/>
    </row>
    <row r="71" spans="1:39" x14ac:dyDescent="0.2">
      <c r="A71" s="25" t="s">
        <v>39</v>
      </c>
      <c r="B71" s="25"/>
      <c r="G71" s="25"/>
      <c r="H71" s="25"/>
      <c r="I71" s="25"/>
      <c r="J71" s="28"/>
      <c r="K71" s="29" t="str">
        <f t="shared" si="22"/>
        <v/>
      </c>
      <c r="L71" s="35" t="str">
        <f t="shared" si="12"/>
        <v/>
      </c>
      <c r="M71" s="29" t="str">
        <f t="shared" si="21"/>
        <v/>
      </c>
      <c r="N71" s="30"/>
      <c r="O71" s="31"/>
      <c r="P71" s="32"/>
      <c r="Q71" s="32"/>
      <c r="R71" s="32"/>
      <c r="S71" s="32"/>
      <c r="T71" s="31"/>
      <c r="U71" s="33"/>
      <c r="V71" s="25">
        <f t="shared" si="23"/>
        <v>0</v>
      </c>
      <c r="W71" s="25"/>
      <c r="X71" s="25">
        <f t="shared" si="24"/>
        <v>0</v>
      </c>
      <c r="Y71" s="25"/>
      <c r="Z71" s="25">
        <f t="shared" si="25"/>
        <v>0</v>
      </c>
      <c r="AA71" s="25"/>
      <c r="AB71" s="25">
        <f t="shared" si="26"/>
        <v>0</v>
      </c>
      <c r="AC71" s="25"/>
      <c r="AD71" s="25">
        <f t="shared" si="27"/>
        <v>0</v>
      </c>
      <c r="AE71" s="25"/>
      <c r="AF71" s="25">
        <f t="shared" si="28"/>
        <v>0</v>
      </c>
      <c r="AG71" s="25"/>
      <c r="AH71" s="25">
        <f t="shared" si="29"/>
        <v>0</v>
      </c>
      <c r="AI71" s="25"/>
      <c r="AJ71" s="34">
        <f t="shared" si="30"/>
        <v>0</v>
      </c>
      <c r="AK71" s="33"/>
      <c r="AL71" s="33"/>
      <c r="AM71" s="34"/>
    </row>
    <row r="72" spans="1:39" x14ac:dyDescent="0.2">
      <c r="A72" s="25" t="s">
        <v>39</v>
      </c>
      <c r="B72" s="25"/>
      <c r="G72" s="25"/>
      <c r="H72" s="25"/>
      <c r="I72" s="25"/>
      <c r="J72" s="28"/>
      <c r="K72" s="29" t="str">
        <f t="shared" si="22"/>
        <v/>
      </c>
      <c r="L72" s="35" t="str">
        <f t="shared" si="12"/>
        <v/>
      </c>
      <c r="M72" s="29" t="str">
        <f t="shared" si="21"/>
        <v/>
      </c>
      <c r="N72" s="30"/>
      <c r="O72" s="31"/>
      <c r="P72" s="32"/>
      <c r="Q72" s="32"/>
      <c r="R72" s="32"/>
      <c r="S72" s="32"/>
      <c r="T72" s="31"/>
      <c r="U72" s="33"/>
      <c r="V72" s="25">
        <f t="shared" si="23"/>
        <v>0</v>
      </c>
      <c r="W72" s="25"/>
      <c r="X72" s="25">
        <f t="shared" si="24"/>
        <v>0</v>
      </c>
      <c r="Y72" s="25"/>
      <c r="Z72" s="25">
        <f t="shared" si="25"/>
        <v>0</v>
      </c>
      <c r="AA72" s="25"/>
      <c r="AB72" s="25">
        <f t="shared" si="26"/>
        <v>0</v>
      </c>
      <c r="AC72" s="25"/>
      <c r="AD72" s="25">
        <f t="shared" si="27"/>
        <v>0</v>
      </c>
      <c r="AE72" s="25"/>
      <c r="AF72" s="25">
        <f t="shared" si="28"/>
        <v>0</v>
      </c>
      <c r="AG72" s="25"/>
      <c r="AH72" s="25">
        <f t="shared" si="29"/>
        <v>0</v>
      </c>
      <c r="AI72" s="25"/>
      <c r="AJ72" s="34">
        <f t="shared" si="30"/>
        <v>0</v>
      </c>
      <c r="AK72" s="33"/>
      <c r="AL72" s="33"/>
      <c r="AM72" s="34"/>
    </row>
    <row r="73" spans="1:39" x14ac:dyDescent="0.2">
      <c r="A73" s="25" t="s">
        <v>39</v>
      </c>
      <c r="B73" s="25"/>
      <c r="G73" s="25"/>
      <c r="H73" s="25"/>
      <c r="I73" s="25"/>
      <c r="J73" s="28"/>
      <c r="K73" s="29" t="str">
        <f t="shared" si="22"/>
        <v/>
      </c>
      <c r="L73" s="35" t="str">
        <f t="shared" si="12"/>
        <v/>
      </c>
      <c r="M73" s="29" t="str">
        <f t="shared" si="21"/>
        <v/>
      </c>
      <c r="N73" s="30"/>
      <c r="O73" s="31"/>
      <c r="P73" s="32"/>
      <c r="Q73" s="32"/>
      <c r="R73" s="32"/>
      <c r="S73" s="32"/>
      <c r="T73" s="31"/>
      <c r="U73" s="33"/>
      <c r="V73" s="25">
        <f t="shared" si="23"/>
        <v>0</v>
      </c>
      <c r="W73" s="25"/>
      <c r="X73" s="25">
        <f t="shared" si="24"/>
        <v>0</v>
      </c>
      <c r="Y73" s="25"/>
      <c r="Z73" s="25">
        <f t="shared" si="25"/>
        <v>0</v>
      </c>
      <c r="AA73" s="25"/>
      <c r="AB73" s="25">
        <f t="shared" si="26"/>
        <v>0</v>
      </c>
      <c r="AC73" s="25"/>
      <c r="AD73" s="25">
        <f t="shared" si="27"/>
        <v>0</v>
      </c>
      <c r="AE73" s="25"/>
      <c r="AF73" s="25">
        <f t="shared" si="28"/>
        <v>0</v>
      </c>
      <c r="AG73" s="25"/>
      <c r="AH73" s="25">
        <f t="shared" si="29"/>
        <v>0</v>
      </c>
      <c r="AI73" s="25"/>
      <c r="AJ73" s="34">
        <f t="shared" si="30"/>
        <v>0</v>
      </c>
      <c r="AK73" s="33"/>
      <c r="AL73" s="33"/>
      <c r="AM73" s="34"/>
    </row>
    <row r="74" spans="1:39" x14ac:dyDescent="0.2">
      <c r="A74" s="25" t="s">
        <v>39</v>
      </c>
      <c r="B74" s="25"/>
      <c r="G74" s="25"/>
      <c r="H74" s="25"/>
      <c r="I74" s="25"/>
      <c r="J74" s="28"/>
      <c r="K74" s="29" t="str">
        <f t="shared" si="22"/>
        <v/>
      </c>
      <c r="L74" s="35" t="str">
        <f t="shared" si="12"/>
        <v/>
      </c>
      <c r="M74" s="29" t="str">
        <f t="shared" si="21"/>
        <v/>
      </c>
      <c r="N74" s="30"/>
      <c r="O74" s="31"/>
      <c r="P74" s="32"/>
      <c r="Q74" s="32"/>
      <c r="R74" s="32"/>
      <c r="S74" s="32"/>
      <c r="T74" s="31"/>
      <c r="U74" s="33"/>
      <c r="V74" s="25">
        <f t="shared" si="23"/>
        <v>0</v>
      </c>
      <c r="W74" s="25"/>
      <c r="X74" s="25">
        <f t="shared" si="24"/>
        <v>0</v>
      </c>
      <c r="Y74" s="25"/>
      <c r="Z74" s="25">
        <f t="shared" si="25"/>
        <v>0</v>
      </c>
      <c r="AA74" s="25"/>
      <c r="AB74" s="25">
        <f t="shared" si="26"/>
        <v>0</v>
      </c>
      <c r="AC74" s="25"/>
      <c r="AD74" s="25">
        <f t="shared" si="27"/>
        <v>0</v>
      </c>
      <c r="AE74" s="25"/>
      <c r="AF74" s="25">
        <f t="shared" si="28"/>
        <v>0</v>
      </c>
      <c r="AG74" s="25"/>
      <c r="AH74" s="25">
        <f t="shared" si="29"/>
        <v>0</v>
      </c>
      <c r="AI74" s="25"/>
      <c r="AJ74" s="34">
        <f t="shared" si="30"/>
        <v>0</v>
      </c>
      <c r="AK74" s="33"/>
      <c r="AL74" s="33"/>
      <c r="AM74" s="34"/>
    </row>
    <row r="75" spans="1:39" x14ac:dyDescent="0.2">
      <c r="A75" s="25" t="s">
        <v>39</v>
      </c>
      <c r="B75" s="25"/>
      <c r="G75" s="25"/>
      <c r="H75" s="25"/>
      <c r="I75" s="25"/>
      <c r="J75" s="28"/>
      <c r="K75" s="29" t="str">
        <f t="shared" si="22"/>
        <v/>
      </c>
      <c r="L75" s="35" t="str">
        <f t="shared" si="12"/>
        <v/>
      </c>
      <c r="M75" s="29" t="str">
        <f t="shared" si="21"/>
        <v/>
      </c>
      <c r="N75" s="30"/>
      <c r="O75" s="31"/>
      <c r="P75" s="32"/>
      <c r="Q75" s="32"/>
      <c r="R75" s="32"/>
      <c r="S75" s="32"/>
      <c r="T75" s="31"/>
      <c r="U75" s="33"/>
      <c r="V75" s="25">
        <f t="shared" si="23"/>
        <v>0</v>
      </c>
      <c r="W75" s="25"/>
      <c r="X75" s="25">
        <f t="shared" si="24"/>
        <v>0</v>
      </c>
      <c r="Y75" s="25"/>
      <c r="Z75" s="25">
        <f t="shared" si="25"/>
        <v>0</v>
      </c>
      <c r="AA75" s="25"/>
      <c r="AB75" s="25">
        <f t="shared" si="26"/>
        <v>0</v>
      </c>
      <c r="AC75" s="25"/>
      <c r="AD75" s="25">
        <f t="shared" si="27"/>
        <v>0</v>
      </c>
      <c r="AE75" s="25"/>
      <c r="AF75" s="25">
        <f t="shared" si="28"/>
        <v>0</v>
      </c>
      <c r="AG75" s="25"/>
      <c r="AH75" s="25">
        <f t="shared" si="29"/>
        <v>0</v>
      </c>
      <c r="AI75" s="25"/>
      <c r="AJ75" s="34">
        <f t="shared" si="30"/>
        <v>0</v>
      </c>
      <c r="AK75" s="33"/>
      <c r="AL75" s="33"/>
      <c r="AM75" s="34"/>
    </row>
    <row r="76" spans="1:39" x14ac:dyDescent="0.2">
      <c r="A76" s="25" t="s">
        <v>39</v>
      </c>
      <c r="B76" s="25"/>
      <c r="G76" s="25"/>
      <c r="H76" s="25"/>
      <c r="I76" s="25"/>
      <c r="J76" s="28"/>
      <c r="K76" s="29" t="str">
        <f t="shared" si="22"/>
        <v/>
      </c>
      <c r="L76" s="35" t="str">
        <f t="shared" si="12"/>
        <v/>
      </c>
      <c r="M76" s="29" t="str">
        <f t="shared" si="21"/>
        <v/>
      </c>
      <c r="N76" s="30"/>
      <c r="O76" s="31"/>
      <c r="P76" s="32"/>
      <c r="Q76" s="32"/>
      <c r="R76" s="32"/>
      <c r="S76" s="32"/>
      <c r="T76" s="31"/>
      <c r="U76" s="33"/>
      <c r="V76" s="25">
        <f t="shared" si="23"/>
        <v>0</v>
      </c>
      <c r="W76" s="25"/>
      <c r="X76" s="25">
        <f t="shared" si="24"/>
        <v>0</v>
      </c>
      <c r="Y76" s="25"/>
      <c r="Z76" s="25">
        <f t="shared" si="25"/>
        <v>0</v>
      </c>
      <c r="AA76" s="25"/>
      <c r="AB76" s="25">
        <f t="shared" si="26"/>
        <v>0</v>
      </c>
      <c r="AC76" s="25"/>
      <c r="AD76" s="25">
        <f t="shared" si="27"/>
        <v>0</v>
      </c>
      <c r="AE76" s="25"/>
      <c r="AF76" s="25">
        <f t="shared" si="28"/>
        <v>0</v>
      </c>
      <c r="AG76" s="25"/>
      <c r="AH76" s="25">
        <f t="shared" si="29"/>
        <v>0</v>
      </c>
      <c r="AI76" s="25"/>
      <c r="AJ76" s="34">
        <f t="shared" si="30"/>
        <v>0</v>
      </c>
      <c r="AK76" s="33"/>
      <c r="AL76" s="33"/>
      <c r="AM76" s="34"/>
    </row>
    <row r="77" spans="1:39" x14ac:dyDescent="0.2">
      <c r="A77" s="25" t="s">
        <v>39</v>
      </c>
      <c r="B77" s="25"/>
      <c r="G77" s="25"/>
      <c r="H77" s="25"/>
      <c r="I77" s="25"/>
      <c r="J77" s="28"/>
      <c r="K77" s="29" t="str">
        <f t="shared" si="22"/>
        <v/>
      </c>
      <c r="L77" s="35" t="str">
        <f t="shared" si="12"/>
        <v/>
      </c>
      <c r="M77" s="29" t="str">
        <f t="shared" si="21"/>
        <v/>
      </c>
      <c r="N77" s="30"/>
      <c r="O77" s="31"/>
      <c r="P77" s="32"/>
      <c r="Q77" s="32"/>
      <c r="R77" s="32"/>
      <c r="S77" s="32"/>
      <c r="T77" s="31"/>
      <c r="U77" s="33"/>
      <c r="V77" s="25">
        <f t="shared" si="23"/>
        <v>0</v>
      </c>
      <c r="W77" s="25"/>
      <c r="X77" s="25">
        <f t="shared" si="24"/>
        <v>0</v>
      </c>
      <c r="Y77" s="25"/>
      <c r="Z77" s="25">
        <f t="shared" si="25"/>
        <v>0</v>
      </c>
      <c r="AA77" s="25"/>
      <c r="AB77" s="25">
        <f t="shared" si="26"/>
        <v>0</v>
      </c>
      <c r="AC77" s="25"/>
      <c r="AD77" s="25">
        <f t="shared" si="27"/>
        <v>0</v>
      </c>
      <c r="AE77" s="25"/>
      <c r="AF77" s="25">
        <f t="shared" si="28"/>
        <v>0</v>
      </c>
      <c r="AG77" s="25"/>
      <c r="AH77" s="25">
        <f t="shared" si="29"/>
        <v>0</v>
      </c>
      <c r="AI77" s="25"/>
      <c r="AJ77" s="34">
        <f t="shared" si="30"/>
        <v>0</v>
      </c>
      <c r="AK77" s="33"/>
      <c r="AL77" s="33"/>
      <c r="AM77" s="34"/>
    </row>
    <row r="78" spans="1:39" x14ac:dyDescent="0.2">
      <c r="A78" s="25" t="s">
        <v>39</v>
      </c>
      <c r="B78" s="25"/>
      <c r="G78" s="25"/>
      <c r="H78" s="25"/>
      <c r="I78" s="25"/>
      <c r="J78" s="28"/>
      <c r="K78" s="29" t="str">
        <f t="shared" si="22"/>
        <v/>
      </c>
      <c r="L78" s="35" t="str">
        <f t="shared" si="12"/>
        <v/>
      </c>
      <c r="M78" s="29" t="str">
        <f t="shared" si="21"/>
        <v/>
      </c>
      <c r="N78" s="30"/>
      <c r="O78" s="31"/>
      <c r="P78" s="32"/>
      <c r="Q78" s="32"/>
      <c r="R78" s="32"/>
      <c r="S78" s="32"/>
      <c r="T78" s="31"/>
      <c r="U78" s="33"/>
      <c r="V78" s="25">
        <f t="shared" si="23"/>
        <v>0</v>
      </c>
      <c r="W78" s="25"/>
      <c r="X78" s="25">
        <f t="shared" si="24"/>
        <v>0</v>
      </c>
      <c r="Y78" s="25"/>
      <c r="Z78" s="25">
        <f t="shared" si="25"/>
        <v>0</v>
      </c>
      <c r="AA78" s="25"/>
      <c r="AB78" s="25">
        <f t="shared" si="26"/>
        <v>0</v>
      </c>
      <c r="AC78" s="25"/>
      <c r="AD78" s="25">
        <f t="shared" si="27"/>
        <v>0</v>
      </c>
      <c r="AE78" s="25"/>
      <c r="AF78" s="25">
        <f t="shared" si="28"/>
        <v>0</v>
      </c>
      <c r="AG78" s="25"/>
      <c r="AH78" s="25">
        <f t="shared" si="29"/>
        <v>0</v>
      </c>
      <c r="AI78" s="25"/>
      <c r="AJ78" s="34">
        <f t="shared" si="30"/>
        <v>0</v>
      </c>
      <c r="AK78" s="33"/>
      <c r="AL78" s="33"/>
      <c r="AM78" s="34"/>
    </row>
    <row r="79" spans="1:39" x14ac:dyDescent="0.2">
      <c r="A79" s="25" t="s">
        <v>39</v>
      </c>
      <c r="B79" s="25"/>
      <c r="G79" s="25"/>
      <c r="H79" s="25"/>
      <c r="I79" s="25"/>
      <c r="J79" s="28"/>
      <c r="K79" s="29" t="str">
        <f t="shared" si="22"/>
        <v/>
      </c>
      <c r="L79" s="35" t="str">
        <f t="shared" si="12"/>
        <v/>
      </c>
      <c r="M79" s="29" t="str">
        <f t="shared" si="21"/>
        <v/>
      </c>
      <c r="N79" s="30"/>
      <c r="O79" s="31"/>
      <c r="P79" s="32"/>
      <c r="Q79" s="32"/>
      <c r="R79" s="32"/>
      <c r="S79" s="32"/>
      <c r="T79" s="31"/>
      <c r="U79" s="33"/>
      <c r="V79" s="25">
        <f t="shared" si="23"/>
        <v>0</v>
      </c>
      <c r="W79" s="25"/>
      <c r="X79" s="25">
        <f t="shared" si="24"/>
        <v>0</v>
      </c>
      <c r="Y79" s="25"/>
      <c r="Z79" s="25">
        <f t="shared" si="25"/>
        <v>0</v>
      </c>
      <c r="AA79" s="25"/>
      <c r="AB79" s="25">
        <f t="shared" si="26"/>
        <v>0</v>
      </c>
      <c r="AC79" s="25"/>
      <c r="AD79" s="25">
        <f t="shared" si="27"/>
        <v>0</v>
      </c>
      <c r="AE79" s="25"/>
      <c r="AF79" s="25">
        <f t="shared" si="28"/>
        <v>0</v>
      </c>
      <c r="AG79" s="25"/>
      <c r="AH79" s="25">
        <f t="shared" si="29"/>
        <v>0</v>
      </c>
      <c r="AI79" s="25"/>
      <c r="AJ79" s="34">
        <f t="shared" si="30"/>
        <v>0</v>
      </c>
      <c r="AK79" s="33"/>
      <c r="AL79" s="33"/>
      <c r="AM79" s="34"/>
    </row>
    <row r="80" spans="1:39" x14ac:dyDescent="0.2">
      <c r="A80" s="25" t="s">
        <v>39</v>
      </c>
      <c r="B80" s="25"/>
      <c r="G80" s="25"/>
      <c r="H80" s="25"/>
      <c r="I80" s="25"/>
      <c r="J80" s="28"/>
      <c r="K80" s="29" t="str">
        <f t="shared" si="22"/>
        <v/>
      </c>
      <c r="L80" s="35" t="str">
        <f t="shared" ref="L80:L143" si="31">IF(E80="","",PRODUCT(C80,E80)*min)</f>
        <v/>
      </c>
      <c r="M80" s="29" t="str">
        <f t="shared" si="21"/>
        <v/>
      </c>
      <c r="N80" s="30"/>
      <c r="O80" s="31"/>
      <c r="P80" s="32"/>
      <c r="Q80" s="32"/>
      <c r="R80" s="32"/>
      <c r="S80" s="32"/>
      <c r="T80" s="31"/>
      <c r="U80" s="33"/>
      <c r="V80" s="25">
        <f t="shared" si="23"/>
        <v>0</v>
      </c>
      <c r="W80" s="25"/>
      <c r="X80" s="25">
        <f t="shared" si="24"/>
        <v>0</v>
      </c>
      <c r="Y80" s="25"/>
      <c r="Z80" s="25">
        <f t="shared" si="25"/>
        <v>0</v>
      </c>
      <c r="AA80" s="25"/>
      <c r="AB80" s="25">
        <f t="shared" si="26"/>
        <v>0</v>
      </c>
      <c r="AC80" s="25"/>
      <c r="AD80" s="25">
        <f t="shared" si="27"/>
        <v>0</v>
      </c>
      <c r="AE80" s="25"/>
      <c r="AF80" s="25">
        <f t="shared" si="28"/>
        <v>0</v>
      </c>
      <c r="AG80" s="25"/>
      <c r="AH80" s="25">
        <f t="shared" si="29"/>
        <v>0</v>
      </c>
      <c r="AI80" s="25"/>
      <c r="AJ80" s="34">
        <f t="shared" si="30"/>
        <v>0</v>
      </c>
      <c r="AK80" s="33"/>
      <c r="AL80" s="33"/>
      <c r="AM80" s="34"/>
    </row>
    <row r="81" spans="1:39" x14ac:dyDescent="0.2">
      <c r="A81" s="25" t="s">
        <v>39</v>
      </c>
      <c r="B81" s="25"/>
      <c r="G81" s="25"/>
      <c r="H81" s="25"/>
      <c r="I81" s="25"/>
      <c r="J81" s="28"/>
      <c r="K81" s="29" t="str">
        <f t="shared" si="22"/>
        <v/>
      </c>
      <c r="L81" s="35" t="str">
        <f t="shared" si="31"/>
        <v/>
      </c>
      <c r="M81" s="29" t="str">
        <f t="shared" si="21"/>
        <v/>
      </c>
      <c r="N81" s="30"/>
      <c r="O81" s="31"/>
      <c r="P81" s="32"/>
      <c r="Q81" s="32"/>
      <c r="R81" s="32"/>
      <c r="S81" s="32"/>
      <c r="T81" s="31"/>
      <c r="U81" s="33"/>
      <c r="V81" s="25">
        <f t="shared" si="23"/>
        <v>0</v>
      </c>
      <c r="W81" s="25"/>
      <c r="X81" s="25">
        <f t="shared" si="24"/>
        <v>0</v>
      </c>
      <c r="Y81" s="25"/>
      <c r="Z81" s="25">
        <f t="shared" si="25"/>
        <v>0</v>
      </c>
      <c r="AA81" s="25"/>
      <c r="AB81" s="25">
        <f t="shared" si="26"/>
        <v>0</v>
      </c>
      <c r="AC81" s="25"/>
      <c r="AD81" s="25">
        <f t="shared" si="27"/>
        <v>0</v>
      </c>
      <c r="AE81" s="25"/>
      <c r="AF81" s="25">
        <f t="shared" si="28"/>
        <v>0</v>
      </c>
      <c r="AG81" s="25"/>
      <c r="AH81" s="25">
        <f t="shared" si="29"/>
        <v>0</v>
      </c>
      <c r="AI81" s="25"/>
      <c r="AJ81" s="34">
        <f t="shared" si="30"/>
        <v>0</v>
      </c>
      <c r="AK81" s="33"/>
      <c r="AL81" s="33"/>
      <c r="AM81" s="34"/>
    </row>
    <row r="82" spans="1:39" x14ac:dyDescent="0.2">
      <c r="A82" s="25" t="s">
        <v>39</v>
      </c>
      <c r="B82" s="25"/>
      <c r="G82" s="25"/>
      <c r="H82" s="25"/>
      <c r="I82" s="25"/>
      <c r="J82" s="28"/>
      <c r="K82" s="29" t="str">
        <f t="shared" si="22"/>
        <v/>
      </c>
      <c r="L82" s="35" t="str">
        <f t="shared" si="31"/>
        <v/>
      </c>
      <c r="M82" s="29" t="str">
        <f t="shared" si="21"/>
        <v/>
      </c>
      <c r="N82" s="30"/>
      <c r="O82" s="31"/>
      <c r="P82" s="32"/>
      <c r="Q82" s="32"/>
      <c r="R82" s="32"/>
      <c r="S82" s="32"/>
      <c r="T82" s="31"/>
      <c r="U82" s="33"/>
      <c r="V82" s="25">
        <f t="shared" si="23"/>
        <v>0</v>
      </c>
      <c r="W82" s="25"/>
      <c r="X82" s="25">
        <f t="shared" si="24"/>
        <v>0</v>
      </c>
      <c r="Y82" s="25"/>
      <c r="Z82" s="25">
        <f t="shared" si="25"/>
        <v>0</v>
      </c>
      <c r="AA82" s="25"/>
      <c r="AB82" s="25">
        <f t="shared" si="26"/>
        <v>0</v>
      </c>
      <c r="AC82" s="25"/>
      <c r="AD82" s="25">
        <f t="shared" si="27"/>
        <v>0</v>
      </c>
      <c r="AE82" s="25"/>
      <c r="AF82" s="25">
        <f t="shared" si="28"/>
        <v>0</v>
      </c>
      <c r="AG82" s="25"/>
      <c r="AH82" s="25">
        <f t="shared" si="29"/>
        <v>0</v>
      </c>
      <c r="AI82" s="25"/>
      <c r="AJ82" s="34">
        <f t="shared" si="30"/>
        <v>0</v>
      </c>
      <c r="AK82" s="33"/>
      <c r="AL82" s="33"/>
      <c r="AM82" s="34"/>
    </row>
    <row r="83" spans="1:39" x14ac:dyDescent="0.2">
      <c r="A83" s="25" t="s">
        <v>39</v>
      </c>
      <c r="B83" s="25"/>
      <c r="G83" s="25"/>
      <c r="H83" s="25"/>
      <c r="I83" s="25"/>
      <c r="J83" s="28"/>
      <c r="K83" s="29" t="str">
        <f t="shared" si="22"/>
        <v/>
      </c>
      <c r="L83" s="35" t="str">
        <f t="shared" si="31"/>
        <v/>
      </c>
      <c r="M83" s="29" t="str">
        <f t="shared" si="21"/>
        <v/>
      </c>
      <c r="N83" s="30"/>
      <c r="O83" s="31"/>
      <c r="P83" s="32"/>
      <c r="Q83" s="32"/>
      <c r="R83" s="32"/>
      <c r="S83" s="32"/>
      <c r="T83" s="31"/>
      <c r="U83" s="33"/>
      <c r="V83" s="25">
        <f t="shared" si="23"/>
        <v>0</v>
      </c>
      <c r="W83" s="25"/>
      <c r="X83" s="25">
        <f t="shared" si="24"/>
        <v>0</v>
      </c>
      <c r="Y83" s="25"/>
      <c r="Z83" s="25">
        <f t="shared" si="25"/>
        <v>0</v>
      </c>
      <c r="AA83" s="25"/>
      <c r="AB83" s="25">
        <f t="shared" si="26"/>
        <v>0</v>
      </c>
      <c r="AC83" s="25"/>
      <c r="AD83" s="25">
        <f t="shared" si="27"/>
        <v>0</v>
      </c>
      <c r="AE83" s="25"/>
      <c r="AF83" s="25">
        <f t="shared" si="28"/>
        <v>0</v>
      </c>
      <c r="AG83" s="25"/>
      <c r="AH83" s="25">
        <f t="shared" si="29"/>
        <v>0</v>
      </c>
      <c r="AI83" s="25"/>
      <c r="AJ83" s="34">
        <f t="shared" si="30"/>
        <v>0</v>
      </c>
      <c r="AK83" s="33"/>
      <c r="AL83" s="33"/>
      <c r="AM83" s="34"/>
    </row>
    <row r="84" spans="1:39" x14ac:dyDescent="0.2">
      <c r="A84" s="25" t="s">
        <v>39</v>
      </c>
      <c r="B84" s="25"/>
      <c r="G84" s="25"/>
      <c r="H84" s="25"/>
      <c r="I84" s="25"/>
      <c r="J84" s="28"/>
      <c r="K84" s="29" t="str">
        <f t="shared" si="22"/>
        <v/>
      </c>
      <c r="L84" s="35" t="str">
        <f t="shared" si="31"/>
        <v/>
      </c>
      <c r="M84" s="29" t="str">
        <f t="shared" si="21"/>
        <v/>
      </c>
      <c r="N84" s="30"/>
      <c r="O84" s="31"/>
      <c r="P84" s="32"/>
      <c r="Q84" s="32"/>
      <c r="R84" s="32"/>
      <c r="S84" s="32"/>
      <c r="T84" s="31"/>
      <c r="U84" s="33"/>
      <c r="V84" s="25">
        <f t="shared" si="23"/>
        <v>0</v>
      </c>
      <c r="W84" s="25"/>
      <c r="X84" s="25">
        <f t="shared" si="24"/>
        <v>0</v>
      </c>
      <c r="Y84" s="25"/>
      <c r="Z84" s="25">
        <f t="shared" si="25"/>
        <v>0</v>
      </c>
      <c r="AA84" s="25"/>
      <c r="AB84" s="25">
        <f t="shared" si="26"/>
        <v>0</v>
      </c>
      <c r="AC84" s="25"/>
      <c r="AD84" s="25">
        <f t="shared" si="27"/>
        <v>0</v>
      </c>
      <c r="AE84" s="25"/>
      <c r="AF84" s="25">
        <f t="shared" si="28"/>
        <v>0</v>
      </c>
      <c r="AG84" s="25"/>
      <c r="AH84" s="25">
        <f t="shared" si="29"/>
        <v>0</v>
      </c>
      <c r="AI84" s="25"/>
      <c r="AJ84" s="34">
        <f t="shared" si="30"/>
        <v>0</v>
      </c>
      <c r="AK84" s="33"/>
      <c r="AL84" s="33"/>
      <c r="AM84" s="34"/>
    </row>
    <row r="85" spans="1:39" x14ac:dyDescent="0.2">
      <c r="A85" s="25" t="s">
        <v>39</v>
      </c>
      <c r="B85" s="25"/>
      <c r="G85" s="25"/>
      <c r="H85" s="25"/>
      <c r="I85" s="25"/>
      <c r="J85" s="28"/>
      <c r="K85" s="29" t="str">
        <f t="shared" si="22"/>
        <v/>
      </c>
      <c r="L85" s="35" t="str">
        <f t="shared" si="31"/>
        <v/>
      </c>
      <c r="M85" s="29" t="str">
        <f t="shared" si="21"/>
        <v/>
      </c>
      <c r="N85" s="30"/>
      <c r="O85" s="31"/>
      <c r="P85" s="32"/>
      <c r="Q85" s="32"/>
      <c r="R85" s="32"/>
      <c r="S85" s="32"/>
      <c r="T85" s="31"/>
      <c r="U85" s="33"/>
      <c r="V85" s="25">
        <f t="shared" si="23"/>
        <v>0</v>
      </c>
      <c r="W85" s="25"/>
      <c r="X85" s="25">
        <f t="shared" si="24"/>
        <v>0</v>
      </c>
      <c r="Y85" s="25"/>
      <c r="Z85" s="25">
        <f t="shared" si="25"/>
        <v>0</v>
      </c>
      <c r="AA85" s="25"/>
      <c r="AB85" s="25">
        <f t="shared" si="26"/>
        <v>0</v>
      </c>
      <c r="AC85" s="25"/>
      <c r="AD85" s="25">
        <f t="shared" si="27"/>
        <v>0</v>
      </c>
      <c r="AE85" s="25"/>
      <c r="AF85" s="25">
        <f t="shared" si="28"/>
        <v>0</v>
      </c>
      <c r="AG85" s="25"/>
      <c r="AH85" s="25">
        <f t="shared" si="29"/>
        <v>0</v>
      </c>
      <c r="AI85" s="25"/>
      <c r="AJ85" s="34">
        <f t="shared" si="30"/>
        <v>0</v>
      </c>
      <c r="AK85" s="33"/>
      <c r="AL85" s="33"/>
      <c r="AM85" s="34"/>
    </row>
    <row r="86" spans="1:39" x14ac:dyDescent="0.2">
      <c r="A86" s="25" t="s">
        <v>39</v>
      </c>
      <c r="B86" s="25"/>
      <c r="G86" s="25"/>
      <c r="H86" s="25"/>
      <c r="I86" s="25"/>
      <c r="J86" s="28"/>
      <c r="K86" s="29" t="str">
        <f t="shared" si="22"/>
        <v/>
      </c>
      <c r="L86" s="35" t="str">
        <f t="shared" si="31"/>
        <v/>
      </c>
      <c r="M86" s="29" t="str">
        <f t="shared" si="21"/>
        <v/>
      </c>
      <c r="N86" s="30"/>
      <c r="O86" s="31"/>
      <c r="P86" s="32"/>
      <c r="Q86" s="32"/>
      <c r="R86" s="32"/>
      <c r="S86" s="32"/>
      <c r="T86" s="31"/>
      <c r="U86" s="33"/>
      <c r="V86" s="25">
        <f t="shared" si="23"/>
        <v>0</v>
      </c>
      <c r="W86" s="25"/>
      <c r="X86" s="25">
        <f t="shared" si="24"/>
        <v>0</v>
      </c>
      <c r="Y86" s="25"/>
      <c r="Z86" s="25">
        <f t="shared" si="25"/>
        <v>0</v>
      </c>
      <c r="AA86" s="25"/>
      <c r="AB86" s="25">
        <f t="shared" si="26"/>
        <v>0</v>
      </c>
      <c r="AC86" s="25"/>
      <c r="AD86" s="25">
        <f t="shared" si="27"/>
        <v>0</v>
      </c>
      <c r="AE86" s="25"/>
      <c r="AF86" s="25">
        <f t="shared" si="28"/>
        <v>0</v>
      </c>
      <c r="AG86" s="25"/>
      <c r="AH86" s="25">
        <f t="shared" si="29"/>
        <v>0</v>
      </c>
      <c r="AI86" s="25"/>
      <c r="AJ86" s="34">
        <f t="shared" si="30"/>
        <v>0</v>
      </c>
      <c r="AK86" s="33"/>
      <c r="AL86" s="33"/>
      <c r="AM86" s="34"/>
    </row>
    <row r="87" spans="1:39" x14ac:dyDescent="0.2">
      <c r="A87" s="25" t="s">
        <v>39</v>
      </c>
      <c r="B87" s="25"/>
      <c r="G87" s="25"/>
      <c r="H87" s="25"/>
      <c r="I87" s="25"/>
      <c r="J87" s="28"/>
      <c r="K87" s="29" t="str">
        <f t="shared" si="22"/>
        <v/>
      </c>
      <c r="L87" s="35" t="str">
        <f t="shared" si="31"/>
        <v/>
      </c>
      <c r="M87" s="29" t="str">
        <f t="shared" si="21"/>
        <v/>
      </c>
      <c r="N87" s="30"/>
      <c r="O87" s="31"/>
      <c r="P87" s="32"/>
      <c r="Q87" s="32"/>
      <c r="R87" s="32"/>
      <c r="S87" s="32"/>
      <c r="T87" s="31"/>
      <c r="U87" s="33"/>
      <c r="V87" s="25">
        <f t="shared" si="23"/>
        <v>0</v>
      </c>
      <c r="W87" s="25"/>
      <c r="X87" s="25">
        <f t="shared" si="24"/>
        <v>0</v>
      </c>
      <c r="Y87" s="25"/>
      <c r="Z87" s="25">
        <f t="shared" si="25"/>
        <v>0</v>
      </c>
      <c r="AA87" s="25"/>
      <c r="AB87" s="25">
        <f t="shared" si="26"/>
        <v>0</v>
      </c>
      <c r="AC87" s="25"/>
      <c r="AD87" s="25">
        <f t="shared" si="27"/>
        <v>0</v>
      </c>
      <c r="AE87" s="25"/>
      <c r="AF87" s="25">
        <f t="shared" si="28"/>
        <v>0</v>
      </c>
      <c r="AG87" s="25"/>
      <c r="AH87" s="25">
        <f t="shared" si="29"/>
        <v>0</v>
      </c>
      <c r="AI87" s="25"/>
      <c r="AJ87" s="34">
        <f t="shared" si="30"/>
        <v>0</v>
      </c>
      <c r="AK87" s="33"/>
      <c r="AL87" s="33"/>
      <c r="AM87" s="34"/>
    </row>
    <row r="88" spans="1:39" x14ac:dyDescent="0.2">
      <c r="A88" s="25" t="s">
        <v>39</v>
      </c>
      <c r="B88" s="25"/>
      <c r="G88" s="25"/>
      <c r="H88" s="25"/>
      <c r="I88" s="25"/>
      <c r="J88" s="28"/>
      <c r="K88" s="29" t="str">
        <f t="shared" si="22"/>
        <v/>
      </c>
      <c r="L88" s="35" t="str">
        <f t="shared" si="31"/>
        <v/>
      </c>
      <c r="M88" s="29" t="str">
        <f t="shared" si="21"/>
        <v/>
      </c>
      <c r="N88" s="30"/>
      <c r="O88" s="31"/>
      <c r="P88" s="32"/>
      <c r="Q88" s="32"/>
      <c r="R88" s="32"/>
      <c r="S88" s="32"/>
      <c r="T88" s="31"/>
      <c r="U88" s="33"/>
      <c r="V88" s="25">
        <f t="shared" si="23"/>
        <v>0</v>
      </c>
      <c r="W88" s="25"/>
      <c r="X88" s="25">
        <f t="shared" si="24"/>
        <v>0</v>
      </c>
      <c r="Y88" s="25"/>
      <c r="Z88" s="25">
        <f t="shared" si="25"/>
        <v>0</v>
      </c>
      <c r="AA88" s="25"/>
      <c r="AB88" s="25">
        <f t="shared" si="26"/>
        <v>0</v>
      </c>
      <c r="AC88" s="25"/>
      <c r="AD88" s="25">
        <f t="shared" si="27"/>
        <v>0</v>
      </c>
      <c r="AE88" s="25"/>
      <c r="AF88" s="25">
        <f t="shared" si="28"/>
        <v>0</v>
      </c>
      <c r="AG88" s="25"/>
      <c r="AH88" s="25">
        <f t="shared" si="29"/>
        <v>0</v>
      </c>
      <c r="AI88" s="25"/>
      <c r="AJ88" s="34">
        <f t="shared" si="30"/>
        <v>0</v>
      </c>
      <c r="AK88" s="33"/>
      <c r="AL88" s="33"/>
      <c r="AM88" s="34"/>
    </row>
    <row r="89" spans="1:39" x14ac:dyDescent="0.2">
      <c r="A89" s="25" t="s">
        <v>39</v>
      </c>
      <c r="B89" s="25"/>
      <c r="G89" s="25"/>
      <c r="H89" s="25"/>
      <c r="I89" s="25"/>
      <c r="J89" s="28"/>
      <c r="K89" s="29" t="str">
        <f t="shared" si="22"/>
        <v/>
      </c>
      <c r="L89" s="35" t="str">
        <f t="shared" si="31"/>
        <v/>
      </c>
      <c r="M89" s="29" t="str">
        <f t="shared" si="21"/>
        <v/>
      </c>
      <c r="N89" s="30"/>
      <c r="O89" s="31"/>
      <c r="P89" s="32"/>
      <c r="Q89" s="32"/>
      <c r="R89" s="32"/>
      <c r="S89" s="32"/>
      <c r="T89" s="31"/>
      <c r="U89" s="33"/>
      <c r="V89" s="25">
        <f t="shared" si="23"/>
        <v>0</v>
      </c>
      <c r="W89" s="25"/>
      <c r="X89" s="25">
        <f t="shared" si="24"/>
        <v>0</v>
      </c>
      <c r="Y89" s="25"/>
      <c r="Z89" s="25">
        <f t="shared" si="25"/>
        <v>0</v>
      </c>
      <c r="AA89" s="25"/>
      <c r="AB89" s="25">
        <f t="shared" si="26"/>
        <v>0</v>
      </c>
      <c r="AC89" s="25"/>
      <c r="AD89" s="25">
        <f t="shared" si="27"/>
        <v>0</v>
      </c>
      <c r="AE89" s="25"/>
      <c r="AF89" s="25">
        <f t="shared" si="28"/>
        <v>0</v>
      </c>
      <c r="AG89" s="25"/>
      <c r="AH89" s="25">
        <f t="shared" si="29"/>
        <v>0</v>
      </c>
      <c r="AI89" s="25"/>
      <c r="AJ89" s="34">
        <f t="shared" si="30"/>
        <v>0</v>
      </c>
      <c r="AK89" s="33"/>
      <c r="AL89" s="33"/>
      <c r="AM89" s="34"/>
    </row>
    <row r="90" spans="1:39" x14ac:dyDescent="0.2">
      <c r="A90" s="25" t="s">
        <v>39</v>
      </c>
      <c r="B90" s="25"/>
      <c r="G90" s="25"/>
      <c r="H90" s="25"/>
      <c r="I90" s="25"/>
      <c r="J90" s="28"/>
      <c r="K90" s="29" t="str">
        <f t="shared" si="22"/>
        <v/>
      </c>
      <c r="L90" s="35" t="str">
        <f t="shared" si="31"/>
        <v/>
      </c>
      <c r="M90" s="29" t="str">
        <f t="shared" si="21"/>
        <v/>
      </c>
      <c r="N90" s="30"/>
      <c r="O90" s="31"/>
      <c r="P90" s="32"/>
      <c r="Q90" s="32"/>
      <c r="R90" s="32"/>
      <c r="S90" s="32"/>
      <c r="T90" s="31"/>
      <c r="U90" s="33"/>
      <c r="V90" s="25">
        <f t="shared" si="23"/>
        <v>0</v>
      </c>
      <c r="W90" s="25"/>
      <c r="X90" s="25">
        <f t="shared" si="24"/>
        <v>0</v>
      </c>
      <c r="Y90" s="25"/>
      <c r="Z90" s="25">
        <f t="shared" si="25"/>
        <v>0</v>
      </c>
      <c r="AA90" s="25"/>
      <c r="AB90" s="25">
        <f t="shared" si="26"/>
        <v>0</v>
      </c>
      <c r="AC90" s="25"/>
      <c r="AD90" s="25">
        <f t="shared" si="27"/>
        <v>0</v>
      </c>
      <c r="AE90" s="25"/>
      <c r="AF90" s="25">
        <f t="shared" si="28"/>
        <v>0</v>
      </c>
      <c r="AG90" s="25"/>
      <c r="AH90" s="25">
        <f t="shared" si="29"/>
        <v>0</v>
      </c>
      <c r="AI90" s="25"/>
      <c r="AJ90" s="34">
        <f t="shared" si="30"/>
        <v>0</v>
      </c>
      <c r="AK90" s="33"/>
      <c r="AL90" s="33"/>
      <c r="AM90" s="34"/>
    </row>
    <row r="91" spans="1:39" x14ac:dyDescent="0.2">
      <c r="A91" s="25" t="s">
        <v>39</v>
      </c>
      <c r="B91" s="25"/>
      <c r="G91" s="25"/>
      <c r="H91" s="25"/>
      <c r="I91" s="25"/>
      <c r="J91" s="28"/>
      <c r="K91" s="29" t="str">
        <f t="shared" si="22"/>
        <v/>
      </c>
      <c r="L91" s="35" t="str">
        <f t="shared" si="31"/>
        <v/>
      </c>
      <c r="M91" s="29" t="str">
        <f t="shared" si="21"/>
        <v/>
      </c>
      <c r="N91" s="30"/>
      <c r="O91" s="31"/>
      <c r="P91" s="32"/>
      <c r="Q91" s="32"/>
      <c r="R91" s="32"/>
      <c r="S91" s="32"/>
      <c r="T91" s="31"/>
      <c r="U91" s="33"/>
      <c r="V91" s="25">
        <f t="shared" si="23"/>
        <v>0</v>
      </c>
      <c r="W91" s="25"/>
      <c r="X91" s="25">
        <f t="shared" si="24"/>
        <v>0</v>
      </c>
      <c r="Y91" s="25"/>
      <c r="Z91" s="25">
        <f t="shared" si="25"/>
        <v>0</v>
      </c>
      <c r="AA91" s="25"/>
      <c r="AB91" s="25">
        <f t="shared" si="26"/>
        <v>0</v>
      </c>
      <c r="AC91" s="25"/>
      <c r="AD91" s="25">
        <f t="shared" si="27"/>
        <v>0</v>
      </c>
      <c r="AE91" s="25"/>
      <c r="AF91" s="25">
        <f t="shared" si="28"/>
        <v>0</v>
      </c>
      <c r="AG91" s="25"/>
      <c r="AH91" s="25">
        <f t="shared" si="29"/>
        <v>0</v>
      </c>
      <c r="AI91" s="25"/>
      <c r="AJ91" s="34">
        <f t="shared" si="30"/>
        <v>0</v>
      </c>
      <c r="AK91" s="33"/>
      <c r="AL91" s="33"/>
      <c r="AM91" s="34"/>
    </row>
    <row r="92" spans="1:39" x14ac:dyDescent="0.2">
      <c r="A92" s="25" t="s">
        <v>39</v>
      </c>
      <c r="B92" s="25"/>
      <c r="G92" s="25"/>
      <c r="H92" s="25"/>
      <c r="I92" s="25"/>
      <c r="J92" s="28"/>
      <c r="K92" s="29" t="str">
        <f t="shared" si="22"/>
        <v/>
      </c>
      <c r="L92" s="35" t="str">
        <f t="shared" si="31"/>
        <v/>
      </c>
      <c r="M92" s="29" t="str">
        <f t="shared" si="21"/>
        <v/>
      </c>
      <c r="N92" s="30"/>
      <c r="O92" s="31"/>
      <c r="P92" s="32"/>
      <c r="Q92" s="32"/>
      <c r="R92" s="32"/>
      <c r="S92" s="32"/>
      <c r="T92" s="31"/>
      <c r="U92" s="33"/>
      <c r="V92" s="25">
        <f t="shared" si="23"/>
        <v>0</v>
      </c>
      <c r="W92" s="25"/>
      <c r="X92" s="25">
        <f t="shared" si="24"/>
        <v>0</v>
      </c>
      <c r="Y92" s="25"/>
      <c r="Z92" s="25">
        <f t="shared" si="25"/>
        <v>0</v>
      </c>
      <c r="AA92" s="25"/>
      <c r="AB92" s="25">
        <f t="shared" si="26"/>
        <v>0</v>
      </c>
      <c r="AC92" s="25"/>
      <c r="AD92" s="25">
        <f t="shared" si="27"/>
        <v>0</v>
      </c>
      <c r="AE92" s="25"/>
      <c r="AF92" s="25">
        <f t="shared" si="28"/>
        <v>0</v>
      </c>
      <c r="AG92" s="25"/>
      <c r="AH92" s="25">
        <f t="shared" si="29"/>
        <v>0</v>
      </c>
      <c r="AI92" s="25"/>
      <c r="AJ92" s="34">
        <f t="shared" si="30"/>
        <v>0</v>
      </c>
      <c r="AK92" s="33"/>
      <c r="AL92" s="33"/>
      <c r="AM92" s="34"/>
    </row>
    <row r="93" spans="1:39" x14ac:dyDescent="0.2">
      <c r="A93" s="25" t="s">
        <v>39</v>
      </c>
      <c r="B93" s="25"/>
      <c r="G93" s="25"/>
      <c r="H93" s="25"/>
      <c r="I93" s="25"/>
      <c r="J93" s="28"/>
      <c r="K93" s="29" t="str">
        <f t="shared" si="22"/>
        <v/>
      </c>
      <c r="L93" s="35" t="str">
        <f t="shared" si="31"/>
        <v/>
      </c>
      <c r="M93" s="29" t="str">
        <f t="shared" si="21"/>
        <v/>
      </c>
      <c r="N93" s="30"/>
      <c r="O93" s="31"/>
      <c r="P93" s="32"/>
      <c r="Q93" s="32"/>
      <c r="R93" s="32"/>
      <c r="S93" s="32"/>
      <c r="T93" s="31"/>
      <c r="U93" s="33"/>
      <c r="V93" s="25">
        <f t="shared" si="23"/>
        <v>0</v>
      </c>
      <c r="W93" s="25"/>
      <c r="X93" s="25">
        <f t="shared" si="24"/>
        <v>0</v>
      </c>
      <c r="Y93" s="25"/>
      <c r="Z93" s="25">
        <f t="shared" si="25"/>
        <v>0</v>
      </c>
      <c r="AA93" s="25"/>
      <c r="AB93" s="25">
        <f t="shared" si="26"/>
        <v>0</v>
      </c>
      <c r="AC93" s="25"/>
      <c r="AD93" s="25">
        <f t="shared" si="27"/>
        <v>0</v>
      </c>
      <c r="AE93" s="25"/>
      <c r="AF93" s="25">
        <f t="shared" si="28"/>
        <v>0</v>
      </c>
      <c r="AG93" s="25"/>
      <c r="AH93" s="25">
        <f t="shared" si="29"/>
        <v>0</v>
      </c>
      <c r="AI93" s="25"/>
      <c r="AJ93" s="34">
        <f t="shared" si="30"/>
        <v>0</v>
      </c>
      <c r="AK93" s="33"/>
      <c r="AL93" s="33"/>
      <c r="AM93" s="34"/>
    </row>
    <row r="94" spans="1:39" x14ac:dyDescent="0.2">
      <c r="A94" s="25" t="s">
        <v>39</v>
      </c>
      <c r="B94" s="25"/>
      <c r="G94" s="25"/>
      <c r="H94" s="25"/>
      <c r="I94" s="25"/>
      <c r="J94" s="28"/>
      <c r="K94" s="29" t="str">
        <f t="shared" si="22"/>
        <v/>
      </c>
      <c r="L94" s="35" t="str">
        <f t="shared" si="31"/>
        <v/>
      </c>
      <c r="M94" s="29" t="str">
        <f t="shared" si="21"/>
        <v/>
      </c>
      <c r="N94" s="30"/>
      <c r="O94" s="31"/>
      <c r="P94" s="32"/>
      <c r="Q94" s="32"/>
      <c r="R94" s="32"/>
      <c r="S94" s="32"/>
      <c r="T94" s="31"/>
      <c r="U94" s="33"/>
      <c r="V94" s="25">
        <f t="shared" si="23"/>
        <v>0</v>
      </c>
      <c r="W94" s="25"/>
      <c r="X94" s="25">
        <f t="shared" si="24"/>
        <v>0</v>
      </c>
      <c r="Y94" s="25"/>
      <c r="Z94" s="25">
        <f t="shared" si="25"/>
        <v>0</v>
      </c>
      <c r="AA94" s="25"/>
      <c r="AB94" s="25">
        <f t="shared" si="26"/>
        <v>0</v>
      </c>
      <c r="AC94" s="25"/>
      <c r="AD94" s="25">
        <f t="shared" si="27"/>
        <v>0</v>
      </c>
      <c r="AE94" s="25"/>
      <c r="AF94" s="25">
        <f t="shared" si="28"/>
        <v>0</v>
      </c>
      <c r="AG94" s="25"/>
      <c r="AH94" s="25">
        <f t="shared" si="29"/>
        <v>0</v>
      </c>
      <c r="AI94" s="25"/>
      <c r="AJ94" s="34">
        <f t="shared" si="30"/>
        <v>0</v>
      </c>
      <c r="AK94" s="33"/>
      <c r="AL94" s="33"/>
      <c r="AM94" s="34"/>
    </row>
    <row r="95" spans="1:39" x14ac:dyDescent="0.2">
      <c r="A95" s="25" t="s">
        <v>39</v>
      </c>
      <c r="B95" s="25"/>
      <c r="G95" s="25"/>
      <c r="H95" s="25"/>
      <c r="I95" s="25"/>
      <c r="J95" s="28"/>
      <c r="K95" s="29" t="str">
        <f t="shared" si="22"/>
        <v/>
      </c>
      <c r="L95" s="35" t="str">
        <f t="shared" si="31"/>
        <v/>
      </c>
      <c r="M95" s="29" t="str">
        <f t="shared" si="21"/>
        <v/>
      </c>
      <c r="N95" s="30"/>
      <c r="O95" s="31"/>
      <c r="P95" s="32"/>
      <c r="Q95" s="32"/>
      <c r="R95" s="32"/>
      <c r="S95" s="32"/>
      <c r="T95" s="31"/>
      <c r="U95" s="33"/>
      <c r="V95" s="25">
        <f t="shared" si="23"/>
        <v>0</v>
      </c>
      <c r="W95" s="25"/>
      <c r="X95" s="25">
        <f t="shared" si="24"/>
        <v>0</v>
      </c>
      <c r="Y95" s="25"/>
      <c r="Z95" s="25">
        <f t="shared" si="25"/>
        <v>0</v>
      </c>
      <c r="AA95" s="25"/>
      <c r="AB95" s="25">
        <f t="shared" si="26"/>
        <v>0</v>
      </c>
      <c r="AC95" s="25"/>
      <c r="AD95" s="25">
        <f t="shared" si="27"/>
        <v>0</v>
      </c>
      <c r="AE95" s="25"/>
      <c r="AF95" s="25">
        <f t="shared" si="28"/>
        <v>0</v>
      </c>
      <c r="AG95" s="25"/>
      <c r="AH95" s="25">
        <f t="shared" si="29"/>
        <v>0</v>
      </c>
      <c r="AI95" s="25"/>
      <c r="AJ95" s="34">
        <f t="shared" si="30"/>
        <v>0</v>
      </c>
      <c r="AK95" s="33"/>
      <c r="AL95" s="33"/>
      <c r="AM95" s="34"/>
    </row>
    <row r="96" spans="1:39" x14ac:dyDescent="0.2">
      <c r="A96" s="25" t="s">
        <v>39</v>
      </c>
      <c r="B96" s="25"/>
      <c r="G96" s="25"/>
      <c r="H96" s="25"/>
      <c r="I96" s="25"/>
      <c r="J96" s="28"/>
      <c r="K96" s="29" t="str">
        <f t="shared" si="22"/>
        <v/>
      </c>
      <c r="L96" s="35" t="str">
        <f t="shared" si="31"/>
        <v/>
      </c>
      <c r="M96" s="29" t="str">
        <f t="shared" si="21"/>
        <v/>
      </c>
      <c r="N96" s="30"/>
      <c r="O96" s="31"/>
      <c r="P96" s="32"/>
      <c r="Q96" s="32"/>
      <c r="R96" s="32"/>
      <c r="S96" s="32"/>
      <c r="T96" s="31"/>
      <c r="U96" s="33"/>
      <c r="V96" s="25">
        <f t="shared" si="23"/>
        <v>0</v>
      </c>
      <c r="W96" s="25"/>
      <c r="X96" s="25">
        <f t="shared" si="24"/>
        <v>0</v>
      </c>
      <c r="Y96" s="25"/>
      <c r="Z96" s="25">
        <f t="shared" si="25"/>
        <v>0</v>
      </c>
      <c r="AA96" s="25"/>
      <c r="AB96" s="25">
        <f t="shared" si="26"/>
        <v>0</v>
      </c>
      <c r="AC96" s="25"/>
      <c r="AD96" s="25">
        <f t="shared" si="27"/>
        <v>0</v>
      </c>
      <c r="AE96" s="25"/>
      <c r="AF96" s="25">
        <f t="shared" si="28"/>
        <v>0</v>
      </c>
      <c r="AG96" s="25"/>
      <c r="AH96" s="25">
        <f t="shared" si="29"/>
        <v>0</v>
      </c>
      <c r="AI96" s="25"/>
      <c r="AJ96" s="34">
        <f t="shared" si="30"/>
        <v>0</v>
      </c>
      <c r="AK96" s="33"/>
      <c r="AL96" s="33"/>
      <c r="AM96" s="34"/>
    </row>
    <row r="97" spans="1:39" x14ac:dyDescent="0.2">
      <c r="A97" s="25" t="s">
        <v>39</v>
      </c>
      <c r="B97" s="25"/>
      <c r="G97" s="25"/>
      <c r="H97" s="25"/>
      <c r="I97" s="25"/>
      <c r="J97" s="28"/>
      <c r="K97" s="29" t="str">
        <f t="shared" si="22"/>
        <v/>
      </c>
      <c r="L97" s="35" t="str">
        <f t="shared" si="31"/>
        <v/>
      </c>
      <c r="M97" s="29" t="str">
        <f t="shared" si="21"/>
        <v/>
      </c>
      <c r="N97" s="30"/>
      <c r="O97" s="31"/>
      <c r="P97" s="32"/>
      <c r="Q97" s="32"/>
      <c r="R97" s="32"/>
      <c r="S97" s="32"/>
      <c r="T97" s="31"/>
      <c r="U97" s="33"/>
      <c r="V97" s="25">
        <f t="shared" si="23"/>
        <v>0</v>
      </c>
      <c r="W97" s="25"/>
      <c r="X97" s="25">
        <f t="shared" si="24"/>
        <v>0</v>
      </c>
      <c r="Y97" s="25"/>
      <c r="Z97" s="25">
        <f t="shared" si="25"/>
        <v>0</v>
      </c>
      <c r="AA97" s="25"/>
      <c r="AB97" s="25">
        <f t="shared" si="26"/>
        <v>0</v>
      </c>
      <c r="AC97" s="25"/>
      <c r="AD97" s="25">
        <f t="shared" si="27"/>
        <v>0</v>
      </c>
      <c r="AE97" s="25"/>
      <c r="AF97" s="25">
        <f t="shared" si="28"/>
        <v>0</v>
      </c>
      <c r="AG97" s="25"/>
      <c r="AH97" s="25">
        <f t="shared" si="29"/>
        <v>0</v>
      </c>
      <c r="AI97" s="25"/>
      <c r="AJ97" s="34">
        <f t="shared" si="30"/>
        <v>0</v>
      </c>
      <c r="AK97" s="33"/>
      <c r="AL97" s="33"/>
      <c r="AM97" s="34"/>
    </row>
    <row r="98" spans="1:39" x14ac:dyDescent="0.2">
      <c r="A98" s="25" t="s">
        <v>39</v>
      </c>
      <c r="B98" s="25"/>
      <c r="G98" s="25"/>
      <c r="H98" s="25"/>
      <c r="I98" s="25"/>
      <c r="J98" s="28"/>
      <c r="K98" s="29" t="str">
        <f t="shared" si="22"/>
        <v/>
      </c>
      <c r="L98" s="35" t="str">
        <f t="shared" si="31"/>
        <v/>
      </c>
      <c r="M98" s="29" t="str">
        <f t="shared" si="21"/>
        <v/>
      </c>
      <c r="N98" s="30"/>
      <c r="O98" s="31"/>
      <c r="P98" s="32"/>
      <c r="Q98" s="32"/>
      <c r="R98" s="32"/>
      <c r="S98" s="32"/>
      <c r="T98" s="31"/>
      <c r="U98" s="33"/>
      <c r="V98" s="25">
        <f t="shared" si="23"/>
        <v>0</v>
      </c>
      <c r="W98" s="25"/>
      <c r="X98" s="25">
        <f t="shared" si="24"/>
        <v>0</v>
      </c>
      <c r="Y98" s="25"/>
      <c r="Z98" s="25">
        <f t="shared" si="25"/>
        <v>0</v>
      </c>
      <c r="AA98" s="25"/>
      <c r="AB98" s="25">
        <f t="shared" si="26"/>
        <v>0</v>
      </c>
      <c r="AC98" s="25"/>
      <c r="AD98" s="25">
        <f t="shared" si="27"/>
        <v>0</v>
      </c>
      <c r="AE98" s="25"/>
      <c r="AF98" s="25">
        <f t="shared" si="28"/>
        <v>0</v>
      </c>
      <c r="AG98" s="25"/>
      <c r="AH98" s="25">
        <f t="shared" si="29"/>
        <v>0</v>
      </c>
      <c r="AI98" s="25"/>
      <c r="AJ98" s="34">
        <f t="shared" si="30"/>
        <v>0</v>
      </c>
      <c r="AK98" s="33"/>
      <c r="AL98" s="33"/>
      <c r="AM98" s="34"/>
    </row>
    <row r="99" spans="1:39" x14ac:dyDescent="0.2">
      <c r="A99" s="25" t="s">
        <v>39</v>
      </c>
      <c r="B99" s="25"/>
      <c r="G99" s="25"/>
      <c r="H99" s="25"/>
      <c r="I99" s="25"/>
      <c r="J99" s="28"/>
      <c r="K99" s="29" t="str">
        <f t="shared" si="22"/>
        <v/>
      </c>
      <c r="L99" s="35" t="str">
        <f t="shared" si="31"/>
        <v/>
      </c>
      <c r="M99" s="29" t="str">
        <f t="shared" si="21"/>
        <v/>
      </c>
      <c r="N99" s="30"/>
      <c r="O99" s="31"/>
      <c r="P99" s="32"/>
      <c r="Q99" s="32"/>
      <c r="R99" s="32"/>
      <c r="S99" s="32"/>
      <c r="T99" s="31"/>
      <c r="U99" s="33"/>
      <c r="V99" s="25">
        <f t="shared" si="23"/>
        <v>0</v>
      </c>
      <c r="W99" s="25"/>
      <c r="X99" s="25">
        <f t="shared" si="24"/>
        <v>0</v>
      </c>
      <c r="Y99" s="25"/>
      <c r="Z99" s="25">
        <f t="shared" si="25"/>
        <v>0</v>
      </c>
      <c r="AA99" s="25"/>
      <c r="AB99" s="25">
        <f t="shared" si="26"/>
        <v>0</v>
      </c>
      <c r="AC99" s="25"/>
      <c r="AD99" s="25">
        <f t="shared" si="27"/>
        <v>0</v>
      </c>
      <c r="AE99" s="25"/>
      <c r="AF99" s="25">
        <f t="shared" si="28"/>
        <v>0</v>
      </c>
      <c r="AG99" s="25"/>
      <c r="AH99" s="25">
        <f t="shared" si="29"/>
        <v>0</v>
      </c>
      <c r="AI99" s="25"/>
      <c r="AJ99" s="34">
        <f t="shared" si="30"/>
        <v>0</v>
      </c>
      <c r="AK99" s="33"/>
      <c r="AL99" s="33"/>
      <c r="AM99" s="34"/>
    </row>
    <row r="100" spans="1:39" x14ac:dyDescent="0.2">
      <c r="A100" s="25" t="s">
        <v>39</v>
      </c>
      <c r="B100" s="25"/>
      <c r="G100" s="25"/>
      <c r="H100" s="25"/>
      <c r="I100" s="25"/>
      <c r="J100" s="28"/>
      <c r="K100" s="29" t="str">
        <f t="shared" si="22"/>
        <v/>
      </c>
      <c r="L100" s="35" t="str">
        <f t="shared" si="31"/>
        <v/>
      </c>
      <c r="M100" s="29" t="str">
        <f t="shared" si="21"/>
        <v/>
      </c>
      <c r="N100" s="30"/>
      <c r="O100" s="31"/>
      <c r="P100" s="32"/>
      <c r="Q100" s="32"/>
      <c r="R100" s="32"/>
      <c r="S100" s="32"/>
      <c r="T100" s="31"/>
      <c r="U100" s="33"/>
      <c r="V100" s="25">
        <f t="shared" si="23"/>
        <v>0</v>
      </c>
      <c r="W100" s="25"/>
      <c r="X100" s="25">
        <f t="shared" si="24"/>
        <v>0</v>
      </c>
      <c r="Y100" s="25"/>
      <c r="Z100" s="25">
        <f t="shared" si="25"/>
        <v>0</v>
      </c>
      <c r="AA100" s="25"/>
      <c r="AB100" s="25">
        <f t="shared" si="26"/>
        <v>0</v>
      </c>
      <c r="AC100" s="25"/>
      <c r="AD100" s="25">
        <f t="shared" si="27"/>
        <v>0</v>
      </c>
      <c r="AE100" s="25"/>
      <c r="AF100" s="25">
        <f t="shared" si="28"/>
        <v>0</v>
      </c>
      <c r="AG100" s="25"/>
      <c r="AH100" s="25">
        <f t="shared" si="29"/>
        <v>0</v>
      </c>
      <c r="AI100" s="25"/>
      <c r="AJ100" s="34">
        <f t="shared" si="30"/>
        <v>0</v>
      </c>
      <c r="AK100" s="33"/>
      <c r="AL100" s="33"/>
      <c r="AM100" s="34"/>
    </row>
    <row r="101" spans="1:39" x14ac:dyDescent="0.2">
      <c r="A101" s="25" t="s">
        <v>39</v>
      </c>
      <c r="B101" s="25"/>
      <c r="G101" s="25"/>
      <c r="H101" s="25"/>
      <c r="I101" s="25"/>
      <c r="J101" s="28"/>
      <c r="K101" s="29" t="str">
        <f t="shared" si="22"/>
        <v/>
      </c>
      <c r="L101" s="35" t="str">
        <f t="shared" si="31"/>
        <v/>
      </c>
      <c r="M101" s="29" t="str">
        <f t="shared" si="21"/>
        <v/>
      </c>
      <c r="N101" s="30"/>
      <c r="O101" s="31"/>
      <c r="P101" s="32"/>
      <c r="Q101" s="32"/>
      <c r="R101" s="32"/>
      <c r="S101" s="32"/>
      <c r="T101" s="31"/>
      <c r="U101" s="33"/>
      <c r="V101" s="25">
        <f t="shared" si="23"/>
        <v>0</v>
      </c>
      <c r="W101" s="25"/>
      <c r="X101" s="25">
        <f t="shared" si="24"/>
        <v>0</v>
      </c>
      <c r="Y101" s="25"/>
      <c r="Z101" s="25">
        <f t="shared" si="25"/>
        <v>0</v>
      </c>
      <c r="AA101" s="25"/>
      <c r="AB101" s="25">
        <f t="shared" si="26"/>
        <v>0</v>
      </c>
      <c r="AC101" s="25"/>
      <c r="AD101" s="25">
        <f t="shared" si="27"/>
        <v>0</v>
      </c>
      <c r="AE101" s="25"/>
      <c r="AF101" s="25">
        <f t="shared" si="28"/>
        <v>0</v>
      </c>
      <c r="AG101" s="25"/>
      <c r="AH101" s="25">
        <f t="shared" si="29"/>
        <v>0</v>
      </c>
      <c r="AI101" s="25"/>
      <c r="AJ101" s="34">
        <f t="shared" si="30"/>
        <v>0</v>
      </c>
      <c r="AK101" s="33"/>
      <c r="AL101" s="33"/>
      <c r="AM101" s="34"/>
    </row>
    <row r="102" spans="1:39" x14ac:dyDescent="0.2">
      <c r="A102" s="25" t="s">
        <v>39</v>
      </c>
      <c r="B102" s="25"/>
      <c r="G102" s="25"/>
      <c r="H102" s="25"/>
      <c r="I102" s="25"/>
      <c r="J102" s="28"/>
      <c r="K102" s="29" t="str">
        <f t="shared" si="22"/>
        <v/>
      </c>
      <c r="L102" s="35" t="str">
        <f t="shared" si="31"/>
        <v/>
      </c>
      <c r="M102" s="29" t="str">
        <f t="shared" si="21"/>
        <v/>
      </c>
      <c r="N102" s="30"/>
      <c r="O102" s="31"/>
      <c r="P102" s="32"/>
      <c r="Q102" s="32"/>
      <c r="R102" s="32"/>
      <c r="S102" s="32"/>
      <c r="T102" s="31"/>
      <c r="U102" s="33"/>
      <c r="V102" s="25">
        <f t="shared" si="23"/>
        <v>0</v>
      </c>
      <c r="W102" s="25"/>
      <c r="X102" s="25">
        <f t="shared" si="24"/>
        <v>0</v>
      </c>
      <c r="Y102" s="25"/>
      <c r="Z102" s="25">
        <f t="shared" si="25"/>
        <v>0</v>
      </c>
      <c r="AA102" s="25"/>
      <c r="AB102" s="25">
        <f t="shared" si="26"/>
        <v>0</v>
      </c>
      <c r="AC102" s="25"/>
      <c r="AD102" s="25">
        <f t="shared" si="27"/>
        <v>0</v>
      </c>
      <c r="AE102" s="25"/>
      <c r="AF102" s="25">
        <f t="shared" si="28"/>
        <v>0</v>
      </c>
      <c r="AG102" s="25"/>
      <c r="AH102" s="25">
        <f t="shared" si="29"/>
        <v>0</v>
      </c>
      <c r="AI102" s="25"/>
      <c r="AJ102" s="34">
        <f t="shared" si="30"/>
        <v>0</v>
      </c>
      <c r="AK102" s="33"/>
      <c r="AL102" s="33"/>
      <c r="AM102" s="34"/>
    </row>
    <row r="103" spans="1:39" x14ac:dyDescent="0.2">
      <c r="A103" s="25" t="s">
        <v>39</v>
      </c>
      <c r="B103" s="25"/>
      <c r="G103" s="25"/>
      <c r="H103" s="25"/>
      <c r="I103" s="25"/>
      <c r="J103" s="28"/>
      <c r="K103" s="29" t="str">
        <f t="shared" si="22"/>
        <v/>
      </c>
      <c r="L103" s="35" t="str">
        <f t="shared" si="31"/>
        <v/>
      </c>
      <c r="M103" s="29" t="str">
        <f t="shared" si="21"/>
        <v/>
      </c>
      <c r="N103" s="30"/>
      <c r="O103" s="31"/>
      <c r="P103" s="32"/>
      <c r="Q103" s="32"/>
      <c r="R103" s="32"/>
      <c r="S103" s="32"/>
      <c r="T103" s="31"/>
      <c r="U103" s="33"/>
      <c r="V103" s="25">
        <f t="shared" si="23"/>
        <v>0</v>
      </c>
      <c r="W103" s="25"/>
      <c r="X103" s="25">
        <f t="shared" si="24"/>
        <v>0</v>
      </c>
      <c r="Y103" s="25"/>
      <c r="Z103" s="25">
        <f t="shared" si="25"/>
        <v>0</v>
      </c>
      <c r="AA103" s="25"/>
      <c r="AB103" s="25">
        <f t="shared" si="26"/>
        <v>0</v>
      </c>
      <c r="AC103" s="25"/>
      <c r="AD103" s="25">
        <f t="shared" si="27"/>
        <v>0</v>
      </c>
      <c r="AE103" s="25"/>
      <c r="AF103" s="25">
        <f t="shared" si="28"/>
        <v>0</v>
      </c>
      <c r="AG103" s="25"/>
      <c r="AH103" s="25">
        <f t="shared" si="29"/>
        <v>0</v>
      </c>
      <c r="AI103" s="25"/>
      <c r="AJ103" s="34">
        <f t="shared" si="30"/>
        <v>0</v>
      </c>
      <c r="AK103" s="33"/>
      <c r="AL103" s="33"/>
      <c r="AM103" s="34"/>
    </row>
    <row r="104" spans="1:39" x14ac:dyDescent="0.2">
      <c r="A104" s="25" t="s">
        <v>39</v>
      </c>
      <c r="B104" s="25"/>
      <c r="G104" s="25"/>
      <c r="H104" s="25"/>
      <c r="I104" s="25"/>
      <c r="J104" s="28"/>
      <c r="K104" s="29" t="str">
        <f t="shared" si="22"/>
        <v/>
      </c>
      <c r="L104" s="35" t="str">
        <f t="shared" si="31"/>
        <v/>
      </c>
      <c r="M104" s="29" t="str">
        <f t="shared" si="21"/>
        <v/>
      </c>
      <c r="N104" s="30"/>
      <c r="O104" s="31"/>
      <c r="P104" s="32"/>
      <c r="Q104" s="32"/>
      <c r="R104" s="32"/>
      <c r="S104" s="32"/>
      <c r="T104" s="31"/>
      <c r="U104" s="33"/>
      <c r="V104" s="25">
        <f t="shared" si="23"/>
        <v>0</v>
      </c>
      <c r="W104" s="25"/>
      <c r="X104" s="25">
        <f t="shared" si="24"/>
        <v>0</v>
      </c>
      <c r="Y104" s="25"/>
      <c r="Z104" s="25">
        <f t="shared" si="25"/>
        <v>0</v>
      </c>
      <c r="AA104" s="25"/>
      <c r="AB104" s="25">
        <f t="shared" si="26"/>
        <v>0</v>
      </c>
      <c r="AC104" s="25"/>
      <c r="AD104" s="25">
        <f t="shared" si="27"/>
        <v>0</v>
      </c>
      <c r="AE104" s="25"/>
      <c r="AF104" s="25">
        <f t="shared" si="28"/>
        <v>0</v>
      </c>
      <c r="AG104" s="25"/>
      <c r="AH104" s="25">
        <f t="shared" si="29"/>
        <v>0</v>
      </c>
      <c r="AI104" s="25"/>
      <c r="AJ104" s="34">
        <f t="shared" si="30"/>
        <v>0</v>
      </c>
      <c r="AK104" s="33"/>
      <c r="AL104" s="33"/>
      <c r="AM104" s="34"/>
    </row>
    <row r="105" spans="1:39" x14ac:dyDescent="0.2">
      <c r="A105" s="25" t="s">
        <v>39</v>
      </c>
      <c r="B105" s="25"/>
      <c r="G105" s="25"/>
      <c r="H105" s="25"/>
      <c r="I105" s="25"/>
      <c r="J105" s="28"/>
      <c r="K105" s="29" t="str">
        <f t="shared" si="22"/>
        <v/>
      </c>
      <c r="L105" s="35" t="str">
        <f t="shared" si="31"/>
        <v/>
      </c>
      <c r="M105" s="29" t="str">
        <f t="shared" si="21"/>
        <v/>
      </c>
      <c r="N105" s="30"/>
      <c r="O105" s="31"/>
      <c r="P105" s="32"/>
      <c r="Q105" s="32"/>
      <c r="R105" s="32"/>
      <c r="S105" s="32"/>
      <c r="T105" s="31"/>
      <c r="U105" s="33"/>
      <c r="V105" s="25">
        <f t="shared" si="23"/>
        <v>0</v>
      </c>
      <c r="W105" s="25"/>
      <c r="X105" s="25">
        <f t="shared" si="24"/>
        <v>0</v>
      </c>
      <c r="Y105" s="25"/>
      <c r="Z105" s="25">
        <f t="shared" si="25"/>
        <v>0</v>
      </c>
      <c r="AA105" s="25"/>
      <c r="AB105" s="25">
        <f t="shared" si="26"/>
        <v>0</v>
      </c>
      <c r="AC105" s="25"/>
      <c r="AD105" s="25">
        <f t="shared" si="27"/>
        <v>0</v>
      </c>
      <c r="AE105" s="25"/>
      <c r="AF105" s="25">
        <f t="shared" si="28"/>
        <v>0</v>
      </c>
      <c r="AG105" s="25"/>
      <c r="AH105" s="25">
        <f t="shared" si="29"/>
        <v>0</v>
      </c>
      <c r="AI105" s="25"/>
      <c r="AJ105" s="34">
        <f t="shared" si="30"/>
        <v>0</v>
      </c>
      <c r="AK105" s="33"/>
      <c r="AL105" s="33"/>
      <c r="AM105" s="34"/>
    </row>
    <row r="106" spans="1:39" x14ac:dyDescent="0.2">
      <c r="A106" s="25" t="s">
        <v>39</v>
      </c>
      <c r="B106" s="25"/>
      <c r="G106" s="25"/>
      <c r="H106" s="25"/>
      <c r="I106" s="25"/>
      <c r="J106" s="28"/>
      <c r="K106" s="29" t="str">
        <f t="shared" si="22"/>
        <v/>
      </c>
      <c r="L106" s="35" t="str">
        <f t="shared" si="31"/>
        <v/>
      </c>
      <c r="M106" s="29" t="str">
        <f t="shared" si="21"/>
        <v/>
      </c>
      <c r="N106" s="30"/>
      <c r="O106" s="31"/>
      <c r="P106" s="32"/>
      <c r="Q106" s="32"/>
      <c r="R106" s="32"/>
      <c r="S106" s="32"/>
      <c r="T106" s="31"/>
      <c r="U106" s="33"/>
      <c r="V106" s="25">
        <f t="shared" si="23"/>
        <v>0</v>
      </c>
      <c r="W106" s="25"/>
      <c r="X106" s="25">
        <f t="shared" si="24"/>
        <v>0</v>
      </c>
      <c r="Y106" s="25"/>
      <c r="Z106" s="25">
        <f t="shared" si="25"/>
        <v>0</v>
      </c>
      <c r="AA106" s="25"/>
      <c r="AB106" s="25">
        <f t="shared" si="26"/>
        <v>0</v>
      </c>
      <c r="AC106" s="25"/>
      <c r="AD106" s="25">
        <f t="shared" si="27"/>
        <v>0</v>
      </c>
      <c r="AE106" s="25"/>
      <c r="AF106" s="25">
        <f t="shared" si="28"/>
        <v>0</v>
      </c>
      <c r="AG106" s="25"/>
      <c r="AH106" s="25">
        <f t="shared" si="29"/>
        <v>0</v>
      </c>
      <c r="AI106" s="25"/>
      <c r="AJ106" s="34">
        <f t="shared" si="30"/>
        <v>0</v>
      </c>
      <c r="AK106" s="33"/>
      <c r="AL106" s="33"/>
      <c r="AM106" s="34"/>
    </row>
    <row r="107" spans="1:39" x14ac:dyDescent="0.2">
      <c r="A107" s="25" t="s">
        <v>39</v>
      </c>
      <c r="B107" s="25"/>
      <c r="G107" s="25"/>
      <c r="H107" s="25"/>
      <c r="I107" s="25"/>
      <c r="J107" s="28"/>
      <c r="K107" s="29" t="str">
        <f t="shared" si="22"/>
        <v/>
      </c>
      <c r="L107" s="35" t="str">
        <f t="shared" si="31"/>
        <v/>
      </c>
      <c r="M107" s="29" t="str">
        <f t="shared" si="21"/>
        <v/>
      </c>
      <c r="N107" s="30"/>
      <c r="O107" s="31"/>
      <c r="P107" s="32"/>
      <c r="Q107" s="32"/>
      <c r="R107" s="32"/>
      <c r="S107" s="32"/>
      <c r="T107" s="31"/>
      <c r="U107" s="33"/>
      <c r="V107" s="25">
        <f t="shared" si="23"/>
        <v>0</v>
      </c>
      <c r="W107" s="25"/>
      <c r="X107" s="25">
        <f t="shared" si="24"/>
        <v>0</v>
      </c>
      <c r="Y107" s="25"/>
      <c r="Z107" s="25">
        <f t="shared" si="25"/>
        <v>0</v>
      </c>
      <c r="AA107" s="25"/>
      <c r="AB107" s="25">
        <f t="shared" si="26"/>
        <v>0</v>
      </c>
      <c r="AC107" s="25"/>
      <c r="AD107" s="25">
        <f t="shared" si="27"/>
        <v>0</v>
      </c>
      <c r="AE107" s="25"/>
      <c r="AF107" s="25">
        <f t="shared" si="28"/>
        <v>0</v>
      </c>
      <c r="AG107" s="25"/>
      <c r="AH107" s="25">
        <f t="shared" si="29"/>
        <v>0</v>
      </c>
      <c r="AI107" s="25"/>
      <c r="AJ107" s="34">
        <f t="shared" si="30"/>
        <v>0</v>
      </c>
      <c r="AK107" s="33"/>
      <c r="AL107" s="33"/>
      <c r="AM107" s="34"/>
    </row>
    <row r="108" spans="1:39" x14ac:dyDescent="0.2">
      <c r="A108" s="25" t="s">
        <v>39</v>
      </c>
      <c r="B108" s="25"/>
      <c r="G108" s="25"/>
      <c r="H108" s="25"/>
      <c r="I108" s="25"/>
      <c r="J108" s="28"/>
      <c r="K108" s="29" t="str">
        <f t="shared" si="22"/>
        <v/>
      </c>
      <c r="L108" s="35" t="str">
        <f t="shared" si="31"/>
        <v/>
      </c>
      <c r="M108" s="29" t="str">
        <f t="shared" ref="M108:M368" si="32">IF(F108="","",PRODUCT(C108,F108,G108,H108,I108,J108))</f>
        <v/>
      </c>
      <c r="N108" s="30"/>
      <c r="O108" s="31"/>
      <c r="P108" s="32"/>
      <c r="Q108" s="32"/>
      <c r="R108" s="32"/>
      <c r="S108" s="32"/>
      <c r="T108" s="31"/>
      <c r="U108" s="33"/>
      <c r="V108" s="25">
        <f t="shared" si="23"/>
        <v>0</v>
      </c>
      <c r="W108" s="25"/>
      <c r="X108" s="25">
        <f t="shared" si="24"/>
        <v>0</v>
      </c>
      <c r="Y108" s="25"/>
      <c r="Z108" s="25">
        <f t="shared" si="25"/>
        <v>0</v>
      </c>
      <c r="AA108" s="25"/>
      <c r="AB108" s="25">
        <f t="shared" si="26"/>
        <v>0</v>
      </c>
      <c r="AC108" s="25"/>
      <c r="AD108" s="25">
        <f t="shared" si="27"/>
        <v>0</v>
      </c>
      <c r="AE108" s="25"/>
      <c r="AF108" s="25">
        <f t="shared" si="28"/>
        <v>0</v>
      </c>
      <c r="AG108" s="25"/>
      <c r="AH108" s="25">
        <f t="shared" si="29"/>
        <v>0</v>
      </c>
      <c r="AI108" s="25"/>
      <c r="AJ108" s="34">
        <f t="shared" si="30"/>
        <v>0</v>
      </c>
      <c r="AK108" s="33"/>
      <c r="AL108" s="33"/>
      <c r="AM108" s="34"/>
    </row>
    <row r="109" spans="1:39" x14ac:dyDescent="0.2">
      <c r="A109" s="25" t="s">
        <v>39</v>
      </c>
      <c r="B109" s="25"/>
      <c r="G109" s="25"/>
      <c r="H109" s="25"/>
      <c r="I109" s="25"/>
      <c r="J109" s="28"/>
      <c r="K109" s="29" t="str">
        <f t="shared" si="22"/>
        <v/>
      </c>
      <c r="L109" s="35" t="str">
        <f t="shared" si="31"/>
        <v/>
      </c>
      <c r="M109" s="29" t="str">
        <f t="shared" si="32"/>
        <v/>
      </c>
      <c r="N109" s="30"/>
      <c r="O109" s="31"/>
      <c r="P109" s="32"/>
      <c r="Q109" s="32"/>
      <c r="R109" s="32"/>
      <c r="S109" s="32"/>
      <c r="T109" s="31"/>
      <c r="U109" s="33"/>
      <c r="V109" s="25">
        <f t="shared" si="23"/>
        <v>0</v>
      </c>
      <c r="W109" s="25"/>
      <c r="X109" s="25">
        <f t="shared" si="24"/>
        <v>0</v>
      </c>
      <c r="Y109" s="25"/>
      <c r="Z109" s="25">
        <f t="shared" si="25"/>
        <v>0</v>
      </c>
      <c r="AA109" s="25"/>
      <c r="AB109" s="25">
        <f t="shared" si="26"/>
        <v>0</v>
      </c>
      <c r="AC109" s="25"/>
      <c r="AD109" s="25">
        <f t="shared" si="27"/>
        <v>0</v>
      </c>
      <c r="AE109" s="25"/>
      <c r="AF109" s="25">
        <f t="shared" si="28"/>
        <v>0</v>
      </c>
      <c r="AG109" s="25"/>
      <c r="AH109" s="25">
        <f t="shared" si="29"/>
        <v>0</v>
      </c>
      <c r="AI109" s="25"/>
      <c r="AJ109" s="34">
        <f t="shared" si="30"/>
        <v>0</v>
      </c>
      <c r="AK109" s="33"/>
      <c r="AL109" s="33"/>
      <c r="AM109" s="34"/>
    </row>
    <row r="110" spans="1:39" x14ac:dyDescent="0.2">
      <c r="A110" s="25" t="s">
        <v>39</v>
      </c>
      <c r="B110" s="25"/>
      <c r="G110" s="25"/>
      <c r="H110" s="25"/>
      <c r="I110" s="25"/>
      <c r="J110" s="28"/>
      <c r="K110" s="29" t="str">
        <f t="shared" si="22"/>
        <v/>
      </c>
      <c r="L110" s="35" t="str">
        <f t="shared" si="31"/>
        <v/>
      </c>
      <c r="M110" s="29" t="str">
        <f t="shared" si="32"/>
        <v/>
      </c>
      <c r="N110" s="30"/>
      <c r="O110" s="31"/>
      <c r="P110" s="32"/>
      <c r="Q110" s="32"/>
      <c r="R110" s="32"/>
      <c r="S110" s="32"/>
      <c r="T110" s="31"/>
      <c r="U110" s="33"/>
      <c r="V110" s="25">
        <f t="shared" si="23"/>
        <v>0</v>
      </c>
      <c r="W110" s="25"/>
      <c r="X110" s="25">
        <f t="shared" si="24"/>
        <v>0</v>
      </c>
      <c r="Y110" s="25"/>
      <c r="Z110" s="25">
        <f t="shared" si="25"/>
        <v>0</v>
      </c>
      <c r="AA110" s="25"/>
      <c r="AB110" s="25">
        <f t="shared" si="26"/>
        <v>0</v>
      </c>
      <c r="AC110" s="25"/>
      <c r="AD110" s="25">
        <f t="shared" si="27"/>
        <v>0</v>
      </c>
      <c r="AE110" s="25"/>
      <c r="AF110" s="25">
        <f t="shared" si="28"/>
        <v>0</v>
      </c>
      <c r="AG110" s="25"/>
      <c r="AH110" s="25">
        <f t="shared" si="29"/>
        <v>0</v>
      </c>
      <c r="AI110" s="25"/>
      <c r="AJ110" s="34">
        <f t="shared" si="30"/>
        <v>0</v>
      </c>
      <c r="AK110" s="33"/>
      <c r="AL110" s="33"/>
      <c r="AM110" s="34"/>
    </row>
    <row r="111" spans="1:39" x14ac:dyDescent="0.2">
      <c r="A111" s="25" t="s">
        <v>39</v>
      </c>
      <c r="B111" s="25"/>
      <c r="G111" s="25"/>
      <c r="H111" s="25"/>
      <c r="I111" s="25"/>
      <c r="J111" s="28"/>
      <c r="K111" s="29" t="str">
        <f t="shared" si="22"/>
        <v/>
      </c>
      <c r="L111" s="35" t="str">
        <f t="shared" si="31"/>
        <v/>
      </c>
      <c r="M111" s="29" t="str">
        <f t="shared" si="32"/>
        <v/>
      </c>
      <c r="N111" s="30"/>
      <c r="O111" s="31"/>
      <c r="P111" s="32"/>
      <c r="Q111" s="32"/>
      <c r="R111" s="32"/>
      <c r="S111" s="32"/>
      <c r="T111" s="31"/>
      <c r="U111" s="33"/>
      <c r="V111" s="25">
        <f t="shared" si="23"/>
        <v>0</v>
      </c>
      <c r="W111" s="25"/>
      <c r="X111" s="25">
        <f t="shared" si="24"/>
        <v>0</v>
      </c>
      <c r="Y111" s="25"/>
      <c r="Z111" s="25">
        <f t="shared" si="25"/>
        <v>0</v>
      </c>
      <c r="AA111" s="25"/>
      <c r="AB111" s="25">
        <f t="shared" si="26"/>
        <v>0</v>
      </c>
      <c r="AC111" s="25"/>
      <c r="AD111" s="25">
        <f t="shared" si="27"/>
        <v>0</v>
      </c>
      <c r="AE111" s="25"/>
      <c r="AF111" s="25">
        <f t="shared" si="28"/>
        <v>0</v>
      </c>
      <c r="AG111" s="25"/>
      <c r="AH111" s="25">
        <f t="shared" si="29"/>
        <v>0</v>
      </c>
      <c r="AI111" s="25"/>
      <c r="AJ111" s="34">
        <f t="shared" si="30"/>
        <v>0</v>
      </c>
      <c r="AK111" s="33"/>
      <c r="AL111" s="33"/>
      <c r="AM111" s="34"/>
    </row>
    <row r="112" spans="1:39" x14ac:dyDescent="0.2">
      <c r="A112" s="25" t="s">
        <v>39</v>
      </c>
      <c r="B112" s="25"/>
      <c r="G112" s="25"/>
      <c r="H112" s="25"/>
      <c r="I112" s="25"/>
      <c r="J112" s="28"/>
      <c r="K112" s="29" t="str">
        <f t="shared" si="22"/>
        <v/>
      </c>
      <c r="L112" s="35" t="str">
        <f t="shared" si="31"/>
        <v/>
      </c>
      <c r="M112" s="29" t="str">
        <f t="shared" si="32"/>
        <v/>
      </c>
      <c r="N112" s="30"/>
      <c r="O112" s="31"/>
      <c r="P112" s="32"/>
      <c r="Q112" s="32"/>
      <c r="R112" s="32"/>
      <c r="S112" s="32"/>
      <c r="T112" s="31"/>
      <c r="U112" s="33"/>
      <c r="V112" s="25">
        <f t="shared" si="23"/>
        <v>0</v>
      </c>
      <c r="W112" s="25"/>
      <c r="X112" s="25">
        <f t="shared" si="24"/>
        <v>0</v>
      </c>
      <c r="Y112" s="25"/>
      <c r="Z112" s="25">
        <f t="shared" si="25"/>
        <v>0</v>
      </c>
      <c r="AA112" s="25"/>
      <c r="AB112" s="25">
        <f t="shared" si="26"/>
        <v>0</v>
      </c>
      <c r="AC112" s="25"/>
      <c r="AD112" s="25">
        <f t="shared" si="27"/>
        <v>0</v>
      </c>
      <c r="AE112" s="25"/>
      <c r="AF112" s="25">
        <f t="shared" si="28"/>
        <v>0</v>
      </c>
      <c r="AG112" s="25"/>
      <c r="AH112" s="25">
        <f t="shared" si="29"/>
        <v>0</v>
      </c>
      <c r="AI112" s="25"/>
      <c r="AJ112" s="34">
        <f t="shared" si="30"/>
        <v>0</v>
      </c>
      <c r="AK112" s="33"/>
      <c r="AL112" s="33"/>
      <c r="AM112" s="34"/>
    </row>
    <row r="113" spans="1:39" x14ac:dyDescent="0.2">
      <c r="A113" s="25" t="s">
        <v>39</v>
      </c>
      <c r="B113" s="25"/>
      <c r="G113" s="25"/>
      <c r="H113" s="25"/>
      <c r="I113" s="25"/>
      <c r="J113" s="28"/>
      <c r="K113" s="29" t="str">
        <f t="shared" si="22"/>
        <v/>
      </c>
      <c r="L113" s="35" t="str">
        <f t="shared" si="31"/>
        <v/>
      </c>
      <c r="M113" s="29" t="str">
        <f t="shared" si="32"/>
        <v/>
      </c>
      <c r="N113" s="30"/>
      <c r="O113" s="31"/>
      <c r="P113" s="32"/>
      <c r="Q113" s="32"/>
      <c r="R113" s="32"/>
      <c r="S113" s="32"/>
      <c r="T113" s="31"/>
      <c r="U113" s="33"/>
      <c r="V113" s="25">
        <f t="shared" si="23"/>
        <v>0</v>
      </c>
      <c r="W113" s="25"/>
      <c r="X113" s="25">
        <f t="shared" si="24"/>
        <v>0</v>
      </c>
      <c r="Y113" s="25"/>
      <c r="Z113" s="25">
        <f t="shared" si="25"/>
        <v>0</v>
      </c>
      <c r="AA113" s="25"/>
      <c r="AB113" s="25">
        <f t="shared" si="26"/>
        <v>0</v>
      </c>
      <c r="AC113" s="25"/>
      <c r="AD113" s="25">
        <f t="shared" si="27"/>
        <v>0</v>
      </c>
      <c r="AE113" s="25"/>
      <c r="AF113" s="25">
        <f t="shared" si="28"/>
        <v>0</v>
      </c>
      <c r="AG113" s="25"/>
      <c r="AH113" s="25">
        <f t="shared" si="29"/>
        <v>0</v>
      </c>
      <c r="AI113" s="25"/>
      <c r="AJ113" s="34">
        <f t="shared" si="30"/>
        <v>0</v>
      </c>
      <c r="AK113" s="33"/>
      <c r="AL113" s="33"/>
      <c r="AM113" s="34"/>
    </row>
    <row r="114" spans="1:39" x14ac:dyDescent="0.2">
      <c r="A114" s="25" t="s">
        <v>39</v>
      </c>
      <c r="B114" s="25"/>
      <c r="G114" s="25"/>
      <c r="H114" s="25"/>
      <c r="I114" s="25"/>
      <c r="J114" s="28"/>
      <c r="K114" s="29" t="str">
        <f t="shared" si="22"/>
        <v/>
      </c>
      <c r="L114" s="35" t="str">
        <f t="shared" si="31"/>
        <v/>
      </c>
      <c r="M114" s="29" t="str">
        <f t="shared" si="32"/>
        <v/>
      </c>
      <c r="N114" s="30"/>
      <c r="O114" s="31"/>
      <c r="P114" s="32"/>
      <c r="Q114" s="32"/>
      <c r="R114" s="32"/>
      <c r="S114" s="32"/>
      <c r="T114" s="31"/>
      <c r="U114" s="33"/>
      <c r="V114" s="25">
        <f t="shared" si="23"/>
        <v>0</v>
      </c>
      <c r="W114" s="25"/>
      <c r="X114" s="25">
        <f t="shared" si="24"/>
        <v>0</v>
      </c>
      <c r="Y114" s="25"/>
      <c r="Z114" s="25">
        <f t="shared" si="25"/>
        <v>0</v>
      </c>
      <c r="AA114" s="25"/>
      <c r="AB114" s="25">
        <f t="shared" si="26"/>
        <v>0</v>
      </c>
      <c r="AC114" s="25"/>
      <c r="AD114" s="25">
        <f t="shared" si="27"/>
        <v>0</v>
      </c>
      <c r="AE114" s="25"/>
      <c r="AF114" s="25">
        <f t="shared" si="28"/>
        <v>0</v>
      </c>
      <c r="AG114" s="25"/>
      <c r="AH114" s="25">
        <f t="shared" si="29"/>
        <v>0</v>
      </c>
      <c r="AI114" s="25"/>
      <c r="AJ114" s="34">
        <f t="shared" si="30"/>
        <v>0</v>
      </c>
      <c r="AK114" s="33"/>
      <c r="AL114" s="33"/>
      <c r="AM114" s="34"/>
    </row>
    <row r="115" spans="1:39" x14ac:dyDescent="0.2">
      <c r="A115" s="25" t="s">
        <v>39</v>
      </c>
      <c r="B115" s="25"/>
      <c r="G115" s="25"/>
      <c r="H115" s="25"/>
      <c r="I115" s="25"/>
      <c r="J115" s="28"/>
      <c r="K115" s="29" t="str">
        <f t="shared" si="22"/>
        <v/>
      </c>
      <c r="L115" s="35" t="str">
        <f t="shared" si="31"/>
        <v/>
      </c>
      <c r="M115" s="29" t="str">
        <f t="shared" si="32"/>
        <v/>
      </c>
      <c r="N115" s="30"/>
      <c r="O115" s="31"/>
      <c r="P115" s="32"/>
      <c r="Q115" s="32"/>
      <c r="R115" s="32"/>
      <c r="S115" s="32"/>
      <c r="T115" s="31"/>
      <c r="U115" s="33"/>
      <c r="V115" s="25">
        <f t="shared" si="23"/>
        <v>0</v>
      </c>
      <c r="W115" s="25"/>
      <c r="X115" s="25">
        <f t="shared" si="24"/>
        <v>0</v>
      </c>
      <c r="Y115" s="25"/>
      <c r="Z115" s="25">
        <f t="shared" si="25"/>
        <v>0</v>
      </c>
      <c r="AA115" s="25"/>
      <c r="AB115" s="25">
        <f t="shared" si="26"/>
        <v>0</v>
      </c>
      <c r="AC115" s="25"/>
      <c r="AD115" s="25">
        <f t="shared" si="27"/>
        <v>0</v>
      </c>
      <c r="AE115" s="25"/>
      <c r="AF115" s="25">
        <f t="shared" si="28"/>
        <v>0</v>
      </c>
      <c r="AG115" s="25"/>
      <c r="AH115" s="25">
        <f t="shared" si="29"/>
        <v>0</v>
      </c>
      <c r="AI115" s="25"/>
      <c r="AJ115" s="34">
        <f t="shared" si="30"/>
        <v>0</v>
      </c>
      <c r="AK115" s="33"/>
      <c r="AL115" s="33"/>
      <c r="AM115" s="34"/>
    </row>
    <row r="116" spans="1:39" x14ac:dyDescent="0.2">
      <c r="A116" s="25" t="s">
        <v>39</v>
      </c>
      <c r="B116" s="25"/>
      <c r="G116" s="25"/>
      <c r="H116" s="25"/>
      <c r="I116" s="25"/>
      <c r="J116" s="28"/>
      <c r="K116" s="29" t="str">
        <f t="shared" si="22"/>
        <v/>
      </c>
      <c r="L116" s="35" t="str">
        <f t="shared" si="31"/>
        <v/>
      </c>
      <c r="M116" s="29" t="str">
        <f t="shared" si="32"/>
        <v/>
      </c>
      <c r="N116" s="30"/>
      <c r="O116" s="31"/>
      <c r="P116" s="32"/>
      <c r="Q116" s="32"/>
      <c r="R116" s="32"/>
      <c r="S116" s="32"/>
      <c r="T116" s="31"/>
      <c r="U116" s="33"/>
      <c r="V116" s="25">
        <f t="shared" si="23"/>
        <v>0</v>
      </c>
      <c r="W116" s="25"/>
      <c r="X116" s="25">
        <f t="shared" si="24"/>
        <v>0</v>
      </c>
      <c r="Y116" s="25"/>
      <c r="Z116" s="25">
        <f t="shared" si="25"/>
        <v>0</v>
      </c>
      <c r="AA116" s="25"/>
      <c r="AB116" s="25">
        <f t="shared" si="26"/>
        <v>0</v>
      </c>
      <c r="AC116" s="25"/>
      <c r="AD116" s="25">
        <f t="shared" si="27"/>
        <v>0</v>
      </c>
      <c r="AE116" s="25"/>
      <c r="AF116" s="25">
        <f t="shared" si="28"/>
        <v>0</v>
      </c>
      <c r="AG116" s="25"/>
      <c r="AH116" s="25">
        <f t="shared" si="29"/>
        <v>0</v>
      </c>
      <c r="AI116" s="25"/>
      <c r="AJ116" s="34">
        <f t="shared" si="30"/>
        <v>0</v>
      </c>
      <c r="AK116" s="33"/>
      <c r="AL116" s="33"/>
      <c r="AM116" s="34"/>
    </row>
    <row r="117" spans="1:39" x14ac:dyDescent="0.2">
      <c r="A117" s="25" t="s">
        <v>39</v>
      </c>
      <c r="B117" s="25"/>
      <c r="G117" s="25"/>
      <c r="H117" s="25"/>
      <c r="I117" s="25"/>
      <c r="J117" s="28"/>
      <c r="K117" s="29" t="str">
        <f t="shared" si="22"/>
        <v/>
      </c>
      <c r="L117" s="35" t="str">
        <f t="shared" si="31"/>
        <v/>
      </c>
      <c r="M117" s="29" t="str">
        <f t="shared" si="32"/>
        <v/>
      </c>
      <c r="N117" s="30"/>
      <c r="O117" s="31"/>
      <c r="P117" s="32"/>
      <c r="Q117" s="32"/>
      <c r="R117" s="32"/>
      <c r="S117" s="32"/>
      <c r="T117" s="31"/>
      <c r="U117" s="33"/>
      <c r="V117" s="25">
        <f t="shared" si="23"/>
        <v>0</v>
      </c>
      <c r="W117" s="25"/>
      <c r="X117" s="25">
        <f t="shared" si="24"/>
        <v>0</v>
      </c>
      <c r="Y117" s="25"/>
      <c r="Z117" s="25">
        <f t="shared" si="25"/>
        <v>0</v>
      </c>
      <c r="AA117" s="25"/>
      <c r="AB117" s="25">
        <f t="shared" si="26"/>
        <v>0</v>
      </c>
      <c r="AC117" s="25"/>
      <c r="AD117" s="25">
        <f t="shared" si="27"/>
        <v>0</v>
      </c>
      <c r="AE117" s="25"/>
      <c r="AF117" s="25">
        <f t="shared" si="28"/>
        <v>0</v>
      </c>
      <c r="AG117" s="25"/>
      <c r="AH117" s="25">
        <f t="shared" si="29"/>
        <v>0</v>
      </c>
      <c r="AI117" s="25"/>
      <c r="AJ117" s="34">
        <f t="shared" si="30"/>
        <v>0</v>
      </c>
      <c r="AK117" s="33"/>
      <c r="AL117" s="33"/>
      <c r="AM117" s="34"/>
    </row>
    <row r="118" spans="1:39" x14ac:dyDescent="0.2">
      <c r="A118" s="25" t="s">
        <v>39</v>
      </c>
      <c r="B118" s="25"/>
      <c r="G118" s="25"/>
      <c r="H118" s="25"/>
      <c r="I118" s="25"/>
      <c r="J118" s="28"/>
      <c r="K118" s="29" t="str">
        <f t="shared" si="22"/>
        <v/>
      </c>
      <c r="L118" s="35" t="str">
        <f t="shared" si="31"/>
        <v/>
      </c>
      <c r="M118" s="29" t="str">
        <f t="shared" si="32"/>
        <v/>
      </c>
      <c r="N118" s="30"/>
      <c r="O118" s="31"/>
      <c r="P118" s="32"/>
      <c r="Q118" s="32"/>
      <c r="R118" s="32"/>
      <c r="S118" s="32"/>
      <c r="T118" s="31"/>
      <c r="U118" s="33"/>
      <c r="V118" s="25">
        <f t="shared" si="23"/>
        <v>0</v>
      </c>
      <c r="W118" s="25"/>
      <c r="X118" s="25">
        <f t="shared" si="24"/>
        <v>0</v>
      </c>
      <c r="Y118" s="25"/>
      <c r="Z118" s="25">
        <f t="shared" si="25"/>
        <v>0</v>
      </c>
      <c r="AA118" s="25"/>
      <c r="AB118" s="25">
        <f t="shared" si="26"/>
        <v>0</v>
      </c>
      <c r="AC118" s="25"/>
      <c r="AD118" s="25">
        <f t="shared" si="27"/>
        <v>0</v>
      </c>
      <c r="AE118" s="25"/>
      <c r="AF118" s="25">
        <f t="shared" si="28"/>
        <v>0</v>
      </c>
      <c r="AG118" s="25"/>
      <c r="AH118" s="25">
        <f t="shared" si="29"/>
        <v>0</v>
      </c>
      <c r="AI118" s="25"/>
      <c r="AJ118" s="34">
        <f t="shared" si="30"/>
        <v>0</v>
      </c>
      <c r="AK118" s="33"/>
      <c r="AL118" s="33"/>
      <c r="AM118" s="34"/>
    </row>
    <row r="119" spans="1:39" x14ac:dyDescent="0.2">
      <c r="A119" s="25" t="s">
        <v>39</v>
      </c>
      <c r="B119" s="25"/>
      <c r="G119" s="25"/>
      <c r="H119" s="25"/>
      <c r="I119" s="25"/>
      <c r="J119" s="28"/>
      <c r="K119" s="29" t="str">
        <f t="shared" si="22"/>
        <v/>
      </c>
      <c r="L119" s="35" t="str">
        <f t="shared" si="31"/>
        <v/>
      </c>
      <c r="M119" s="29" t="str">
        <f t="shared" si="32"/>
        <v/>
      </c>
      <c r="N119" s="30"/>
      <c r="O119" s="31"/>
      <c r="P119" s="32"/>
      <c r="Q119" s="32"/>
      <c r="R119" s="32"/>
      <c r="S119" s="32"/>
      <c r="T119" s="31"/>
      <c r="U119" s="33"/>
      <c r="V119" s="25">
        <f t="shared" si="23"/>
        <v>0</v>
      </c>
      <c r="W119" s="25"/>
      <c r="X119" s="25">
        <f t="shared" si="24"/>
        <v>0</v>
      </c>
      <c r="Y119" s="25"/>
      <c r="Z119" s="25">
        <f t="shared" si="25"/>
        <v>0</v>
      </c>
      <c r="AA119" s="25"/>
      <c r="AB119" s="25">
        <f t="shared" si="26"/>
        <v>0</v>
      </c>
      <c r="AC119" s="25"/>
      <c r="AD119" s="25">
        <f t="shared" si="27"/>
        <v>0</v>
      </c>
      <c r="AE119" s="25"/>
      <c r="AF119" s="25">
        <f t="shared" si="28"/>
        <v>0</v>
      </c>
      <c r="AG119" s="25"/>
      <c r="AH119" s="25">
        <f t="shared" si="29"/>
        <v>0</v>
      </c>
      <c r="AI119" s="25"/>
      <c r="AJ119" s="34">
        <f t="shared" si="30"/>
        <v>0</v>
      </c>
      <c r="AK119" s="33"/>
      <c r="AL119" s="33"/>
      <c r="AM119" s="34"/>
    </row>
    <row r="120" spans="1:39" x14ac:dyDescent="0.2">
      <c r="A120" s="25" t="s">
        <v>39</v>
      </c>
      <c r="B120" s="25"/>
      <c r="G120" s="25"/>
      <c r="H120" s="25"/>
      <c r="I120" s="25"/>
      <c r="J120" s="28"/>
      <c r="K120" s="29" t="str">
        <f t="shared" si="22"/>
        <v/>
      </c>
      <c r="L120" s="35" t="str">
        <f t="shared" si="31"/>
        <v/>
      </c>
      <c r="M120" s="29" t="str">
        <f t="shared" si="32"/>
        <v/>
      </c>
      <c r="N120" s="30"/>
      <c r="O120" s="31"/>
      <c r="P120" s="32"/>
      <c r="Q120" s="32"/>
      <c r="R120" s="32"/>
      <c r="S120" s="32"/>
      <c r="T120" s="31"/>
      <c r="U120" s="33"/>
      <c r="V120" s="25">
        <f t="shared" si="23"/>
        <v>0</v>
      </c>
      <c r="W120" s="25"/>
      <c r="X120" s="25">
        <f t="shared" si="24"/>
        <v>0</v>
      </c>
      <c r="Y120" s="25"/>
      <c r="Z120" s="25">
        <f t="shared" si="25"/>
        <v>0</v>
      </c>
      <c r="AA120" s="25"/>
      <c r="AB120" s="25">
        <f t="shared" si="26"/>
        <v>0</v>
      </c>
      <c r="AC120" s="25"/>
      <c r="AD120" s="25">
        <f t="shared" si="27"/>
        <v>0</v>
      </c>
      <c r="AE120" s="25"/>
      <c r="AF120" s="25">
        <f t="shared" si="28"/>
        <v>0</v>
      </c>
      <c r="AG120" s="25"/>
      <c r="AH120" s="25">
        <f t="shared" si="29"/>
        <v>0</v>
      </c>
      <c r="AI120" s="25"/>
      <c r="AJ120" s="34">
        <f t="shared" si="30"/>
        <v>0</v>
      </c>
      <c r="AK120" s="33"/>
      <c r="AL120" s="33"/>
      <c r="AM120" s="34"/>
    </row>
    <row r="121" spans="1:39" x14ac:dyDescent="0.2">
      <c r="A121" s="25" t="s">
        <v>39</v>
      </c>
      <c r="B121" s="25"/>
      <c r="G121" s="25"/>
      <c r="H121" s="25"/>
      <c r="I121" s="25"/>
      <c r="J121" s="28"/>
      <c r="K121" s="29" t="str">
        <f t="shared" si="22"/>
        <v/>
      </c>
      <c r="L121" s="35" t="str">
        <f t="shared" si="31"/>
        <v/>
      </c>
      <c r="M121" s="29" t="str">
        <f t="shared" si="32"/>
        <v/>
      </c>
      <c r="N121" s="30"/>
      <c r="O121" s="31"/>
      <c r="P121" s="32"/>
      <c r="Q121" s="32"/>
      <c r="R121" s="32"/>
      <c r="S121" s="32"/>
      <c r="T121" s="31"/>
      <c r="U121" s="33"/>
      <c r="V121" s="25">
        <f t="shared" si="23"/>
        <v>0</v>
      </c>
      <c r="W121" s="25"/>
      <c r="X121" s="25">
        <f t="shared" si="24"/>
        <v>0</v>
      </c>
      <c r="Y121" s="25"/>
      <c r="Z121" s="25">
        <f t="shared" si="25"/>
        <v>0</v>
      </c>
      <c r="AA121" s="25"/>
      <c r="AB121" s="25">
        <f t="shared" si="26"/>
        <v>0</v>
      </c>
      <c r="AC121" s="25"/>
      <c r="AD121" s="25">
        <f t="shared" si="27"/>
        <v>0</v>
      </c>
      <c r="AE121" s="25"/>
      <c r="AF121" s="25">
        <f t="shared" si="28"/>
        <v>0</v>
      </c>
      <c r="AG121" s="25"/>
      <c r="AH121" s="25">
        <f t="shared" si="29"/>
        <v>0</v>
      </c>
      <c r="AI121" s="25"/>
      <c r="AJ121" s="34">
        <f t="shared" si="30"/>
        <v>0</v>
      </c>
      <c r="AK121" s="33"/>
      <c r="AL121" s="33"/>
      <c r="AM121" s="34"/>
    </row>
    <row r="122" spans="1:39" x14ac:dyDescent="0.2">
      <c r="A122" s="25" t="s">
        <v>39</v>
      </c>
      <c r="B122" s="25"/>
      <c r="G122" s="25"/>
      <c r="H122" s="25"/>
      <c r="I122" s="25"/>
      <c r="J122" s="28"/>
      <c r="K122" s="29" t="str">
        <f t="shared" si="22"/>
        <v/>
      </c>
      <c r="L122" s="35" t="str">
        <f t="shared" si="31"/>
        <v/>
      </c>
      <c r="M122" s="29" t="str">
        <f t="shared" si="32"/>
        <v/>
      </c>
      <c r="N122" s="30"/>
      <c r="O122" s="31"/>
      <c r="P122" s="32"/>
      <c r="Q122" s="32"/>
      <c r="R122" s="32"/>
      <c r="S122" s="32"/>
      <c r="T122" s="31"/>
      <c r="U122" s="33"/>
      <c r="V122" s="25">
        <f t="shared" si="23"/>
        <v>0</v>
      </c>
      <c r="W122" s="25"/>
      <c r="X122" s="25">
        <f t="shared" si="24"/>
        <v>0</v>
      </c>
      <c r="Y122" s="25"/>
      <c r="Z122" s="25">
        <f t="shared" si="25"/>
        <v>0</v>
      </c>
      <c r="AA122" s="25"/>
      <c r="AB122" s="25">
        <f t="shared" si="26"/>
        <v>0</v>
      </c>
      <c r="AC122" s="25"/>
      <c r="AD122" s="25">
        <f t="shared" si="27"/>
        <v>0</v>
      </c>
      <c r="AE122" s="25"/>
      <c r="AF122" s="25">
        <f t="shared" si="28"/>
        <v>0</v>
      </c>
      <c r="AG122" s="25"/>
      <c r="AH122" s="25">
        <f t="shared" si="29"/>
        <v>0</v>
      </c>
      <c r="AI122" s="25"/>
      <c r="AJ122" s="34">
        <f t="shared" si="30"/>
        <v>0</v>
      </c>
      <c r="AK122" s="33"/>
      <c r="AL122" s="33"/>
      <c r="AM122" s="34"/>
    </row>
    <row r="123" spans="1:39" x14ac:dyDescent="0.2">
      <c r="A123" s="25" t="s">
        <v>39</v>
      </c>
      <c r="B123" s="25"/>
      <c r="G123" s="25"/>
      <c r="H123" s="25"/>
      <c r="I123" s="25"/>
      <c r="J123" s="28"/>
      <c r="K123" s="29" t="str">
        <f t="shared" si="22"/>
        <v/>
      </c>
      <c r="L123" s="35" t="str">
        <f t="shared" si="31"/>
        <v/>
      </c>
      <c r="M123" s="29" t="str">
        <f t="shared" si="32"/>
        <v/>
      </c>
      <c r="N123" s="30"/>
      <c r="O123" s="31"/>
      <c r="P123" s="32"/>
      <c r="Q123" s="32"/>
      <c r="R123" s="32"/>
      <c r="S123" s="32"/>
      <c r="T123" s="31"/>
      <c r="U123" s="33"/>
      <c r="V123" s="25">
        <f t="shared" si="23"/>
        <v>0</v>
      </c>
      <c r="W123" s="25"/>
      <c r="X123" s="25">
        <f t="shared" si="24"/>
        <v>0</v>
      </c>
      <c r="Y123" s="25"/>
      <c r="Z123" s="25">
        <f t="shared" si="25"/>
        <v>0</v>
      </c>
      <c r="AA123" s="25"/>
      <c r="AB123" s="25">
        <f t="shared" si="26"/>
        <v>0</v>
      </c>
      <c r="AC123" s="25"/>
      <c r="AD123" s="25">
        <f t="shared" si="27"/>
        <v>0</v>
      </c>
      <c r="AE123" s="25"/>
      <c r="AF123" s="25">
        <f t="shared" si="28"/>
        <v>0</v>
      </c>
      <c r="AG123" s="25"/>
      <c r="AH123" s="25">
        <f t="shared" si="29"/>
        <v>0</v>
      </c>
      <c r="AI123" s="25"/>
      <c r="AJ123" s="34">
        <f t="shared" si="30"/>
        <v>0</v>
      </c>
      <c r="AK123" s="33"/>
      <c r="AL123" s="33"/>
      <c r="AM123" s="34"/>
    </row>
    <row r="124" spans="1:39" x14ac:dyDescent="0.2">
      <c r="A124" s="25" t="s">
        <v>39</v>
      </c>
      <c r="B124" s="25"/>
      <c r="G124" s="25"/>
      <c r="H124" s="25"/>
      <c r="I124" s="25"/>
      <c r="J124" s="28"/>
      <c r="K124" s="29" t="str">
        <f t="shared" si="22"/>
        <v/>
      </c>
      <c r="L124" s="35" t="str">
        <f t="shared" si="31"/>
        <v/>
      </c>
      <c r="M124" s="29" t="str">
        <f t="shared" si="32"/>
        <v/>
      </c>
      <c r="N124" s="30"/>
      <c r="O124" s="31"/>
      <c r="P124" s="32"/>
      <c r="Q124" s="32"/>
      <c r="R124" s="32"/>
      <c r="S124" s="32"/>
      <c r="T124" s="31"/>
      <c r="U124" s="33"/>
      <c r="V124" s="25">
        <f t="shared" si="23"/>
        <v>0</v>
      </c>
      <c r="W124" s="25"/>
      <c r="X124" s="25">
        <f t="shared" si="24"/>
        <v>0</v>
      </c>
      <c r="Y124" s="25"/>
      <c r="Z124" s="25">
        <f t="shared" si="25"/>
        <v>0</v>
      </c>
      <c r="AA124" s="25"/>
      <c r="AB124" s="25">
        <f t="shared" si="26"/>
        <v>0</v>
      </c>
      <c r="AC124" s="25"/>
      <c r="AD124" s="25">
        <f t="shared" si="27"/>
        <v>0</v>
      </c>
      <c r="AE124" s="25"/>
      <c r="AF124" s="25">
        <f t="shared" si="28"/>
        <v>0</v>
      </c>
      <c r="AG124" s="25"/>
      <c r="AH124" s="25">
        <f t="shared" si="29"/>
        <v>0</v>
      </c>
      <c r="AI124" s="25"/>
      <c r="AJ124" s="34">
        <f t="shared" si="30"/>
        <v>0</v>
      </c>
      <c r="AK124" s="33"/>
      <c r="AL124" s="33"/>
      <c r="AM124" s="34"/>
    </row>
    <row r="125" spans="1:39" x14ac:dyDescent="0.2">
      <c r="A125" s="25" t="s">
        <v>39</v>
      </c>
      <c r="B125" s="25"/>
      <c r="G125" s="25"/>
      <c r="H125" s="25"/>
      <c r="I125" s="25"/>
      <c r="J125" s="28"/>
      <c r="K125" s="29" t="str">
        <f t="shared" si="22"/>
        <v/>
      </c>
      <c r="L125" s="35" t="str">
        <f t="shared" si="31"/>
        <v/>
      </c>
      <c r="M125" s="29" t="str">
        <f t="shared" si="32"/>
        <v/>
      </c>
      <c r="N125" s="30"/>
      <c r="O125" s="31"/>
      <c r="P125" s="32"/>
      <c r="Q125" s="32"/>
      <c r="R125" s="32"/>
      <c r="S125" s="32"/>
      <c r="T125" s="31"/>
      <c r="U125" s="33"/>
      <c r="V125" s="25">
        <f t="shared" si="23"/>
        <v>0</v>
      </c>
      <c r="W125" s="25"/>
      <c r="X125" s="25">
        <f t="shared" si="24"/>
        <v>0</v>
      </c>
      <c r="Y125" s="25"/>
      <c r="Z125" s="25">
        <f t="shared" si="25"/>
        <v>0</v>
      </c>
      <c r="AA125" s="25"/>
      <c r="AB125" s="25">
        <f t="shared" si="26"/>
        <v>0</v>
      </c>
      <c r="AC125" s="25"/>
      <c r="AD125" s="25">
        <f t="shared" si="27"/>
        <v>0</v>
      </c>
      <c r="AE125" s="25"/>
      <c r="AF125" s="25">
        <f t="shared" si="28"/>
        <v>0</v>
      </c>
      <c r="AG125" s="25"/>
      <c r="AH125" s="25">
        <f t="shared" si="29"/>
        <v>0</v>
      </c>
      <c r="AI125" s="25"/>
      <c r="AJ125" s="34">
        <f t="shared" si="30"/>
        <v>0</v>
      </c>
      <c r="AK125" s="33"/>
      <c r="AL125" s="33"/>
      <c r="AM125" s="34"/>
    </row>
    <row r="126" spans="1:39" x14ac:dyDescent="0.2">
      <c r="A126" s="25" t="s">
        <v>39</v>
      </c>
      <c r="B126" s="25"/>
      <c r="G126" s="25"/>
      <c r="H126" s="25"/>
      <c r="I126" s="25"/>
      <c r="J126" s="28"/>
      <c r="K126" s="29" t="str">
        <f t="shared" si="22"/>
        <v/>
      </c>
      <c r="L126" s="35" t="str">
        <f t="shared" si="31"/>
        <v/>
      </c>
      <c r="M126" s="29" t="str">
        <f t="shared" si="32"/>
        <v/>
      </c>
      <c r="N126" s="30"/>
      <c r="O126" s="31"/>
      <c r="P126" s="32"/>
      <c r="Q126" s="32"/>
      <c r="R126" s="32"/>
      <c r="S126" s="32"/>
      <c r="T126" s="31"/>
      <c r="U126" s="33"/>
      <c r="V126" s="25">
        <f t="shared" si="23"/>
        <v>0</v>
      </c>
      <c r="W126" s="25"/>
      <c r="X126" s="25">
        <f t="shared" si="24"/>
        <v>0</v>
      </c>
      <c r="Y126" s="25"/>
      <c r="Z126" s="25">
        <f t="shared" si="25"/>
        <v>0</v>
      </c>
      <c r="AA126" s="25"/>
      <c r="AB126" s="25">
        <f t="shared" si="26"/>
        <v>0</v>
      </c>
      <c r="AC126" s="25"/>
      <c r="AD126" s="25">
        <f t="shared" si="27"/>
        <v>0</v>
      </c>
      <c r="AE126" s="25"/>
      <c r="AF126" s="25">
        <f t="shared" si="28"/>
        <v>0</v>
      </c>
      <c r="AG126" s="25"/>
      <c r="AH126" s="25">
        <f t="shared" si="29"/>
        <v>0</v>
      </c>
      <c r="AI126" s="25"/>
      <c r="AJ126" s="34">
        <f t="shared" si="30"/>
        <v>0</v>
      </c>
      <c r="AK126" s="33"/>
      <c r="AL126" s="33"/>
      <c r="AM126" s="34"/>
    </row>
    <row r="127" spans="1:39" x14ac:dyDescent="0.2">
      <c r="A127" s="25" t="s">
        <v>39</v>
      </c>
      <c r="B127" s="25"/>
      <c r="G127" s="25"/>
      <c r="H127" s="25"/>
      <c r="I127" s="25"/>
      <c r="J127" s="28"/>
      <c r="K127" s="29" t="str">
        <f t="shared" si="22"/>
        <v/>
      </c>
      <c r="L127" s="35" t="str">
        <f t="shared" si="31"/>
        <v/>
      </c>
      <c r="M127" s="29" t="str">
        <f t="shared" si="32"/>
        <v/>
      </c>
      <c r="N127" s="30"/>
      <c r="O127" s="31"/>
      <c r="P127" s="32"/>
      <c r="Q127" s="32"/>
      <c r="R127" s="32"/>
      <c r="S127" s="32"/>
      <c r="T127" s="31"/>
      <c r="U127" s="33"/>
      <c r="V127" s="25">
        <f t="shared" si="23"/>
        <v>0</v>
      </c>
      <c r="W127" s="25"/>
      <c r="X127" s="25">
        <f t="shared" si="24"/>
        <v>0</v>
      </c>
      <c r="Y127" s="25"/>
      <c r="Z127" s="25">
        <f t="shared" si="25"/>
        <v>0</v>
      </c>
      <c r="AA127" s="25"/>
      <c r="AB127" s="25">
        <f t="shared" si="26"/>
        <v>0</v>
      </c>
      <c r="AC127" s="25"/>
      <c r="AD127" s="25">
        <f t="shared" si="27"/>
        <v>0</v>
      </c>
      <c r="AE127" s="25"/>
      <c r="AF127" s="25">
        <f t="shared" si="28"/>
        <v>0</v>
      </c>
      <c r="AG127" s="25"/>
      <c r="AH127" s="25">
        <f t="shared" si="29"/>
        <v>0</v>
      </c>
      <c r="AI127" s="25"/>
      <c r="AJ127" s="34">
        <f t="shared" si="30"/>
        <v>0</v>
      </c>
      <c r="AK127" s="33"/>
      <c r="AL127" s="33"/>
      <c r="AM127" s="34"/>
    </row>
    <row r="128" spans="1:39" x14ac:dyDescent="0.2">
      <c r="A128" s="25" t="s">
        <v>39</v>
      </c>
      <c r="B128" s="25"/>
      <c r="G128" s="25"/>
      <c r="H128" s="25"/>
      <c r="I128" s="25"/>
      <c r="J128" s="28"/>
      <c r="K128" s="29" t="str">
        <f t="shared" si="22"/>
        <v/>
      </c>
      <c r="L128" s="35" t="str">
        <f t="shared" si="31"/>
        <v/>
      </c>
      <c r="M128" s="29" t="str">
        <f t="shared" si="32"/>
        <v/>
      </c>
      <c r="N128" s="30"/>
      <c r="O128" s="31"/>
      <c r="P128" s="32"/>
      <c r="Q128" s="32"/>
      <c r="R128" s="32"/>
      <c r="S128" s="32"/>
      <c r="T128" s="31"/>
      <c r="U128" s="33"/>
      <c r="V128" s="25">
        <f t="shared" si="23"/>
        <v>0</v>
      </c>
      <c r="W128" s="25"/>
      <c r="X128" s="25">
        <f t="shared" si="24"/>
        <v>0</v>
      </c>
      <c r="Y128" s="25"/>
      <c r="Z128" s="25">
        <f t="shared" si="25"/>
        <v>0</v>
      </c>
      <c r="AA128" s="25"/>
      <c r="AB128" s="25">
        <f t="shared" si="26"/>
        <v>0</v>
      </c>
      <c r="AC128" s="25"/>
      <c r="AD128" s="25">
        <f t="shared" si="27"/>
        <v>0</v>
      </c>
      <c r="AE128" s="25"/>
      <c r="AF128" s="25">
        <f t="shared" si="28"/>
        <v>0</v>
      </c>
      <c r="AG128" s="25"/>
      <c r="AH128" s="25">
        <f t="shared" si="29"/>
        <v>0</v>
      </c>
      <c r="AI128" s="25"/>
      <c r="AJ128" s="34">
        <f t="shared" si="30"/>
        <v>0</v>
      </c>
      <c r="AK128" s="33"/>
      <c r="AL128" s="33"/>
      <c r="AM128" s="34"/>
    </row>
    <row r="129" spans="1:39" x14ac:dyDescent="0.2">
      <c r="A129" s="25" t="s">
        <v>39</v>
      </c>
      <c r="B129" s="25"/>
      <c r="G129" s="25"/>
      <c r="H129" s="25"/>
      <c r="I129" s="25"/>
      <c r="J129" s="28"/>
      <c r="K129" s="29" t="str">
        <f t="shared" si="22"/>
        <v/>
      </c>
      <c r="L129" s="35" t="str">
        <f t="shared" si="31"/>
        <v/>
      </c>
      <c r="M129" s="29" t="str">
        <f t="shared" si="32"/>
        <v/>
      </c>
      <c r="N129" s="30"/>
      <c r="O129" s="31"/>
      <c r="P129" s="32"/>
      <c r="Q129" s="32"/>
      <c r="R129" s="32"/>
      <c r="S129" s="32"/>
      <c r="T129" s="31"/>
      <c r="U129" s="33"/>
      <c r="V129" s="25">
        <f t="shared" si="23"/>
        <v>0</v>
      </c>
      <c r="W129" s="25"/>
      <c r="X129" s="25">
        <f t="shared" si="24"/>
        <v>0</v>
      </c>
      <c r="Y129" s="25"/>
      <c r="Z129" s="25">
        <f t="shared" si="25"/>
        <v>0</v>
      </c>
      <c r="AA129" s="25"/>
      <c r="AB129" s="25">
        <f t="shared" si="26"/>
        <v>0</v>
      </c>
      <c r="AC129" s="25"/>
      <c r="AD129" s="25">
        <f t="shared" si="27"/>
        <v>0</v>
      </c>
      <c r="AE129" s="25"/>
      <c r="AF129" s="25">
        <f t="shared" si="28"/>
        <v>0</v>
      </c>
      <c r="AG129" s="25"/>
      <c r="AH129" s="25">
        <f t="shared" si="29"/>
        <v>0</v>
      </c>
      <c r="AI129" s="25"/>
      <c r="AJ129" s="34">
        <f t="shared" si="30"/>
        <v>0</v>
      </c>
      <c r="AK129" s="33"/>
      <c r="AL129" s="33"/>
      <c r="AM129" s="34"/>
    </row>
    <row r="130" spans="1:39" x14ac:dyDescent="0.2">
      <c r="A130" s="25" t="s">
        <v>39</v>
      </c>
      <c r="B130" s="25"/>
      <c r="G130" s="25"/>
      <c r="H130" s="25"/>
      <c r="I130" s="25"/>
      <c r="J130" s="28"/>
      <c r="K130" s="29" t="str">
        <f t="shared" si="22"/>
        <v/>
      </c>
      <c r="L130" s="35" t="str">
        <f t="shared" si="31"/>
        <v/>
      </c>
      <c r="M130" s="29" t="str">
        <f t="shared" si="32"/>
        <v/>
      </c>
      <c r="N130" s="30"/>
      <c r="O130" s="31"/>
      <c r="P130" s="32"/>
      <c r="Q130" s="32"/>
      <c r="R130" s="32"/>
      <c r="S130" s="32"/>
      <c r="T130" s="31"/>
      <c r="U130" s="33"/>
      <c r="V130" s="25">
        <f t="shared" si="23"/>
        <v>0</v>
      </c>
      <c r="W130" s="25"/>
      <c r="X130" s="25">
        <f t="shared" si="24"/>
        <v>0</v>
      </c>
      <c r="Y130" s="25"/>
      <c r="Z130" s="25">
        <f t="shared" si="25"/>
        <v>0</v>
      </c>
      <c r="AA130" s="25"/>
      <c r="AB130" s="25">
        <f t="shared" si="26"/>
        <v>0</v>
      </c>
      <c r="AC130" s="25"/>
      <c r="AD130" s="25">
        <f t="shared" si="27"/>
        <v>0</v>
      </c>
      <c r="AE130" s="25"/>
      <c r="AF130" s="25">
        <f t="shared" si="28"/>
        <v>0</v>
      </c>
      <c r="AG130" s="25"/>
      <c r="AH130" s="25">
        <f t="shared" si="29"/>
        <v>0</v>
      </c>
      <c r="AI130" s="25"/>
      <c r="AJ130" s="34">
        <f t="shared" si="30"/>
        <v>0</v>
      </c>
      <c r="AK130" s="33"/>
      <c r="AL130" s="33"/>
      <c r="AM130" s="34"/>
    </row>
    <row r="131" spans="1:39" x14ac:dyDescent="0.2">
      <c r="A131" s="25" t="s">
        <v>39</v>
      </c>
      <c r="B131" s="25"/>
      <c r="G131" s="25"/>
      <c r="H131" s="25"/>
      <c r="I131" s="25"/>
      <c r="J131" s="28"/>
      <c r="K131" s="29" t="str">
        <f t="shared" si="22"/>
        <v/>
      </c>
      <c r="L131" s="35" t="str">
        <f t="shared" si="31"/>
        <v/>
      </c>
      <c r="M131" s="29" t="str">
        <f t="shared" si="32"/>
        <v/>
      </c>
      <c r="N131" s="30"/>
      <c r="O131" s="31"/>
      <c r="P131" s="32"/>
      <c r="Q131" s="32"/>
      <c r="R131" s="32"/>
      <c r="S131" s="32"/>
      <c r="T131" s="31"/>
      <c r="U131" s="33"/>
      <c r="V131" s="25">
        <f t="shared" si="23"/>
        <v>0</v>
      </c>
      <c r="W131" s="25"/>
      <c r="X131" s="25">
        <f t="shared" si="24"/>
        <v>0</v>
      </c>
      <c r="Y131" s="25"/>
      <c r="Z131" s="25">
        <f t="shared" si="25"/>
        <v>0</v>
      </c>
      <c r="AA131" s="25"/>
      <c r="AB131" s="25">
        <f t="shared" si="26"/>
        <v>0</v>
      </c>
      <c r="AC131" s="25"/>
      <c r="AD131" s="25">
        <f t="shared" si="27"/>
        <v>0</v>
      </c>
      <c r="AE131" s="25"/>
      <c r="AF131" s="25">
        <f t="shared" si="28"/>
        <v>0</v>
      </c>
      <c r="AG131" s="25"/>
      <c r="AH131" s="25">
        <f t="shared" si="29"/>
        <v>0</v>
      </c>
      <c r="AI131" s="25"/>
      <c r="AJ131" s="34">
        <f t="shared" si="30"/>
        <v>0</v>
      </c>
      <c r="AK131" s="33"/>
      <c r="AL131" s="33"/>
      <c r="AM131" s="34"/>
    </row>
    <row r="132" spans="1:39" x14ac:dyDescent="0.2">
      <c r="A132" s="25" t="s">
        <v>39</v>
      </c>
      <c r="B132" s="25"/>
      <c r="G132" s="25"/>
      <c r="H132" s="25"/>
      <c r="I132" s="25"/>
      <c r="J132" s="28"/>
      <c r="K132" s="29" t="str">
        <f t="shared" ref="K132:K195" si="33">IF(D132="","",PRODUCT(C132,D132)*min)</f>
        <v/>
      </c>
      <c r="L132" s="35" t="str">
        <f t="shared" si="31"/>
        <v/>
      </c>
      <c r="M132" s="29" t="str">
        <f t="shared" si="32"/>
        <v/>
      </c>
      <c r="N132" s="30"/>
      <c r="O132" s="31"/>
      <c r="P132" s="32"/>
      <c r="Q132" s="32"/>
      <c r="R132" s="32"/>
      <c r="S132" s="32"/>
      <c r="T132" s="31"/>
      <c r="U132" s="33"/>
      <c r="V132" s="25">
        <f t="shared" ref="V132:V368" si="34">C132*U132</f>
        <v>0</v>
      </c>
      <c r="W132" s="25"/>
      <c r="X132" s="25">
        <f t="shared" ref="X132:X368" si="35">C132*W132</f>
        <v>0</v>
      </c>
      <c r="Y132" s="25"/>
      <c r="Z132" s="25">
        <f t="shared" ref="Z132:Z368" si="36">C132*Y132</f>
        <v>0</v>
      </c>
      <c r="AA132" s="25"/>
      <c r="AB132" s="25">
        <f t="shared" ref="AB132:AB368" si="37">C132*AA132</f>
        <v>0</v>
      </c>
      <c r="AC132" s="25"/>
      <c r="AD132" s="25">
        <f t="shared" ref="AD132:AD368" si="38">C132*AC132</f>
        <v>0</v>
      </c>
      <c r="AE132" s="25"/>
      <c r="AF132" s="25">
        <f t="shared" ref="AF132:AF368" si="39">C132*AE132</f>
        <v>0</v>
      </c>
      <c r="AG132" s="25"/>
      <c r="AH132" s="25">
        <f t="shared" ref="AH132:AH368" si="40">C132*AG132</f>
        <v>0</v>
      </c>
      <c r="AI132" s="25"/>
      <c r="AJ132" s="34">
        <f t="shared" ref="AJ132:AJ368" si="41">C132*AI132</f>
        <v>0</v>
      </c>
      <c r="AK132" s="33"/>
      <c r="AL132" s="33"/>
      <c r="AM132" s="34"/>
    </row>
    <row r="133" spans="1:39" x14ac:dyDescent="0.2">
      <c r="A133" s="25" t="s">
        <v>39</v>
      </c>
      <c r="B133" s="25"/>
      <c r="G133" s="25"/>
      <c r="H133" s="25"/>
      <c r="I133" s="25"/>
      <c r="J133" s="28"/>
      <c r="K133" s="29" t="str">
        <f t="shared" si="33"/>
        <v/>
      </c>
      <c r="L133" s="35" t="str">
        <f t="shared" si="31"/>
        <v/>
      </c>
      <c r="M133" s="29" t="str">
        <f t="shared" si="32"/>
        <v/>
      </c>
      <c r="N133" s="30"/>
      <c r="O133" s="31"/>
      <c r="P133" s="32"/>
      <c r="Q133" s="32"/>
      <c r="R133" s="32"/>
      <c r="S133" s="32"/>
      <c r="T133" s="31"/>
      <c r="U133" s="33"/>
      <c r="V133" s="25">
        <f t="shared" si="34"/>
        <v>0</v>
      </c>
      <c r="W133" s="25"/>
      <c r="X133" s="25">
        <f t="shared" si="35"/>
        <v>0</v>
      </c>
      <c r="Y133" s="25"/>
      <c r="Z133" s="25">
        <f t="shared" si="36"/>
        <v>0</v>
      </c>
      <c r="AA133" s="25"/>
      <c r="AB133" s="25">
        <f t="shared" si="37"/>
        <v>0</v>
      </c>
      <c r="AC133" s="25"/>
      <c r="AD133" s="25">
        <f t="shared" si="38"/>
        <v>0</v>
      </c>
      <c r="AE133" s="25"/>
      <c r="AF133" s="25">
        <f t="shared" si="39"/>
        <v>0</v>
      </c>
      <c r="AG133" s="25"/>
      <c r="AH133" s="25">
        <f t="shared" si="40"/>
        <v>0</v>
      </c>
      <c r="AI133" s="25"/>
      <c r="AJ133" s="34">
        <f t="shared" si="41"/>
        <v>0</v>
      </c>
      <c r="AK133" s="33"/>
      <c r="AL133" s="33"/>
      <c r="AM133" s="34"/>
    </row>
    <row r="134" spans="1:39" x14ac:dyDescent="0.2">
      <c r="A134" s="25" t="s">
        <v>39</v>
      </c>
      <c r="B134" s="25"/>
      <c r="G134" s="25"/>
      <c r="H134" s="25"/>
      <c r="I134" s="25"/>
      <c r="J134" s="28"/>
      <c r="K134" s="29" t="str">
        <f t="shared" si="33"/>
        <v/>
      </c>
      <c r="L134" s="35" t="str">
        <f t="shared" si="31"/>
        <v/>
      </c>
      <c r="M134" s="29" t="str">
        <f t="shared" si="32"/>
        <v/>
      </c>
      <c r="N134" s="30"/>
      <c r="O134" s="31"/>
      <c r="P134" s="32"/>
      <c r="Q134" s="32"/>
      <c r="R134" s="32"/>
      <c r="S134" s="32"/>
      <c r="T134" s="31"/>
      <c r="U134" s="33"/>
      <c r="V134" s="25">
        <f t="shared" si="34"/>
        <v>0</v>
      </c>
      <c r="W134" s="25"/>
      <c r="X134" s="25">
        <f t="shared" si="35"/>
        <v>0</v>
      </c>
      <c r="Y134" s="25"/>
      <c r="Z134" s="25">
        <f t="shared" si="36"/>
        <v>0</v>
      </c>
      <c r="AA134" s="25"/>
      <c r="AB134" s="25">
        <f t="shared" si="37"/>
        <v>0</v>
      </c>
      <c r="AC134" s="25"/>
      <c r="AD134" s="25">
        <f t="shared" si="38"/>
        <v>0</v>
      </c>
      <c r="AE134" s="25"/>
      <c r="AF134" s="25">
        <f t="shared" si="39"/>
        <v>0</v>
      </c>
      <c r="AG134" s="25"/>
      <c r="AH134" s="25">
        <f t="shared" si="40"/>
        <v>0</v>
      </c>
      <c r="AI134" s="25"/>
      <c r="AJ134" s="34">
        <f t="shared" si="41"/>
        <v>0</v>
      </c>
      <c r="AK134" s="33"/>
      <c r="AL134" s="33"/>
      <c r="AM134" s="34"/>
    </row>
    <row r="135" spans="1:39" x14ac:dyDescent="0.2">
      <c r="A135" s="25" t="s">
        <v>39</v>
      </c>
      <c r="B135" s="25"/>
      <c r="G135" s="25"/>
      <c r="H135" s="25"/>
      <c r="I135" s="25"/>
      <c r="J135" s="28"/>
      <c r="K135" s="29" t="str">
        <f t="shared" si="33"/>
        <v/>
      </c>
      <c r="L135" s="35" t="str">
        <f t="shared" si="31"/>
        <v/>
      </c>
      <c r="M135" s="29" t="str">
        <f t="shared" si="32"/>
        <v/>
      </c>
      <c r="N135" s="30"/>
      <c r="O135" s="31"/>
      <c r="P135" s="32"/>
      <c r="Q135" s="32"/>
      <c r="R135" s="32"/>
      <c r="S135" s="32"/>
      <c r="T135" s="31"/>
      <c r="U135" s="33"/>
      <c r="V135" s="25">
        <f t="shared" si="34"/>
        <v>0</v>
      </c>
      <c r="W135" s="25"/>
      <c r="X135" s="25">
        <f t="shared" si="35"/>
        <v>0</v>
      </c>
      <c r="Y135" s="25"/>
      <c r="Z135" s="25">
        <f t="shared" si="36"/>
        <v>0</v>
      </c>
      <c r="AA135" s="25"/>
      <c r="AB135" s="25">
        <f t="shared" si="37"/>
        <v>0</v>
      </c>
      <c r="AC135" s="25"/>
      <c r="AD135" s="25">
        <f t="shared" si="38"/>
        <v>0</v>
      </c>
      <c r="AE135" s="25"/>
      <c r="AF135" s="25">
        <f t="shared" si="39"/>
        <v>0</v>
      </c>
      <c r="AG135" s="25"/>
      <c r="AH135" s="25">
        <f t="shared" si="40"/>
        <v>0</v>
      </c>
      <c r="AI135" s="25"/>
      <c r="AJ135" s="34">
        <f t="shared" si="41"/>
        <v>0</v>
      </c>
      <c r="AK135" s="33"/>
      <c r="AL135" s="33"/>
      <c r="AM135" s="34"/>
    </row>
    <row r="136" spans="1:39" x14ac:dyDescent="0.2">
      <c r="A136" s="25" t="s">
        <v>39</v>
      </c>
      <c r="B136" s="25"/>
      <c r="G136" s="25"/>
      <c r="H136" s="25"/>
      <c r="I136" s="25"/>
      <c r="J136" s="28"/>
      <c r="K136" s="29" t="str">
        <f t="shared" si="33"/>
        <v/>
      </c>
      <c r="L136" s="35" t="str">
        <f t="shared" si="31"/>
        <v/>
      </c>
      <c r="M136" s="29" t="str">
        <f t="shared" si="32"/>
        <v/>
      </c>
      <c r="N136" s="30"/>
      <c r="O136" s="31"/>
      <c r="P136" s="32"/>
      <c r="Q136" s="32"/>
      <c r="R136" s="32"/>
      <c r="S136" s="32"/>
      <c r="T136" s="31"/>
      <c r="U136" s="33"/>
      <c r="V136" s="25">
        <f t="shared" si="34"/>
        <v>0</v>
      </c>
      <c r="W136" s="25"/>
      <c r="X136" s="25">
        <f t="shared" si="35"/>
        <v>0</v>
      </c>
      <c r="Y136" s="25"/>
      <c r="Z136" s="25">
        <f t="shared" si="36"/>
        <v>0</v>
      </c>
      <c r="AA136" s="25"/>
      <c r="AB136" s="25">
        <f t="shared" si="37"/>
        <v>0</v>
      </c>
      <c r="AC136" s="25"/>
      <c r="AD136" s="25">
        <f t="shared" si="38"/>
        <v>0</v>
      </c>
      <c r="AE136" s="25"/>
      <c r="AF136" s="25">
        <f t="shared" si="39"/>
        <v>0</v>
      </c>
      <c r="AG136" s="25"/>
      <c r="AH136" s="25">
        <f t="shared" si="40"/>
        <v>0</v>
      </c>
      <c r="AI136" s="25"/>
      <c r="AJ136" s="34">
        <f t="shared" si="41"/>
        <v>0</v>
      </c>
      <c r="AK136" s="33"/>
      <c r="AL136" s="33"/>
      <c r="AM136" s="34"/>
    </row>
    <row r="137" spans="1:39" x14ac:dyDescent="0.2">
      <c r="A137" s="25" t="s">
        <v>39</v>
      </c>
      <c r="B137" s="25"/>
      <c r="G137" s="25"/>
      <c r="H137" s="25"/>
      <c r="I137" s="25"/>
      <c r="J137" s="28"/>
      <c r="K137" s="29" t="str">
        <f t="shared" si="33"/>
        <v/>
      </c>
      <c r="L137" s="35" t="str">
        <f t="shared" si="31"/>
        <v/>
      </c>
      <c r="M137" s="29" t="str">
        <f t="shared" si="32"/>
        <v/>
      </c>
      <c r="N137" s="30"/>
      <c r="O137" s="31"/>
      <c r="P137" s="32"/>
      <c r="Q137" s="32"/>
      <c r="R137" s="32"/>
      <c r="S137" s="32"/>
      <c r="T137" s="31"/>
      <c r="U137" s="33"/>
      <c r="V137" s="25">
        <f t="shared" si="34"/>
        <v>0</v>
      </c>
      <c r="W137" s="25"/>
      <c r="X137" s="25">
        <f t="shared" si="35"/>
        <v>0</v>
      </c>
      <c r="Y137" s="25"/>
      <c r="Z137" s="25">
        <f t="shared" si="36"/>
        <v>0</v>
      </c>
      <c r="AA137" s="25"/>
      <c r="AB137" s="25">
        <f t="shared" si="37"/>
        <v>0</v>
      </c>
      <c r="AC137" s="25"/>
      <c r="AD137" s="25">
        <f t="shared" si="38"/>
        <v>0</v>
      </c>
      <c r="AE137" s="25"/>
      <c r="AF137" s="25">
        <f t="shared" si="39"/>
        <v>0</v>
      </c>
      <c r="AG137" s="25"/>
      <c r="AH137" s="25">
        <f t="shared" si="40"/>
        <v>0</v>
      </c>
      <c r="AI137" s="25"/>
      <c r="AJ137" s="34">
        <f t="shared" si="41"/>
        <v>0</v>
      </c>
      <c r="AK137" s="33"/>
      <c r="AL137" s="33"/>
      <c r="AM137" s="34"/>
    </row>
    <row r="138" spans="1:39" x14ac:dyDescent="0.2">
      <c r="A138" s="25" t="s">
        <v>39</v>
      </c>
      <c r="B138" s="25"/>
      <c r="G138" s="25"/>
      <c r="H138" s="25"/>
      <c r="I138" s="25"/>
      <c r="J138" s="28"/>
      <c r="K138" s="29" t="str">
        <f t="shared" si="33"/>
        <v/>
      </c>
      <c r="L138" s="35" t="str">
        <f t="shared" si="31"/>
        <v/>
      </c>
      <c r="M138" s="29" t="str">
        <f t="shared" si="32"/>
        <v/>
      </c>
      <c r="N138" s="30"/>
      <c r="O138" s="31"/>
      <c r="P138" s="32"/>
      <c r="Q138" s="32"/>
      <c r="R138" s="32"/>
      <c r="S138" s="32"/>
      <c r="T138" s="31"/>
      <c r="U138" s="33"/>
      <c r="V138" s="25">
        <f t="shared" si="34"/>
        <v>0</v>
      </c>
      <c r="W138" s="25"/>
      <c r="X138" s="25">
        <f t="shared" si="35"/>
        <v>0</v>
      </c>
      <c r="Y138" s="25"/>
      <c r="Z138" s="25">
        <f t="shared" si="36"/>
        <v>0</v>
      </c>
      <c r="AA138" s="25"/>
      <c r="AB138" s="25">
        <f t="shared" si="37"/>
        <v>0</v>
      </c>
      <c r="AC138" s="25"/>
      <c r="AD138" s="25">
        <f t="shared" si="38"/>
        <v>0</v>
      </c>
      <c r="AE138" s="25"/>
      <c r="AF138" s="25">
        <f t="shared" si="39"/>
        <v>0</v>
      </c>
      <c r="AG138" s="25"/>
      <c r="AH138" s="25">
        <f t="shared" si="40"/>
        <v>0</v>
      </c>
      <c r="AI138" s="25"/>
      <c r="AJ138" s="34">
        <f t="shared" si="41"/>
        <v>0</v>
      </c>
      <c r="AK138" s="33"/>
      <c r="AL138" s="33"/>
      <c r="AM138" s="34"/>
    </row>
    <row r="139" spans="1:39" x14ac:dyDescent="0.2">
      <c r="A139" s="25" t="s">
        <v>39</v>
      </c>
      <c r="B139" s="25"/>
      <c r="G139" s="25"/>
      <c r="H139" s="25"/>
      <c r="I139" s="25"/>
      <c r="J139" s="28"/>
      <c r="K139" s="29" t="str">
        <f t="shared" si="33"/>
        <v/>
      </c>
      <c r="L139" s="35" t="str">
        <f t="shared" si="31"/>
        <v/>
      </c>
      <c r="M139" s="29" t="str">
        <f t="shared" si="32"/>
        <v/>
      </c>
      <c r="N139" s="30"/>
      <c r="O139" s="31"/>
      <c r="P139" s="32"/>
      <c r="Q139" s="32"/>
      <c r="R139" s="32"/>
      <c r="S139" s="32"/>
      <c r="T139" s="31"/>
      <c r="U139" s="33"/>
      <c r="V139" s="25">
        <f t="shared" si="34"/>
        <v>0</v>
      </c>
      <c r="W139" s="25"/>
      <c r="X139" s="25">
        <f t="shared" si="35"/>
        <v>0</v>
      </c>
      <c r="Y139" s="25"/>
      <c r="Z139" s="25">
        <f t="shared" si="36"/>
        <v>0</v>
      </c>
      <c r="AA139" s="25"/>
      <c r="AB139" s="25">
        <f t="shared" si="37"/>
        <v>0</v>
      </c>
      <c r="AC139" s="25"/>
      <c r="AD139" s="25">
        <f t="shared" si="38"/>
        <v>0</v>
      </c>
      <c r="AE139" s="25"/>
      <c r="AF139" s="25">
        <f t="shared" si="39"/>
        <v>0</v>
      </c>
      <c r="AG139" s="25"/>
      <c r="AH139" s="25">
        <f t="shared" si="40"/>
        <v>0</v>
      </c>
      <c r="AI139" s="25"/>
      <c r="AJ139" s="34">
        <f t="shared" si="41"/>
        <v>0</v>
      </c>
      <c r="AK139" s="33"/>
      <c r="AL139" s="33"/>
      <c r="AM139" s="34"/>
    </row>
    <row r="140" spans="1:39" x14ac:dyDescent="0.2">
      <c r="A140" s="25" t="s">
        <v>39</v>
      </c>
      <c r="B140" s="25"/>
      <c r="G140" s="25"/>
      <c r="H140" s="25"/>
      <c r="I140" s="25"/>
      <c r="J140" s="28"/>
      <c r="K140" s="29" t="str">
        <f t="shared" si="33"/>
        <v/>
      </c>
      <c r="L140" s="35" t="str">
        <f t="shared" si="31"/>
        <v/>
      </c>
      <c r="M140" s="29" t="str">
        <f t="shared" si="32"/>
        <v/>
      </c>
      <c r="N140" s="30"/>
      <c r="O140" s="31"/>
      <c r="P140" s="32"/>
      <c r="Q140" s="32"/>
      <c r="R140" s="32"/>
      <c r="S140" s="32"/>
      <c r="T140" s="31"/>
      <c r="U140" s="33"/>
      <c r="V140" s="25">
        <f t="shared" si="34"/>
        <v>0</v>
      </c>
      <c r="W140" s="25"/>
      <c r="X140" s="25">
        <f t="shared" si="35"/>
        <v>0</v>
      </c>
      <c r="Y140" s="25"/>
      <c r="Z140" s="25">
        <f t="shared" si="36"/>
        <v>0</v>
      </c>
      <c r="AA140" s="25"/>
      <c r="AB140" s="25">
        <f t="shared" si="37"/>
        <v>0</v>
      </c>
      <c r="AC140" s="25"/>
      <c r="AD140" s="25">
        <f t="shared" si="38"/>
        <v>0</v>
      </c>
      <c r="AE140" s="25"/>
      <c r="AF140" s="25">
        <f t="shared" si="39"/>
        <v>0</v>
      </c>
      <c r="AG140" s="25"/>
      <c r="AH140" s="25">
        <f t="shared" si="40"/>
        <v>0</v>
      </c>
      <c r="AI140" s="25"/>
      <c r="AJ140" s="34">
        <f t="shared" si="41"/>
        <v>0</v>
      </c>
      <c r="AK140" s="33"/>
      <c r="AL140" s="33"/>
      <c r="AM140" s="34"/>
    </row>
    <row r="141" spans="1:39" x14ac:dyDescent="0.2">
      <c r="A141" s="25" t="s">
        <v>39</v>
      </c>
      <c r="B141" s="25"/>
      <c r="G141" s="25"/>
      <c r="H141" s="25"/>
      <c r="I141" s="25"/>
      <c r="J141" s="28"/>
      <c r="K141" s="29" t="str">
        <f t="shared" si="33"/>
        <v/>
      </c>
      <c r="L141" s="35" t="str">
        <f t="shared" si="31"/>
        <v/>
      </c>
      <c r="M141" s="29" t="str">
        <f t="shared" si="32"/>
        <v/>
      </c>
      <c r="N141" s="30"/>
      <c r="O141" s="31"/>
      <c r="P141" s="32"/>
      <c r="Q141" s="32"/>
      <c r="R141" s="32"/>
      <c r="S141" s="32"/>
      <c r="T141" s="31"/>
      <c r="U141" s="33"/>
      <c r="V141" s="25">
        <f t="shared" si="34"/>
        <v>0</v>
      </c>
      <c r="W141" s="25"/>
      <c r="X141" s="25">
        <f t="shared" si="35"/>
        <v>0</v>
      </c>
      <c r="Y141" s="25"/>
      <c r="Z141" s="25">
        <f t="shared" si="36"/>
        <v>0</v>
      </c>
      <c r="AA141" s="25"/>
      <c r="AB141" s="25">
        <f t="shared" si="37"/>
        <v>0</v>
      </c>
      <c r="AC141" s="25"/>
      <c r="AD141" s="25">
        <f t="shared" si="38"/>
        <v>0</v>
      </c>
      <c r="AE141" s="25"/>
      <c r="AF141" s="25">
        <f t="shared" si="39"/>
        <v>0</v>
      </c>
      <c r="AG141" s="25"/>
      <c r="AH141" s="25">
        <f t="shared" si="40"/>
        <v>0</v>
      </c>
      <c r="AI141" s="25"/>
      <c r="AJ141" s="34">
        <f t="shared" si="41"/>
        <v>0</v>
      </c>
      <c r="AK141" s="33"/>
      <c r="AL141" s="33"/>
      <c r="AM141" s="34"/>
    </row>
    <row r="142" spans="1:39" x14ac:dyDescent="0.2">
      <c r="A142" s="25" t="s">
        <v>39</v>
      </c>
      <c r="B142" s="25"/>
      <c r="G142" s="25"/>
      <c r="H142" s="25"/>
      <c r="I142" s="25"/>
      <c r="J142" s="28"/>
      <c r="K142" s="29" t="str">
        <f t="shared" si="33"/>
        <v/>
      </c>
      <c r="L142" s="35" t="str">
        <f t="shared" si="31"/>
        <v/>
      </c>
      <c r="M142" s="29" t="str">
        <f t="shared" si="32"/>
        <v/>
      </c>
      <c r="N142" s="30"/>
      <c r="O142" s="31"/>
      <c r="P142" s="32"/>
      <c r="Q142" s="32"/>
      <c r="R142" s="32"/>
      <c r="S142" s="32"/>
      <c r="T142" s="31"/>
      <c r="U142" s="33"/>
      <c r="V142" s="25">
        <f t="shared" si="34"/>
        <v>0</v>
      </c>
      <c r="W142" s="25"/>
      <c r="X142" s="25">
        <f t="shared" si="35"/>
        <v>0</v>
      </c>
      <c r="Y142" s="25"/>
      <c r="Z142" s="25">
        <f t="shared" si="36"/>
        <v>0</v>
      </c>
      <c r="AA142" s="25"/>
      <c r="AB142" s="25">
        <f t="shared" si="37"/>
        <v>0</v>
      </c>
      <c r="AC142" s="25"/>
      <c r="AD142" s="25">
        <f t="shared" si="38"/>
        <v>0</v>
      </c>
      <c r="AE142" s="25"/>
      <c r="AF142" s="25">
        <f t="shared" si="39"/>
        <v>0</v>
      </c>
      <c r="AG142" s="25"/>
      <c r="AH142" s="25">
        <f t="shared" si="40"/>
        <v>0</v>
      </c>
      <c r="AI142" s="25"/>
      <c r="AJ142" s="34">
        <f t="shared" si="41"/>
        <v>0</v>
      </c>
      <c r="AK142" s="33"/>
      <c r="AL142" s="33"/>
      <c r="AM142" s="34"/>
    </row>
    <row r="143" spans="1:39" x14ac:dyDescent="0.2">
      <c r="A143" s="25" t="s">
        <v>39</v>
      </c>
      <c r="B143" s="25"/>
      <c r="G143" s="25"/>
      <c r="H143" s="25"/>
      <c r="I143" s="25"/>
      <c r="J143" s="28"/>
      <c r="K143" s="29" t="str">
        <f t="shared" si="33"/>
        <v/>
      </c>
      <c r="L143" s="35" t="str">
        <f t="shared" si="31"/>
        <v/>
      </c>
      <c r="M143" s="29" t="str">
        <f t="shared" si="32"/>
        <v/>
      </c>
      <c r="N143" s="30"/>
      <c r="O143" s="31"/>
      <c r="P143" s="32"/>
      <c r="Q143" s="32"/>
      <c r="R143" s="32"/>
      <c r="S143" s="32"/>
      <c r="T143" s="31"/>
      <c r="U143" s="33"/>
      <c r="V143" s="25">
        <f t="shared" si="34"/>
        <v>0</v>
      </c>
      <c r="W143" s="25"/>
      <c r="X143" s="25">
        <f t="shared" si="35"/>
        <v>0</v>
      </c>
      <c r="Y143" s="25"/>
      <c r="Z143" s="25">
        <f t="shared" si="36"/>
        <v>0</v>
      </c>
      <c r="AA143" s="25"/>
      <c r="AB143" s="25">
        <f t="shared" si="37"/>
        <v>0</v>
      </c>
      <c r="AC143" s="25"/>
      <c r="AD143" s="25">
        <f t="shared" si="38"/>
        <v>0</v>
      </c>
      <c r="AE143" s="25"/>
      <c r="AF143" s="25">
        <f t="shared" si="39"/>
        <v>0</v>
      </c>
      <c r="AG143" s="25"/>
      <c r="AH143" s="25">
        <f t="shared" si="40"/>
        <v>0</v>
      </c>
      <c r="AI143" s="25"/>
      <c r="AJ143" s="34">
        <f t="shared" si="41"/>
        <v>0</v>
      </c>
      <c r="AK143" s="33"/>
      <c r="AL143" s="33"/>
      <c r="AM143" s="34"/>
    </row>
    <row r="144" spans="1:39" x14ac:dyDescent="0.2">
      <c r="A144" s="25" t="s">
        <v>39</v>
      </c>
      <c r="B144" s="25"/>
      <c r="G144" s="25"/>
      <c r="H144" s="25"/>
      <c r="I144" s="25"/>
      <c r="J144" s="28"/>
      <c r="K144" s="29" t="str">
        <f t="shared" si="33"/>
        <v/>
      </c>
      <c r="L144" s="35" t="str">
        <f t="shared" ref="L144:L207" si="42">IF(E144="","",PRODUCT(C144,E144)*min)</f>
        <v/>
      </c>
      <c r="M144" s="29" t="str">
        <f t="shared" si="32"/>
        <v/>
      </c>
      <c r="N144" s="30"/>
      <c r="O144" s="31"/>
      <c r="P144" s="32"/>
      <c r="Q144" s="32"/>
      <c r="R144" s="32"/>
      <c r="S144" s="32"/>
      <c r="T144" s="31"/>
      <c r="U144" s="33"/>
      <c r="V144" s="25">
        <f t="shared" si="34"/>
        <v>0</v>
      </c>
      <c r="W144" s="25"/>
      <c r="X144" s="25">
        <f t="shared" si="35"/>
        <v>0</v>
      </c>
      <c r="Y144" s="25"/>
      <c r="Z144" s="25">
        <f t="shared" si="36"/>
        <v>0</v>
      </c>
      <c r="AA144" s="25"/>
      <c r="AB144" s="25">
        <f t="shared" si="37"/>
        <v>0</v>
      </c>
      <c r="AC144" s="25"/>
      <c r="AD144" s="25">
        <f t="shared" si="38"/>
        <v>0</v>
      </c>
      <c r="AE144" s="25"/>
      <c r="AF144" s="25">
        <f t="shared" si="39"/>
        <v>0</v>
      </c>
      <c r="AG144" s="25"/>
      <c r="AH144" s="25">
        <f t="shared" si="40"/>
        <v>0</v>
      </c>
      <c r="AI144" s="25"/>
      <c r="AJ144" s="34">
        <f t="shared" si="41"/>
        <v>0</v>
      </c>
      <c r="AK144" s="33"/>
      <c r="AL144" s="33"/>
      <c r="AM144" s="34"/>
    </row>
    <row r="145" spans="1:39" x14ac:dyDescent="0.2">
      <c r="A145" s="25" t="s">
        <v>39</v>
      </c>
      <c r="B145" s="25"/>
      <c r="G145" s="25"/>
      <c r="H145" s="25"/>
      <c r="I145" s="25"/>
      <c r="J145" s="28"/>
      <c r="K145" s="29" t="str">
        <f t="shared" si="33"/>
        <v/>
      </c>
      <c r="L145" s="35" t="str">
        <f t="shared" si="42"/>
        <v/>
      </c>
      <c r="M145" s="29" t="str">
        <f t="shared" si="32"/>
        <v/>
      </c>
      <c r="N145" s="30"/>
      <c r="O145" s="31"/>
      <c r="P145" s="32"/>
      <c r="Q145" s="32"/>
      <c r="R145" s="32"/>
      <c r="S145" s="32"/>
      <c r="T145" s="31"/>
      <c r="U145" s="33"/>
      <c r="V145" s="25">
        <f t="shared" si="34"/>
        <v>0</v>
      </c>
      <c r="W145" s="25"/>
      <c r="X145" s="25">
        <f t="shared" si="35"/>
        <v>0</v>
      </c>
      <c r="Y145" s="25"/>
      <c r="Z145" s="25">
        <f t="shared" si="36"/>
        <v>0</v>
      </c>
      <c r="AA145" s="25"/>
      <c r="AB145" s="25">
        <f t="shared" si="37"/>
        <v>0</v>
      </c>
      <c r="AC145" s="25"/>
      <c r="AD145" s="25">
        <f t="shared" si="38"/>
        <v>0</v>
      </c>
      <c r="AE145" s="25"/>
      <c r="AF145" s="25">
        <f t="shared" si="39"/>
        <v>0</v>
      </c>
      <c r="AG145" s="25"/>
      <c r="AH145" s="25">
        <f t="shared" si="40"/>
        <v>0</v>
      </c>
      <c r="AI145" s="25"/>
      <c r="AJ145" s="34">
        <f t="shared" si="41"/>
        <v>0</v>
      </c>
      <c r="AK145" s="33"/>
      <c r="AL145" s="33"/>
      <c r="AM145" s="34"/>
    </row>
    <row r="146" spans="1:39" x14ac:dyDescent="0.2">
      <c r="A146" s="25" t="s">
        <v>39</v>
      </c>
      <c r="B146" s="25"/>
      <c r="G146" s="25"/>
      <c r="H146" s="25"/>
      <c r="I146" s="25"/>
      <c r="J146" s="28"/>
      <c r="K146" s="29" t="str">
        <f t="shared" si="33"/>
        <v/>
      </c>
      <c r="L146" s="35" t="str">
        <f t="shared" si="42"/>
        <v/>
      </c>
      <c r="M146" s="29" t="str">
        <f t="shared" si="32"/>
        <v/>
      </c>
      <c r="N146" s="30"/>
      <c r="O146" s="31"/>
      <c r="P146" s="32"/>
      <c r="Q146" s="32"/>
      <c r="R146" s="32"/>
      <c r="S146" s="32"/>
      <c r="T146" s="31"/>
      <c r="U146" s="33"/>
      <c r="V146" s="25">
        <f t="shared" si="34"/>
        <v>0</v>
      </c>
      <c r="W146" s="25"/>
      <c r="X146" s="25">
        <f t="shared" si="35"/>
        <v>0</v>
      </c>
      <c r="Y146" s="25"/>
      <c r="Z146" s="25">
        <f t="shared" si="36"/>
        <v>0</v>
      </c>
      <c r="AA146" s="25"/>
      <c r="AB146" s="25">
        <f t="shared" si="37"/>
        <v>0</v>
      </c>
      <c r="AC146" s="25"/>
      <c r="AD146" s="25">
        <f t="shared" si="38"/>
        <v>0</v>
      </c>
      <c r="AE146" s="25"/>
      <c r="AF146" s="25">
        <f t="shared" si="39"/>
        <v>0</v>
      </c>
      <c r="AG146" s="25"/>
      <c r="AH146" s="25">
        <f t="shared" si="40"/>
        <v>0</v>
      </c>
      <c r="AI146" s="25"/>
      <c r="AJ146" s="34">
        <f t="shared" si="41"/>
        <v>0</v>
      </c>
      <c r="AK146" s="33"/>
      <c r="AL146" s="33"/>
      <c r="AM146" s="34"/>
    </row>
    <row r="147" spans="1:39" x14ac:dyDescent="0.2">
      <c r="A147" s="25" t="s">
        <v>39</v>
      </c>
      <c r="B147" s="25"/>
      <c r="G147" s="25"/>
      <c r="H147" s="25"/>
      <c r="I147" s="25"/>
      <c r="J147" s="28"/>
      <c r="K147" s="29" t="str">
        <f t="shared" si="33"/>
        <v/>
      </c>
      <c r="L147" s="35" t="str">
        <f t="shared" si="42"/>
        <v/>
      </c>
      <c r="M147" s="29" t="str">
        <f t="shared" si="32"/>
        <v/>
      </c>
      <c r="N147" s="30"/>
      <c r="O147" s="31"/>
      <c r="P147" s="32"/>
      <c r="Q147" s="32"/>
      <c r="R147" s="32"/>
      <c r="S147" s="32"/>
      <c r="T147" s="31"/>
      <c r="U147" s="33"/>
      <c r="V147" s="25">
        <f t="shared" si="34"/>
        <v>0</v>
      </c>
      <c r="W147" s="25"/>
      <c r="X147" s="25">
        <f t="shared" si="35"/>
        <v>0</v>
      </c>
      <c r="Y147" s="25"/>
      <c r="Z147" s="25">
        <f t="shared" si="36"/>
        <v>0</v>
      </c>
      <c r="AA147" s="25"/>
      <c r="AB147" s="25">
        <f t="shared" si="37"/>
        <v>0</v>
      </c>
      <c r="AC147" s="25"/>
      <c r="AD147" s="25">
        <f t="shared" si="38"/>
        <v>0</v>
      </c>
      <c r="AE147" s="25"/>
      <c r="AF147" s="25">
        <f t="shared" si="39"/>
        <v>0</v>
      </c>
      <c r="AG147" s="25"/>
      <c r="AH147" s="25">
        <f t="shared" si="40"/>
        <v>0</v>
      </c>
      <c r="AI147" s="25"/>
      <c r="AJ147" s="34">
        <f t="shared" si="41"/>
        <v>0</v>
      </c>
      <c r="AK147" s="33"/>
      <c r="AL147" s="33"/>
      <c r="AM147" s="34"/>
    </row>
    <row r="148" spans="1:39" x14ac:dyDescent="0.2">
      <c r="A148" s="25" t="s">
        <v>39</v>
      </c>
      <c r="B148" s="25"/>
      <c r="G148" s="25"/>
      <c r="H148" s="25"/>
      <c r="I148" s="25"/>
      <c r="J148" s="28"/>
      <c r="K148" s="29" t="str">
        <f t="shared" si="33"/>
        <v/>
      </c>
      <c r="L148" s="35" t="str">
        <f t="shared" si="42"/>
        <v/>
      </c>
      <c r="M148" s="29" t="str">
        <f t="shared" si="32"/>
        <v/>
      </c>
      <c r="N148" s="30"/>
      <c r="O148" s="31"/>
      <c r="P148" s="32"/>
      <c r="Q148" s="32"/>
      <c r="R148" s="32"/>
      <c r="S148" s="32"/>
      <c r="T148" s="31"/>
      <c r="U148" s="33"/>
      <c r="V148" s="25">
        <f t="shared" si="34"/>
        <v>0</v>
      </c>
      <c r="W148" s="25"/>
      <c r="X148" s="25">
        <f t="shared" si="35"/>
        <v>0</v>
      </c>
      <c r="Y148" s="25"/>
      <c r="Z148" s="25">
        <f t="shared" si="36"/>
        <v>0</v>
      </c>
      <c r="AA148" s="25"/>
      <c r="AB148" s="25">
        <f t="shared" si="37"/>
        <v>0</v>
      </c>
      <c r="AC148" s="25"/>
      <c r="AD148" s="25">
        <f t="shared" si="38"/>
        <v>0</v>
      </c>
      <c r="AE148" s="25"/>
      <c r="AF148" s="25">
        <f t="shared" si="39"/>
        <v>0</v>
      </c>
      <c r="AG148" s="25"/>
      <c r="AH148" s="25">
        <f t="shared" si="40"/>
        <v>0</v>
      </c>
      <c r="AI148" s="25"/>
      <c r="AJ148" s="34">
        <f t="shared" si="41"/>
        <v>0</v>
      </c>
      <c r="AK148" s="33"/>
      <c r="AL148" s="33"/>
      <c r="AM148" s="34"/>
    </row>
    <row r="149" spans="1:39" x14ac:dyDescent="0.2">
      <c r="A149" s="25" t="s">
        <v>39</v>
      </c>
      <c r="B149" s="25"/>
      <c r="G149" s="25"/>
      <c r="H149" s="25"/>
      <c r="I149" s="25"/>
      <c r="J149" s="28"/>
      <c r="K149" s="29" t="str">
        <f t="shared" si="33"/>
        <v/>
      </c>
      <c r="L149" s="35" t="str">
        <f t="shared" si="42"/>
        <v/>
      </c>
      <c r="M149" s="29" t="str">
        <f t="shared" si="32"/>
        <v/>
      </c>
      <c r="N149" s="30"/>
      <c r="O149" s="31"/>
      <c r="P149" s="32"/>
      <c r="Q149" s="32"/>
      <c r="R149" s="32"/>
      <c r="S149" s="32"/>
      <c r="T149" s="31"/>
      <c r="U149" s="33"/>
      <c r="V149" s="25">
        <f t="shared" si="34"/>
        <v>0</v>
      </c>
      <c r="W149" s="25"/>
      <c r="X149" s="25">
        <f t="shared" si="35"/>
        <v>0</v>
      </c>
      <c r="Y149" s="25"/>
      <c r="Z149" s="25">
        <f t="shared" si="36"/>
        <v>0</v>
      </c>
      <c r="AA149" s="25"/>
      <c r="AB149" s="25">
        <f t="shared" si="37"/>
        <v>0</v>
      </c>
      <c r="AC149" s="25"/>
      <c r="AD149" s="25">
        <f t="shared" si="38"/>
        <v>0</v>
      </c>
      <c r="AE149" s="25"/>
      <c r="AF149" s="25">
        <f t="shared" si="39"/>
        <v>0</v>
      </c>
      <c r="AG149" s="25"/>
      <c r="AH149" s="25">
        <f t="shared" si="40"/>
        <v>0</v>
      </c>
      <c r="AI149" s="25"/>
      <c r="AJ149" s="34">
        <f t="shared" si="41"/>
        <v>0</v>
      </c>
      <c r="AK149" s="33"/>
      <c r="AL149" s="33"/>
      <c r="AM149" s="34"/>
    </row>
    <row r="150" spans="1:39" x14ac:dyDescent="0.2">
      <c r="A150" s="25" t="s">
        <v>39</v>
      </c>
      <c r="B150" s="25"/>
      <c r="G150" s="25"/>
      <c r="H150" s="25"/>
      <c r="I150" s="25"/>
      <c r="J150" s="28"/>
      <c r="K150" s="29" t="str">
        <f t="shared" si="33"/>
        <v/>
      </c>
      <c r="L150" s="35" t="str">
        <f t="shared" si="42"/>
        <v/>
      </c>
      <c r="M150" s="29" t="str">
        <f t="shared" si="32"/>
        <v/>
      </c>
      <c r="N150" s="30"/>
      <c r="O150" s="31"/>
      <c r="P150" s="32"/>
      <c r="Q150" s="32"/>
      <c r="R150" s="32"/>
      <c r="S150" s="32"/>
      <c r="T150" s="31"/>
      <c r="U150" s="33"/>
      <c r="V150" s="25">
        <f t="shared" si="34"/>
        <v>0</v>
      </c>
      <c r="W150" s="25"/>
      <c r="X150" s="25">
        <f t="shared" si="35"/>
        <v>0</v>
      </c>
      <c r="Y150" s="25"/>
      <c r="Z150" s="25">
        <f t="shared" si="36"/>
        <v>0</v>
      </c>
      <c r="AA150" s="25"/>
      <c r="AB150" s="25">
        <f t="shared" si="37"/>
        <v>0</v>
      </c>
      <c r="AC150" s="25"/>
      <c r="AD150" s="25">
        <f t="shared" si="38"/>
        <v>0</v>
      </c>
      <c r="AE150" s="25"/>
      <c r="AF150" s="25">
        <f t="shared" si="39"/>
        <v>0</v>
      </c>
      <c r="AG150" s="25"/>
      <c r="AH150" s="25">
        <f t="shared" si="40"/>
        <v>0</v>
      </c>
      <c r="AI150" s="25"/>
      <c r="AJ150" s="34">
        <f t="shared" si="41"/>
        <v>0</v>
      </c>
      <c r="AK150" s="33"/>
      <c r="AL150" s="33"/>
      <c r="AM150" s="34"/>
    </row>
    <row r="151" spans="1:39" x14ac:dyDescent="0.2">
      <c r="A151" s="25" t="s">
        <v>39</v>
      </c>
      <c r="B151" s="25"/>
      <c r="G151" s="25"/>
      <c r="H151" s="25"/>
      <c r="I151" s="25"/>
      <c r="J151" s="28"/>
      <c r="K151" s="29" t="str">
        <f t="shared" si="33"/>
        <v/>
      </c>
      <c r="L151" s="35" t="str">
        <f t="shared" si="42"/>
        <v/>
      </c>
      <c r="M151" s="29" t="str">
        <f t="shared" si="32"/>
        <v/>
      </c>
      <c r="N151" s="30"/>
      <c r="O151" s="31"/>
      <c r="P151" s="32"/>
      <c r="Q151" s="32"/>
      <c r="R151" s="32"/>
      <c r="S151" s="32"/>
      <c r="T151" s="31"/>
      <c r="U151" s="33"/>
      <c r="V151" s="25">
        <f t="shared" si="34"/>
        <v>0</v>
      </c>
      <c r="W151" s="25"/>
      <c r="X151" s="25">
        <f t="shared" si="35"/>
        <v>0</v>
      </c>
      <c r="Y151" s="25"/>
      <c r="Z151" s="25">
        <f t="shared" si="36"/>
        <v>0</v>
      </c>
      <c r="AA151" s="25"/>
      <c r="AB151" s="25">
        <f t="shared" si="37"/>
        <v>0</v>
      </c>
      <c r="AC151" s="25"/>
      <c r="AD151" s="25">
        <f t="shared" si="38"/>
        <v>0</v>
      </c>
      <c r="AE151" s="25"/>
      <c r="AF151" s="25">
        <f t="shared" si="39"/>
        <v>0</v>
      </c>
      <c r="AG151" s="25"/>
      <c r="AH151" s="25">
        <f t="shared" si="40"/>
        <v>0</v>
      </c>
      <c r="AI151" s="25"/>
      <c r="AJ151" s="34">
        <f t="shared" si="41"/>
        <v>0</v>
      </c>
      <c r="AK151" s="33"/>
      <c r="AL151" s="33"/>
      <c r="AM151" s="34"/>
    </row>
    <row r="152" spans="1:39" x14ac:dyDescent="0.2">
      <c r="A152" s="25" t="s">
        <v>39</v>
      </c>
      <c r="B152" s="25"/>
      <c r="G152" s="25"/>
      <c r="H152" s="25"/>
      <c r="I152" s="25"/>
      <c r="J152" s="28"/>
      <c r="K152" s="29" t="str">
        <f t="shared" si="33"/>
        <v/>
      </c>
      <c r="L152" s="35" t="str">
        <f t="shared" si="42"/>
        <v/>
      </c>
      <c r="M152" s="29" t="str">
        <f t="shared" ref="M152" si="43">IF(F152="","",PRODUCT(C152,F152,G152,H152,I152,J152))</f>
        <v/>
      </c>
      <c r="N152" s="30"/>
      <c r="O152" s="31"/>
      <c r="P152" s="32"/>
      <c r="Q152" s="32"/>
      <c r="R152" s="32"/>
      <c r="S152" s="32"/>
      <c r="T152" s="31"/>
      <c r="U152" s="33"/>
      <c r="V152" s="25">
        <f t="shared" ref="V152" si="44">C152*U152</f>
        <v>0</v>
      </c>
      <c r="W152" s="25"/>
      <c r="X152" s="25">
        <f t="shared" ref="X152" si="45">C152*W152</f>
        <v>0</v>
      </c>
      <c r="Y152" s="25"/>
      <c r="Z152" s="25">
        <f t="shared" ref="Z152" si="46">C152*Y152</f>
        <v>0</v>
      </c>
      <c r="AA152" s="25"/>
      <c r="AB152" s="25">
        <f t="shared" ref="AB152" si="47">C152*AA152</f>
        <v>0</v>
      </c>
      <c r="AC152" s="25"/>
      <c r="AD152" s="25">
        <f t="shared" ref="AD152" si="48">C152*AC152</f>
        <v>0</v>
      </c>
      <c r="AE152" s="25"/>
      <c r="AF152" s="25">
        <f t="shared" ref="AF152" si="49">C152*AE152</f>
        <v>0</v>
      </c>
      <c r="AG152" s="25"/>
      <c r="AH152" s="25">
        <f t="shared" ref="AH152" si="50">C152*AG152</f>
        <v>0</v>
      </c>
      <c r="AI152" s="25"/>
      <c r="AJ152" s="34">
        <f t="shared" ref="AJ152" si="51">C152*AI152</f>
        <v>0</v>
      </c>
      <c r="AK152" s="33"/>
      <c r="AL152" s="33"/>
      <c r="AM152" s="34"/>
    </row>
    <row r="153" spans="1:39" x14ac:dyDescent="0.2">
      <c r="A153" s="25" t="s">
        <v>39</v>
      </c>
      <c r="B153" s="25"/>
      <c r="G153" s="25"/>
      <c r="H153" s="25"/>
      <c r="I153" s="25"/>
      <c r="J153" s="28"/>
      <c r="K153" s="29" t="str">
        <f t="shared" si="33"/>
        <v/>
      </c>
      <c r="L153" s="35" t="str">
        <f t="shared" si="42"/>
        <v/>
      </c>
      <c r="M153" s="29" t="str">
        <f t="shared" si="32"/>
        <v/>
      </c>
      <c r="N153" s="30"/>
      <c r="O153" s="31"/>
      <c r="P153" s="32"/>
      <c r="Q153" s="32"/>
      <c r="R153" s="32"/>
      <c r="S153" s="32"/>
      <c r="T153" s="31"/>
      <c r="U153" s="33"/>
      <c r="V153" s="25">
        <f t="shared" si="34"/>
        <v>0</v>
      </c>
      <c r="W153" s="25"/>
      <c r="X153" s="25">
        <f t="shared" si="35"/>
        <v>0</v>
      </c>
      <c r="Y153" s="25"/>
      <c r="Z153" s="25">
        <f t="shared" si="36"/>
        <v>0</v>
      </c>
      <c r="AA153" s="25"/>
      <c r="AB153" s="25">
        <f t="shared" si="37"/>
        <v>0</v>
      </c>
      <c r="AC153" s="25"/>
      <c r="AD153" s="25">
        <f t="shared" si="38"/>
        <v>0</v>
      </c>
      <c r="AE153" s="25"/>
      <c r="AF153" s="25">
        <f t="shared" si="39"/>
        <v>0</v>
      </c>
      <c r="AG153" s="25"/>
      <c r="AH153" s="25">
        <f t="shared" si="40"/>
        <v>0</v>
      </c>
      <c r="AI153" s="25"/>
      <c r="AJ153" s="34">
        <f t="shared" si="41"/>
        <v>0</v>
      </c>
      <c r="AK153" s="33"/>
      <c r="AL153" s="33"/>
      <c r="AM153" s="34"/>
    </row>
    <row r="154" spans="1:39" x14ac:dyDescent="0.2">
      <c r="A154" s="25" t="s">
        <v>39</v>
      </c>
      <c r="B154" s="25"/>
      <c r="G154" s="25"/>
      <c r="H154" s="25"/>
      <c r="I154" s="25"/>
      <c r="J154" s="28"/>
      <c r="K154" s="29" t="str">
        <f t="shared" si="33"/>
        <v/>
      </c>
      <c r="L154" s="35" t="str">
        <f t="shared" si="42"/>
        <v/>
      </c>
      <c r="M154" s="29" t="str">
        <f t="shared" ref="M154" si="52">IF(F154="","",PRODUCT(C154,F154,G154,H154,I154,J154))</f>
        <v/>
      </c>
      <c r="N154" s="30"/>
      <c r="O154" s="31"/>
      <c r="P154" s="32"/>
      <c r="Q154" s="32"/>
      <c r="R154" s="32"/>
      <c r="S154" s="32"/>
      <c r="T154" s="31"/>
      <c r="U154" s="33"/>
      <c r="V154" s="25">
        <f t="shared" ref="V154" si="53">C154*U154</f>
        <v>0</v>
      </c>
      <c r="W154" s="25"/>
      <c r="X154" s="25">
        <f t="shared" ref="X154" si="54">C154*W154</f>
        <v>0</v>
      </c>
      <c r="Y154" s="25"/>
      <c r="Z154" s="25">
        <f t="shared" ref="Z154" si="55">C154*Y154</f>
        <v>0</v>
      </c>
      <c r="AA154" s="25"/>
      <c r="AB154" s="25">
        <f t="shared" ref="AB154" si="56">C154*AA154</f>
        <v>0</v>
      </c>
      <c r="AC154" s="25"/>
      <c r="AD154" s="25">
        <f t="shared" ref="AD154" si="57">C154*AC154</f>
        <v>0</v>
      </c>
      <c r="AE154" s="25"/>
      <c r="AF154" s="25">
        <f t="shared" ref="AF154" si="58">C154*AE154</f>
        <v>0</v>
      </c>
      <c r="AG154" s="25"/>
      <c r="AH154" s="25">
        <f t="shared" ref="AH154" si="59">C154*AG154</f>
        <v>0</v>
      </c>
      <c r="AI154" s="25"/>
      <c r="AJ154" s="34">
        <f t="shared" ref="AJ154" si="60">C154*AI154</f>
        <v>0</v>
      </c>
      <c r="AK154" s="33"/>
      <c r="AL154" s="33"/>
      <c r="AM154" s="34"/>
    </row>
    <row r="155" spans="1:39" x14ac:dyDescent="0.2">
      <c r="A155" s="25" t="s">
        <v>39</v>
      </c>
      <c r="B155" s="25"/>
      <c r="G155" s="25"/>
      <c r="H155" s="25"/>
      <c r="I155" s="25"/>
      <c r="J155" s="28"/>
      <c r="K155" s="29" t="str">
        <f t="shared" si="33"/>
        <v/>
      </c>
      <c r="L155" s="35" t="str">
        <f t="shared" si="42"/>
        <v/>
      </c>
      <c r="M155" s="29" t="str">
        <f t="shared" si="32"/>
        <v/>
      </c>
      <c r="N155" s="30"/>
      <c r="O155" s="31"/>
      <c r="P155" s="32"/>
      <c r="Q155" s="32"/>
      <c r="R155" s="32"/>
      <c r="S155" s="32"/>
      <c r="T155" s="31"/>
      <c r="U155" s="33"/>
      <c r="V155" s="25">
        <f t="shared" si="34"/>
        <v>0</v>
      </c>
      <c r="W155" s="25"/>
      <c r="X155" s="25">
        <f t="shared" si="35"/>
        <v>0</v>
      </c>
      <c r="Y155" s="25"/>
      <c r="Z155" s="25">
        <f t="shared" si="36"/>
        <v>0</v>
      </c>
      <c r="AA155" s="25"/>
      <c r="AB155" s="25">
        <f t="shared" si="37"/>
        <v>0</v>
      </c>
      <c r="AC155" s="25"/>
      <c r="AD155" s="25">
        <f t="shared" si="38"/>
        <v>0</v>
      </c>
      <c r="AE155" s="25"/>
      <c r="AF155" s="25">
        <f t="shared" si="39"/>
        <v>0</v>
      </c>
      <c r="AG155" s="25"/>
      <c r="AH155" s="25">
        <f t="shared" si="40"/>
        <v>0</v>
      </c>
      <c r="AI155" s="25"/>
      <c r="AJ155" s="34">
        <f t="shared" si="41"/>
        <v>0</v>
      </c>
      <c r="AK155" s="33"/>
      <c r="AL155" s="33"/>
      <c r="AM155" s="34"/>
    </row>
    <row r="156" spans="1:39" x14ac:dyDescent="0.2">
      <c r="A156" s="25" t="s">
        <v>39</v>
      </c>
      <c r="B156" s="25"/>
      <c r="G156" s="25"/>
      <c r="H156" s="25"/>
      <c r="I156" s="25"/>
      <c r="J156" s="28"/>
      <c r="K156" s="29" t="str">
        <f t="shared" si="33"/>
        <v/>
      </c>
      <c r="L156" s="35" t="str">
        <f t="shared" si="42"/>
        <v/>
      </c>
      <c r="M156" s="29" t="str">
        <f t="shared" ref="M156" si="61">IF(F156="","",PRODUCT(C156,F156,G156,H156,I156,J156))</f>
        <v/>
      </c>
      <c r="N156" s="30"/>
      <c r="O156" s="31"/>
      <c r="P156" s="32"/>
      <c r="Q156" s="32"/>
      <c r="R156" s="32"/>
      <c r="S156" s="32"/>
      <c r="T156" s="31"/>
      <c r="U156" s="33"/>
      <c r="V156" s="25">
        <f t="shared" ref="V156" si="62">C156*U156</f>
        <v>0</v>
      </c>
      <c r="W156" s="25"/>
      <c r="X156" s="25">
        <f t="shared" ref="X156" si="63">C156*W156</f>
        <v>0</v>
      </c>
      <c r="Y156" s="25"/>
      <c r="Z156" s="25">
        <f t="shared" ref="Z156" si="64">C156*Y156</f>
        <v>0</v>
      </c>
      <c r="AA156" s="25"/>
      <c r="AB156" s="25">
        <f t="shared" ref="AB156" si="65">C156*AA156</f>
        <v>0</v>
      </c>
      <c r="AC156" s="25"/>
      <c r="AD156" s="25">
        <f t="shared" ref="AD156" si="66">C156*AC156</f>
        <v>0</v>
      </c>
      <c r="AE156" s="25"/>
      <c r="AF156" s="25">
        <f t="shared" ref="AF156" si="67">C156*AE156</f>
        <v>0</v>
      </c>
      <c r="AG156" s="25"/>
      <c r="AH156" s="25">
        <f t="shared" ref="AH156" si="68">C156*AG156</f>
        <v>0</v>
      </c>
      <c r="AI156" s="25"/>
      <c r="AJ156" s="34">
        <f t="shared" ref="AJ156" si="69">C156*AI156</f>
        <v>0</v>
      </c>
      <c r="AK156" s="33"/>
      <c r="AL156" s="33"/>
      <c r="AM156" s="34"/>
    </row>
    <row r="157" spans="1:39" x14ac:dyDescent="0.2">
      <c r="A157" s="25" t="s">
        <v>39</v>
      </c>
      <c r="B157" s="25"/>
      <c r="G157" s="25"/>
      <c r="H157" s="25"/>
      <c r="I157" s="25"/>
      <c r="J157" s="28"/>
      <c r="K157" s="29" t="str">
        <f t="shared" si="33"/>
        <v/>
      </c>
      <c r="L157" s="35" t="str">
        <f t="shared" si="42"/>
        <v/>
      </c>
      <c r="M157" s="29" t="str">
        <f t="shared" si="32"/>
        <v/>
      </c>
      <c r="N157" s="30"/>
      <c r="O157" s="31"/>
      <c r="P157" s="32"/>
      <c r="Q157" s="32"/>
      <c r="R157" s="32"/>
      <c r="S157" s="32"/>
      <c r="T157" s="31"/>
      <c r="U157" s="33"/>
      <c r="V157" s="25">
        <f t="shared" si="34"/>
        <v>0</v>
      </c>
      <c r="W157" s="25"/>
      <c r="X157" s="25">
        <f t="shared" si="35"/>
        <v>0</v>
      </c>
      <c r="Y157" s="25"/>
      <c r="Z157" s="25">
        <f t="shared" si="36"/>
        <v>0</v>
      </c>
      <c r="AA157" s="25"/>
      <c r="AB157" s="25">
        <f t="shared" si="37"/>
        <v>0</v>
      </c>
      <c r="AC157" s="25"/>
      <c r="AD157" s="25">
        <f t="shared" si="38"/>
        <v>0</v>
      </c>
      <c r="AE157" s="25"/>
      <c r="AF157" s="25">
        <f t="shared" si="39"/>
        <v>0</v>
      </c>
      <c r="AG157" s="25"/>
      <c r="AH157" s="25">
        <f t="shared" si="40"/>
        <v>0</v>
      </c>
      <c r="AI157" s="25"/>
      <c r="AJ157" s="34">
        <f t="shared" si="41"/>
        <v>0</v>
      </c>
      <c r="AK157" s="33"/>
      <c r="AL157" s="33"/>
      <c r="AM157" s="34"/>
    </row>
    <row r="158" spans="1:39" x14ac:dyDescent="0.2">
      <c r="A158" s="25" t="s">
        <v>39</v>
      </c>
      <c r="B158" s="25"/>
      <c r="G158" s="25"/>
      <c r="H158" s="25"/>
      <c r="I158" s="25"/>
      <c r="J158" s="28"/>
      <c r="K158" s="29" t="str">
        <f t="shared" si="33"/>
        <v/>
      </c>
      <c r="L158" s="35" t="str">
        <f t="shared" si="42"/>
        <v/>
      </c>
      <c r="M158" s="29" t="str">
        <f t="shared" ref="M158" si="70">IF(F158="","",PRODUCT(C158,F158,G158,H158,I158,J158))</f>
        <v/>
      </c>
      <c r="N158" s="30"/>
      <c r="O158" s="31"/>
      <c r="P158" s="32"/>
      <c r="Q158" s="32"/>
      <c r="R158" s="32"/>
      <c r="S158" s="32"/>
      <c r="T158" s="31"/>
      <c r="U158" s="33"/>
      <c r="V158" s="25">
        <f t="shared" ref="V158" si="71">C158*U158</f>
        <v>0</v>
      </c>
      <c r="W158" s="25"/>
      <c r="X158" s="25">
        <f t="shared" ref="X158" si="72">C158*W158</f>
        <v>0</v>
      </c>
      <c r="Y158" s="25"/>
      <c r="Z158" s="25">
        <f t="shared" ref="Z158" si="73">C158*Y158</f>
        <v>0</v>
      </c>
      <c r="AA158" s="25"/>
      <c r="AB158" s="25">
        <f t="shared" ref="AB158" si="74">C158*AA158</f>
        <v>0</v>
      </c>
      <c r="AC158" s="25"/>
      <c r="AD158" s="25">
        <f t="shared" ref="AD158" si="75">C158*AC158</f>
        <v>0</v>
      </c>
      <c r="AE158" s="25"/>
      <c r="AF158" s="25">
        <f t="shared" ref="AF158" si="76">C158*AE158</f>
        <v>0</v>
      </c>
      <c r="AG158" s="25"/>
      <c r="AH158" s="25">
        <f t="shared" ref="AH158" si="77">C158*AG158</f>
        <v>0</v>
      </c>
      <c r="AI158" s="25"/>
      <c r="AJ158" s="34">
        <f t="shared" ref="AJ158" si="78">C158*AI158</f>
        <v>0</v>
      </c>
      <c r="AK158" s="33"/>
      <c r="AL158" s="33"/>
      <c r="AM158" s="34"/>
    </row>
    <row r="159" spans="1:39" x14ac:dyDescent="0.2">
      <c r="A159" s="25" t="s">
        <v>39</v>
      </c>
      <c r="B159" s="25"/>
      <c r="G159" s="25"/>
      <c r="H159" s="25"/>
      <c r="I159" s="25"/>
      <c r="J159" s="28"/>
      <c r="K159" s="29" t="str">
        <f t="shared" si="33"/>
        <v/>
      </c>
      <c r="L159" s="35" t="str">
        <f t="shared" si="42"/>
        <v/>
      </c>
      <c r="M159" s="29" t="str">
        <f t="shared" si="32"/>
        <v/>
      </c>
      <c r="N159" s="30"/>
      <c r="O159" s="31"/>
      <c r="P159" s="32"/>
      <c r="Q159" s="32"/>
      <c r="R159" s="32"/>
      <c r="S159" s="32"/>
      <c r="T159" s="31"/>
      <c r="U159" s="33"/>
      <c r="V159" s="25">
        <f t="shared" si="34"/>
        <v>0</v>
      </c>
      <c r="W159" s="25"/>
      <c r="X159" s="25">
        <f t="shared" si="35"/>
        <v>0</v>
      </c>
      <c r="Y159" s="25"/>
      <c r="Z159" s="25">
        <f t="shared" si="36"/>
        <v>0</v>
      </c>
      <c r="AA159" s="25"/>
      <c r="AB159" s="25">
        <f t="shared" si="37"/>
        <v>0</v>
      </c>
      <c r="AC159" s="25"/>
      <c r="AD159" s="25">
        <f t="shared" si="38"/>
        <v>0</v>
      </c>
      <c r="AE159" s="25"/>
      <c r="AF159" s="25">
        <f t="shared" si="39"/>
        <v>0</v>
      </c>
      <c r="AG159" s="25"/>
      <c r="AH159" s="25">
        <f t="shared" si="40"/>
        <v>0</v>
      </c>
      <c r="AI159" s="25"/>
      <c r="AJ159" s="34">
        <f t="shared" si="41"/>
        <v>0</v>
      </c>
      <c r="AK159" s="33"/>
      <c r="AL159" s="33"/>
      <c r="AM159" s="34"/>
    </row>
    <row r="160" spans="1:39" x14ac:dyDescent="0.2">
      <c r="A160" s="25" t="s">
        <v>39</v>
      </c>
      <c r="B160" s="25"/>
      <c r="G160" s="25"/>
      <c r="H160" s="25"/>
      <c r="I160" s="25"/>
      <c r="J160" s="28"/>
      <c r="K160" s="29" t="str">
        <f t="shared" si="33"/>
        <v/>
      </c>
      <c r="L160" s="35" t="str">
        <f t="shared" si="42"/>
        <v/>
      </c>
      <c r="M160" s="29" t="str">
        <f t="shared" ref="M160" si="79">IF(F160="","",PRODUCT(C160,F160,G160,H160,I160,J160))</f>
        <v/>
      </c>
      <c r="N160" s="30"/>
      <c r="O160" s="31"/>
      <c r="P160" s="32"/>
      <c r="Q160" s="32"/>
      <c r="R160" s="32"/>
      <c r="S160" s="32"/>
      <c r="T160" s="31"/>
      <c r="U160" s="33"/>
      <c r="V160" s="25">
        <f t="shared" ref="V160" si="80">C160*U160</f>
        <v>0</v>
      </c>
      <c r="W160" s="25"/>
      <c r="X160" s="25">
        <f t="shared" ref="X160" si="81">C160*W160</f>
        <v>0</v>
      </c>
      <c r="Y160" s="25"/>
      <c r="Z160" s="25">
        <f t="shared" ref="Z160" si="82">C160*Y160</f>
        <v>0</v>
      </c>
      <c r="AA160" s="25"/>
      <c r="AB160" s="25">
        <f t="shared" ref="AB160" si="83">C160*AA160</f>
        <v>0</v>
      </c>
      <c r="AC160" s="25"/>
      <c r="AD160" s="25">
        <f t="shared" ref="AD160" si="84">C160*AC160</f>
        <v>0</v>
      </c>
      <c r="AE160" s="25"/>
      <c r="AF160" s="25">
        <f t="shared" ref="AF160" si="85">C160*AE160</f>
        <v>0</v>
      </c>
      <c r="AG160" s="25"/>
      <c r="AH160" s="25">
        <f t="shared" ref="AH160" si="86">C160*AG160</f>
        <v>0</v>
      </c>
      <c r="AI160" s="25"/>
      <c r="AJ160" s="34">
        <f t="shared" ref="AJ160" si="87">C160*AI160</f>
        <v>0</v>
      </c>
      <c r="AK160" s="33"/>
      <c r="AL160" s="33"/>
      <c r="AM160" s="34"/>
    </row>
    <row r="161" spans="1:39" x14ac:dyDescent="0.2">
      <c r="A161" s="25" t="s">
        <v>39</v>
      </c>
      <c r="B161" s="25"/>
      <c r="G161" s="25"/>
      <c r="H161" s="25"/>
      <c r="I161" s="25"/>
      <c r="J161" s="28"/>
      <c r="K161" s="29" t="str">
        <f t="shared" si="33"/>
        <v/>
      </c>
      <c r="L161" s="35" t="str">
        <f t="shared" si="42"/>
        <v/>
      </c>
      <c r="M161" s="29" t="str">
        <f t="shared" si="32"/>
        <v/>
      </c>
      <c r="N161" s="30"/>
      <c r="O161" s="31"/>
      <c r="P161" s="32"/>
      <c r="Q161" s="32"/>
      <c r="R161" s="32"/>
      <c r="S161" s="32"/>
      <c r="T161" s="31"/>
      <c r="U161" s="33"/>
      <c r="V161" s="25">
        <f t="shared" si="34"/>
        <v>0</v>
      </c>
      <c r="W161" s="25"/>
      <c r="X161" s="25">
        <f t="shared" si="35"/>
        <v>0</v>
      </c>
      <c r="Y161" s="25"/>
      <c r="Z161" s="25">
        <f t="shared" si="36"/>
        <v>0</v>
      </c>
      <c r="AA161" s="25"/>
      <c r="AB161" s="25">
        <f t="shared" si="37"/>
        <v>0</v>
      </c>
      <c r="AC161" s="25"/>
      <c r="AD161" s="25">
        <f t="shared" si="38"/>
        <v>0</v>
      </c>
      <c r="AE161" s="25"/>
      <c r="AF161" s="25">
        <f t="shared" si="39"/>
        <v>0</v>
      </c>
      <c r="AG161" s="25"/>
      <c r="AH161" s="25">
        <f t="shared" si="40"/>
        <v>0</v>
      </c>
      <c r="AI161" s="25"/>
      <c r="AJ161" s="34">
        <f t="shared" si="41"/>
        <v>0</v>
      </c>
      <c r="AK161" s="33"/>
      <c r="AL161" s="33"/>
      <c r="AM161" s="34"/>
    </row>
    <row r="162" spans="1:39" x14ac:dyDescent="0.2">
      <c r="A162" s="25" t="s">
        <v>39</v>
      </c>
      <c r="B162" s="25"/>
      <c r="G162" s="25"/>
      <c r="H162" s="25"/>
      <c r="I162" s="25"/>
      <c r="J162" s="28"/>
      <c r="K162" s="29" t="str">
        <f t="shared" si="33"/>
        <v/>
      </c>
      <c r="L162" s="35" t="str">
        <f t="shared" si="42"/>
        <v/>
      </c>
      <c r="M162" s="29" t="str">
        <f t="shared" ref="M162" si="88">IF(F162="","",PRODUCT(C162,F162,G162,H162,I162,J162))</f>
        <v/>
      </c>
      <c r="N162" s="30"/>
      <c r="O162" s="31"/>
      <c r="P162" s="32"/>
      <c r="Q162" s="32"/>
      <c r="R162" s="32"/>
      <c r="S162" s="32"/>
      <c r="T162" s="31"/>
      <c r="U162" s="33"/>
      <c r="V162" s="25">
        <f t="shared" ref="V162" si="89">C162*U162</f>
        <v>0</v>
      </c>
      <c r="W162" s="25"/>
      <c r="X162" s="25">
        <f t="shared" ref="X162" si="90">C162*W162</f>
        <v>0</v>
      </c>
      <c r="Y162" s="25"/>
      <c r="Z162" s="25">
        <f t="shared" ref="Z162" si="91">C162*Y162</f>
        <v>0</v>
      </c>
      <c r="AA162" s="25"/>
      <c r="AB162" s="25">
        <f t="shared" ref="AB162" si="92">C162*AA162</f>
        <v>0</v>
      </c>
      <c r="AC162" s="25"/>
      <c r="AD162" s="25">
        <f t="shared" ref="AD162" si="93">C162*AC162</f>
        <v>0</v>
      </c>
      <c r="AE162" s="25"/>
      <c r="AF162" s="25">
        <f t="shared" ref="AF162" si="94">C162*AE162</f>
        <v>0</v>
      </c>
      <c r="AG162" s="25"/>
      <c r="AH162" s="25">
        <f t="shared" ref="AH162" si="95">C162*AG162</f>
        <v>0</v>
      </c>
      <c r="AI162" s="25"/>
      <c r="AJ162" s="34">
        <f t="shared" ref="AJ162" si="96">C162*AI162</f>
        <v>0</v>
      </c>
      <c r="AK162" s="33"/>
      <c r="AL162" s="33"/>
      <c r="AM162" s="34"/>
    </row>
    <row r="163" spans="1:39" x14ac:dyDescent="0.2">
      <c r="A163" s="25" t="s">
        <v>39</v>
      </c>
      <c r="B163" s="25"/>
      <c r="G163" s="25"/>
      <c r="H163" s="25"/>
      <c r="I163" s="25"/>
      <c r="J163" s="28"/>
      <c r="K163" s="29" t="str">
        <f t="shared" si="33"/>
        <v/>
      </c>
      <c r="L163" s="35" t="str">
        <f t="shared" si="42"/>
        <v/>
      </c>
      <c r="M163" s="29" t="str">
        <f t="shared" si="32"/>
        <v/>
      </c>
      <c r="N163" s="30"/>
      <c r="O163" s="31"/>
      <c r="P163" s="32"/>
      <c r="Q163" s="32"/>
      <c r="R163" s="32"/>
      <c r="S163" s="32"/>
      <c r="T163" s="31"/>
      <c r="U163" s="33"/>
      <c r="V163" s="25">
        <f t="shared" si="34"/>
        <v>0</v>
      </c>
      <c r="W163" s="25"/>
      <c r="X163" s="25">
        <f t="shared" si="35"/>
        <v>0</v>
      </c>
      <c r="Y163" s="25"/>
      <c r="Z163" s="25">
        <f t="shared" si="36"/>
        <v>0</v>
      </c>
      <c r="AA163" s="25"/>
      <c r="AB163" s="25">
        <f t="shared" si="37"/>
        <v>0</v>
      </c>
      <c r="AC163" s="25"/>
      <c r="AD163" s="25">
        <f t="shared" si="38"/>
        <v>0</v>
      </c>
      <c r="AE163" s="25"/>
      <c r="AF163" s="25">
        <f t="shared" si="39"/>
        <v>0</v>
      </c>
      <c r="AG163" s="25"/>
      <c r="AH163" s="25">
        <f t="shared" si="40"/>
        <v>0</v>
      </c>
      <c r="AI163" s="25"/>
      <c r="AJ163" s="34">
        <f t="shared" si="41"/>
        <v>0</v>
      </c>
      <c r="AK163" s="33"/>
      <c r="AL163" s="33"/>
      <c r="AM163" s="34"/>
    </row>
    <row r="164" spans="1:39" x14ac:dyDescent="0.2">
      <c r="A164" s="25" t="s">
        <v>39</v>
      </c>
      <c r="B164" s="25"/>
      <c r="G164" s="25"/>
      <c r="H164" s="25"/>
      <c r="I164" s="25"/>
      <c r="J164" s="28"/>
      <c r="K164" s="29" t="str">
        <f t="shared" si="33"/>
        <v/>
      </c>
      <c r="L164" s="35" t="str">
        <f t="shared" si="42"/>
        <v/>
      </c>
      <c r="M164" s="29" t="str">
        <f t="shared" ref="M164" si="97">IF(F164="","",PRODUCT(C164,F164,G164,H164,I164,J164))</f>
        <v/>
      </c>
      <c r="N164" s="30"/>
      <c r="O164" s="31"/>
      <c r="P164" s="32"/>
      <c r="Q164" s="32"/>
      <c r="R164" s="32"/>
      <c r="S164" s="32"/>
      <c r="T164" s="31"/>
      <c r="U164" s="33"/>
      <c r="V164" s="25">
        <f t="shared" ref="V164" si="98">C164*U164</f>
        <v>0</v>
      </c>
      <c r="W164" s="25"/>
      <c r="X164" s="25">
        <f t="shared" ref="X164" si="99">C164*W164</f>
        <v>0</v>
      </c>
      <c r="Y164" s="25"/>
      <c r="Z164" s="25">
        <f t="shared" ref="Z164" si="100">C164*Y164</f>
        <v>0</v>
      </c>
      <c r="AA164" s="25"/>
      <c r="AB164" s="25">
        <f t="shared" ref="AB164" si="101">C164*AA164</f>
        <v>0</v>
      </c>
      <c r="AC164" s="25"/>
      <c r="AD164" s="25">
        <f t="shared" ref="AD164" si="102">C164*AC164</f>
        <v>0</v>
      </c>
      <c r="AE164" s="25"/>
      <c r="AF164" s="25">
        <f t="shared" ref="AF164" si="103">C164*AE164</f>
        <v>0</v>
      </c>
      <c r="AG164" s="25"/>
      <c r="AH164" s="25">
        <f t="shared" ref="AH164" si="104">C164*AG164</f>
        <v>0</v>
      </c>
      <c r="AI164" s="25"/>
      <c r="AJ164" s="34">
        <f t="shared" ref="AJ164" si="105">C164*AI164</f>
        <v>0</v>
      </c>
      <c r="AK164" s="33"/>
      <c r="AL164" s="33"/>
      <c r="AM164" s="34"/>
    </row>
    <row r="165" spans="1:39" x14ac:dyDescent="0.2">
      <c r="A165" s="25" t="s">
        <v>39</v>
      </c>
      <c r="B165" s="25"/>
      <c r="G165" s="25"/>
      <c r="H165" s="25"/>
      <c r="I165" s="25"/>
      <c r="J165" s="28"/>
      <c r="K165" s="29" t="str">
        <f t="shared" si="33"/>
        <v/>
      </c>
      <c r="L165" s="35" t="str">
        <f t="shared" si="42"/>
        <v/>
      </c>
      <c r="M165" s="29" t="str">
        <f t="shared" si="32"/>
        <v/>
      </c>
      <c r="N165" s="30"/>
      <c r="O165" s="31"/>
      <c r="P165" s="32"/>
      <c r="Q165" s="32"/>
      <c r="R165" s="32"/>
      <c r="S165" s="32"/>
      <c r="T165" s="31"/>
      <c r="U165" s="33"/>
      <c r="V165" s="25">
        <f t="shared" si="34"/>
        <v>0</v>
      </c>
      <c r="W165" s="25"/>
      <c r="X165" s="25">
        <f t="shared" si="35"/>
        <v>0</v>
      </c>
      <c r="Y165" s="25"/>
      <c r="Z165" s="25">
        <f t="shared" si="36"/>
        <v>0</v>
      </c>
      <c r="AA165" s="25"/>
      <c r="AB165" s="25">
        <f t="shared" si="37"/>
        <v>0</v>
      </c>
      <c r="AC165" s="25"/>
      <c r="AD165" s="25">
        <f t="shared" si="38"/>
        <v>0</v>
      </c>
      <c r="AE165" s="25"/>
      <c r="AF165" s="25">
        <f t="shared" si="39"/>
        <v>0</v>
      </c>
      <c r="AG165" s="25"/>
      <c r="AH165" s="25">
        <f t="shared" si="40"/>
        <v>0</v>
      </c>
      <c r="AI165" s="25"/>
      <c r="AJ165" s="34">
        <f t="shared" si="41"/>
        <v>0</v>
      </c>
      <c r="AK165" s="33"/>
      <c r="AL165" s="33"/>
      <c r="AM165" s="34"/>
    </row>
    <row r="166" spans="1:39" x14ac:dyDescent="0.2">
      <c r="A166" s="25" t="s">
        <v>39</v>
      </c>
      <c r="B166" s="25"/>
      <c r="G166" s="25"/>
      <c r="H166" s="25"/>
      <c r="I166" s="25"/>
      <c r="J166" s="28"/>
      <c r="K166" s="29" t="str">
        <f t="shared" si="33"/>
        <v/>
      </c>
      <c r="L166" s="35" t="str">
        <f t="shared" si="42"/>
        <v/>
      </c>
      <c r="M166" s="29" t="str">
        <f t="shared" ref="M166" si="106">IF(F166="","",PRODUCT(C166,F166,G166,H166,I166,J166))</f>
        <v/>
      </c>
      <c r="N166" s="30"/>
      <c r="O166" s="31"/>
      <c r="P166" s="32"/>
      <c r="Q166" s="32"/>
      <c r="R166" s="32"/>
      <c r="S166" s="32"/>
      <c r="T166" s="31"/>
      <c r="U166" s="33"/>
      <c r="V166" s="25">
        <f t="shared" ref="V166" si="107">C166*U166</f>
        <v>0</v>
      </c>
      <c r="W166" s="25"/>
      <c r="X166" s="25">
        <f t="shared" ref="X166" si="108">C166*W166</f>
        <v>0</v>
      </c>
      <c r="Y166" s="25"/>
      <c r="Z166" s="25">
        <f t="shared" ref="Z166" si="109">C166*Y166</f>
        <v>0</v>
      </c>
      <c r="AA166" s="25"/>
      <c r="AB166" s="25">
        <f t="shared" ref="AB166" si="110">C166*AA166</f>
        <v>0</v>
      </c>
      <c r="AC166" s="25"/>
      <c r="AD166" s="25">
        <f t="shared" ref="AD166" si="111">C166*AC166</f>
        <v>0</v>
      </c>
      <c r="AE166" s="25"/>
      <c r="AF166" s="25">
        <f t="shared" ref="AF166" si="112">C166*AE166</f>
        <v>0</v>
      </c>
      <c r="AG166" s="25"/>
      <c r="AH166" s="25">
        <f t="shared" ref="AH166" si="113">C166*AG166</f>
        <v>0</v>
      </c>
      <c r="AI166" s="25"/>
      <c r="AJ166" s="34">
        <f t="shared" ref="AJ166" si="114">C166*AI166</f>
        <v>0</v>
      </c>
      <c r="AK166" s="33"/>
      <c r="AL166" s="33"/>
      <c r="AM166" s="34"/>
    </row>
    <row r="167" spans="1:39" x14ac:dyDescent="0.2">
      <c r="A167" s="25" t="s">
        <v>39</v>
      </c>
      <c r="B167" s="25"/>
      <c r="G167" s="25"/>
      <c r="H167" s="25"/>
      <c r="I167" s="25"/>
      <c r="J167" s="28"/>
      <c r="K167" s="29" t="str">
        <f t="shared" si="33"/>
        <v/>
      </c>
      <c r="L167" s="35" t="str">
        <f t="shared" si="42"/>
        <v/>
      </c>
      <c r="M167" s="29" t="str">
        <f t="shared" si="32"/>
        <v/>
      </c>
      <c r="N167" s="30"/>
      <c r="O167" s="31"/>
      <c r="P167" s="32"/>
      <c r="Q167" s="32"/>
      <c r="R167" s="32"/>
      <c r="S167" s="32"/>
      <c r="T167" s="31"/>
      <c r="U167" s="33"/>
      <c r="V167" s="25">
        <f t="shared" si="34"/>
        <v>0</v>
      </c>
      <c r="W167" s="25"/>
      <c r="X167" s="25">
        <f t="shared" si="35"/>
        <v>0</v>
      </c>
      <c r="Y167" s="25"/>
      <c r="Z167" s="25">
        <f t="shared" si="36"/>
        <v>0</v>
      </c>
      <c r="AA167" s="25"/>
      <c r="AB167" s="25">
        <f t="shared" si="37"/>
        <v>0</v>
      </c>
      <c r="AC167" s="25"/>
      <c r="AD167" s="25">
        <f t="shared" si="38"/>
        <v>0</v>
      </c>
      <c r="AE167" s="25"/>
      <c r="AF167" s="25">
        <f t="shared" si="39"/>
        <v>0</v>
      </c>
      <c r="AG167" s="25"/>
      <c r="AH167" s="25">
        <f t="shared" si="40"/>
        <v>0</v>
      </c>
      <c r="AI167" s="25"/>
      <c r="AJ167" s="34">
        <f t="shared" si="41"/>
        <v>0</v>
      </c>
      <c r="AK167" s="33"/>
      <c r="AL167" s="33"/>
      <c r="AM167" s="34"/>
    </row>
    <row r="168" spans="1:39" x14ac:dyDescent="0.2">
      <c r="A168" s="25" t="s">
        <v>39</v>
      </c>
      <c r="B168" s="25"/>
      <c r="G168" s="25"/>
      <c r="H168" s="25"/>
      <c r="I168" s="25"/>
      <c r="J168" s="28"/>
      <c r="K168" s="29" t="str">
        <f t="shared" si="33"/>
        <v/>
      </c>
      <c r="L168" s="35" t="str">
        <f t="shared" si="42"/>
        <v/>
      </c>
      <c r="M168" s="29" t="str">
        <f t="shared" ref="M168" si="115">IF(F168="","",PRODUCT(C168,F168,G168,H168,I168,J168))</f>
        <v/>
      </c>
      <c r="N168" s="30"/>
      <c r="O168" s="31"/>
      <c r="P168" s="32"/>
      <c r="Q168" s="32"/>
      <c r="R168" s="32"/>
      <c r="S168" s="32"/>
      <c r="T168" s="31"/>
      <c r="U168" s="33"/>
      <c r="V168" s="25">
        <f t="shared" ref="V168" si="116">C168*U168</f>
        <v>0</v>
      </c>
      <c r="W168" s="25"/>
      <c r="X168" s="25">
        <f t="shared" ref="X168" si="117">C168*W168</f>
        <v>0</v>
      </c>
      <c r="Y168" s="25"/>
      <c r="Z168" s="25">
        <f t="shared" ref="Z168" si="118">C168*Y168</f>
        <v>0</v>
      </c>
      <c r="AA168" s="25"/>
      <c r="AB168" s="25">
        <f t="shared" ref="AB168" si="119">C168*AA168</f>
        <v>0</v>
      </c>
      <c r="AC168" s="25"/>
      <c r="AD168" s="25">
        <f t="shared" ref="AD168" si="120">C168*AC168</f>
        <v>0</v>
      </c>
      <c r="AE168" s="25"/>
      <c r="AF168" s="25">
        <f t="shared" ref="AF168" si="121">C168*AE168</f>
        <v>0</v>
      </c>
      <c r="AG168" s="25"/>
      <c r="AH168" s="25">
        <f t="shared" ref="AH168" si="122">C168*AG168</f>
        <v>0</v>
      </c>
      <c r="AI168" s="25"/>
      <c r="AJ168" s="34">
        <f t="shared" ref="AJ168" si="123">C168*AI168</f>
        <v>0</v>
      </c>
      <c r="AK168" s="33"/>
      <c r="AL168" s="33"/>
      <c r="AM168" s="34"/>
    </row>
    <row r="169" spans="1:39" x14ac:dyDescent="0.2">
      <c r="A169" s="25" t="s">
        <v>39</v>
      </c>
      <c r="B169" s="25"/>
      <c r="G169" s="25"/>
      <c r="H169" s="25"/>
      <c r="I169" s="25"/>
      <c r="J169" s="28"/>
      <c r="K169" s="29" t="str">
        <f t="shared" si="33"/>
        <v/>
      </c>
      <c r="L169" s="35" t="str">
        <f t="shared" si="42"/>
        <v/>
      </c>
      <c r="M169" s="29" t="str">
        <f t="shared" si="32"/>
        <v/>
      </c>
      <c r="N169" s="30"/>
      <c r="O169" s="31"/>
      <c r="P169" s="32"/>
      <c r="Q169" s="32"/>
      <c r="R169" s="32"/>
      <c r="S169" s="32"/>
      <c r="T169" s="31"/>
      <c r="U169" s="33"/>
      <c r="V169" s="25">
        <f t="shared" si="34"/>
        <v>0</v>
      </c>
      <c r="W169" s="25"/>
      <c r="X169" s="25">
        <f t="shared" si="35"/>
        <v>0</v>
      </c>
      <c r="Y169" s="25"/>
      <c r="Z169" s="25">
        <f t="shared" si="36"/>
        <v>0</v>
      </c>
      <c r="AA169" s="25"/>
      <c r="AB169" s="25">
        <f t="shared" si="37"/>
        <v>0</v>
      </c>
      <c r="AC169" s="25"/>
      <c r="AD169" s="25">
        <f t="shared" si="38"/>
        <v>0</v>
      </c>
      <c r="AE169" s="25"/>
      <c r="AF169" s="25">
        <f t="shared" si="39"/>
        <v>0</v>
      </c>
      <c r="AG169" s="25"/>
      <c r="AH169" s="25">
        <f t="shared" si="40"/>
        <v>0</v>
      </c>
      <c r="AI169" s="25"/>
      <c r="AJ169" s="34">
        <f t="shared" si="41"/>
        <v>0</v>
      </c>
      <c r="AK169" s="33"/>
      <c r="AL169" s="33"/>
      <c r="AM169" s="34"/>
    </row>
    <row r="170" spans="1:39" x14ac:dyDescent="0.2">
      <c r="A170" s="25" t="s">
        <v>39</v>
      </c>
      <c r="B170" s="25"/>
      <c r="G170" s="25"/>
      <c r="H170" s="25"/>
      <c r="I170" s="25"/>
      <c r="J170" s="28"/>
      <c r="K170" s="29" t="str">
        <f t="shared" si="33"/>
        <v/>
      </c>
      <c r="L170" s="35" t="str">
        <f t="shared" si="42"/>
        <v/>
      </c>
      <c r="M170" s="29" t="str">
        <f t="shared" ref="M170" si="124">IF(F170="","",PRODUCT(C170,F170,G170,H170,I170,J170))</f>
        <v/>
      </c>
      <c r="N170" s="30"/>
      <c r="O170" s="31"/>
      <c r="P170" s="32"/>
      <c r="Q170" s="32"/>
      <c r="R170" s="32"/>
      <c r="S170" s="32"/>
      <c r="T170" s="31"/>
      <c r="U170" s="33"/>
      <c r="V170" s="25">
        <f t="shared" ref="V170" si="125">C170*U170</f>
        <v>0</v>
      </c>
      <c r="W170" s="25"/>
      <c r="X170" s="25">
        <f t="shared" ref="X170" si="126">C170*W170</f>
        <v>0</v>
      </c>
      <c r="Y170" s="25"/>
      <c r="Z170" s="25">
        <f t="shared" ref="Z170" si="127">C170*Y170</f>
        <v>0</v>
      </c>
      <c r="AA170" s="25"/>
      <c r="AB170" s="25">
        <f t="shared" ref="AB170" si="128">C170*AA170</f>
        <v>0</v>
      </c>
      <c r="AC170" s="25"/>
      <c r="AD170" s="25">
        <f t="shared" ref="AD170" si="129">C170*AC170</f>
        <v>0</v>
      </c>
      <c r="AE170" s="25"/>
      <c r="AF170" s="25">
        <f t="shared" ref="AF170" si="130">C170*AE170</f>
        <v>0</v>
      </c>
      <c r="AG170" s="25"/>
      <c r="AH170" s="25">
        <f t="shared" ref="AH170" si="131">C170*AG170</f>
        <v>0</v>
      </c>
      <c r="AI170" s="25"/>
      <c r="AJ170" s="34">
        <f t="shared" ref="AJ170" si="132">C170*AI170</f>
        <v>0</v>
      </c>
      <c r="AK170" s="33"/>
      <c r="AL170" s="33"/>
      <c r="AM170" s="34"/>
    </row>
    <row r="171" spans="1:39" x14ac:dyDescent="0.2">
      <c r="A171" s="25" t="s">
        <v>39</v>
      </c>
      <c r="B171" s="25"/>
      <c r="G171" s="25"/>
      <c r="H171" s="25"/>
      <c r="I171" s="25"/>
      <c r="J171" s="28"/>
      <c r="K171" s="29" t="str">
        <f t="shared" si="33"/>
        <v/>
      </c>
      <c r="L171" s="35" t="str">
        <f t="shared" si="42"/>
        <v/>
      </c>
      <c r="M171" s="29" t="str">
        <f t="shared" si="32"/>
        <v/>
      </c>
      <c r="N171" s="30"/>
      <c r="O171" s="31"/>
      <c r="P171" s="32"/>
      <c r="Q171" s="32"/>
      <c r="R171" s="32"/>
      <c r="S171" s="32"/>
      <c r="T171" s="31"/>
      <c r="U171" s="33"/>
      <c r="V171" s="25">
        <f t="shared" si="34"/>
        <v>0</v>
      </c>
      <c r="W171" s="25"/>
      <c r="X171" s="25">
        <f t="shared" si="35"/>
        <v>0</v>
      </c>
      <c r="Y171" s="25"/>
      <c r="Z171" s="25">
        <f t="shared" si="36"/>
        <v>0</v>
      </c>
      <c r="AA171" s="25"/>
      <c r="AB171" s="25">
        <f t="shared" si="37"/>
        <v>0</v>
      </c>
      <c r="AC171" s="25"/>
      <c r="AD171" s="25">
        <f t="shared" si="38"/>
        <v>0</v>
      </c>
      <c r="AE171" s="25"/>
      <c r="AF171" s="25">
        <f t="shared" si="39"/>
        <v>0</v>
      </c>
      <c r="AG171" s="25"/>
      <c r="AH171" s="25">
        <f t="shared" si="40"/>
        <v>0</v>
      </c>
      <c r="AI171" s="25"/>
      <c r="AJ171" s="34">
        <f t="shared" si="41"/>
        <v>0</v>
      </c>
      <c r="AK171" s="33"/>
      <c r="AL171" s="33"/>
      <c r="AM171" s="34"/>
    </row>
    <row r="172" spans="1:39" x14ac:dyDescent="0.2">
      <c r="A172" s="25" t="s">
        <v>39</v>
      </c>
      <c r="B172" s="25"/>
      <c r="G172" s="25"/>
      <c r="H172" s="25"/>
      <c r="I172" s="25"/>
      <c r="J172" s="28"/>
      <c r="K172" s="29" t="str">
        <f t="shared" si="33"/>
        <v/>
      </c>
      <c r="L172" s="35" t="str">
        <f t="shared" si="42"/>
        <v/>
      </c>
      <c r="M172" s="29" t="str">
        <f t="shared" ref="M172" si="133">IF(F172="","",PRODUCT(C172,F172,G172,H172,I172,J172))</f>
        <v/>
      </c>
      <c r="N172" s="30"/>
      <c r="O172" s="31"/>
      <c r="P172" s="32"/>
      <c r="Q172" s="32"/>
      <c r="R172" s="32"/>
      <c r="S172" s="32"/>
      <c r="T172" s="31"/>
      <c r="U172" s="33"/>
      <c r="V172" s="25">
        <f t="shared" ref="V172" si="134">C172*U172</f>
        <v>0</v>
      </c>
      <c r="W172" s="25"/>
      <c r="X172" s="25">
        <f t="shared" ref="X172" si="135">C172*W172</f>
        <v>0</v>
      </c>
      <c r="Y172" s="25"/>
      <c r="Z172" s="25">
        <f t="shared" ref="Z172" si="136">C172*Y172</f>
        <v>0</v>
      </c>
      <c r="AA172" s="25"/>
      <c r="AB172" s="25">
        <f t="shared" ref="AB172" si="137">C172*AA172</f>
        <v>0</v>
      </c>
      <c r="AC172" s="25"/>
      <c r="AD172" s="25">
        <f t="shared" ref="AD172" si="138">C172*AC172</f>
        <v>0</v>
      </c>
      <c r="AE172" s="25"/>
      <c r="AF172" s="25">
        <f t="shared" ref="AF172" si="139">C172*AE172</f>
        <v>0</v>
      </c>
      <c r="AG172" s="25"/>
      <c r="AH172" s="25">
        <f t="shared" ref="AH172" si="140">C172*AG172</f>
        <v>0</v>
      </c>
      <c r="AI172" s="25"/>
      <c r="AJ172" s="34">
        <f t="shared" ref="AJ172" si="141">C172*AI172</f>
        <v>0</v>
      </c>
      <c r="AK172" s="33"/>
      <c r="AL172" s="33"/>
      <c r="AM172" s="34"/>
    </row>
    <row r="173" spans="1:39" x14ac:dyDescent="0.2">
      <c r="A173" s="25" t="s">
        <v>39</v>
      </c>
      <c r="B173" s="25"/>
      <c r="G173" s="25"/>
      <c r="H173" s="25"/>
      <c r="I173" s="25"/>
      <c r="J173" s="28"/>
      <c r="K173" s="29" t="str">
        <f t="shared" si="33"/>
        <v/>
      </c>
      <c r="L173" s="35" t="str">
        <f t="shared" si="42"/>
        <v/>
      </c>
      <c r="M173" s="29" t="str">
        <f t="shared" si="32"/>
        <v/>
      </c>
      <c r="N173" s="30"/>
      <c r="O173" s="31"/>
      <c r="P173" s="32"/>
      <c r="Q173" s="32"/>
      <c r="R173" s="32"/>
      <c r="S173" s="32"/>
      <c r="T173" s="31"/>
      <c r="U173" s="33"/>
      <c r="V173" s="25">
        <f t="shared" si="34"/>
        <v>0</v>
      </c>
      <c r="W173" s="25"/>
      <c r="X173" s="25">
        <f t="shared" si="35"/>
        <v>0</v>
      </c>
      <c r="Y173" s="25"/>
      <c r="Z173" s="25">
        <f t="shared" si="36"/>
        <v>0</v>
      </c>
      <c r="AA173" s="25"/>
      <c r="AB173" s="25">
        <f t="shared" si="37"/>
        <v>0</v>
      </c>
      <c r="AC173" s="25"/>
      <c r="AD173" s="25">
        <f t="shared" si="38"/>
        <v>0</v>
      </c>
      <c r="AE173" s="25"/>
      <c r="AF173" s="25">
        <f t="shared" si="39"/>
        <v>0</v>
      </c>
      <c r="AG173" s="25"/>
      <c r="AH173" s="25">
        <f t="shared" si="40"/>
        <v>0</v>
      </c>
      <c r="AI173" s="25"/>
      <c r="AJ173" s="34">
        <f t="shared" si="41"/>
        <v>0</v>
      </c>
      <c r="AK173" s="33"/>
      <c r="AL173" s="33"/>
      <c r="AM173" s="34"/>
    </row>
    <row r="174" spans="1:39" x14ac:dyDescent="0.2">
      <c r="A174" s="25" t="s">
        <v>39</v>
      </c>
      <c r="B174" s="25"/>
      <c r="G174" s="25"/>
      <c r="H174" s="25"/>
      <c r="I174" s="25"/>
      <c r="J174" s="28"/>
      <c r="K174" s="29" t="str">
        <f t="shared" si="33"/>
        <v/>
      </c>
      <c r="L174" s="35" t="str">
        <f t="shared" si="42"/>
        <v/>
      </c>
      <c r="M174" s="29" t="str">
        <f t="shared" si="32"/>
        <v/>
      </c>
      <c r="N174" s="30"/>
      <c r="O174" s="31"/>
      <c r="P174" s="32"/>
      <c r="Q174" s="32"/>
      <c r="R174" s="32"/>
      <c r="S174" s="32"/>
      <c r="T174" s="31"/>
      <c r="U174" s="33"/>
      <c r="V174" s="25">
        <f t="shared" si="34"/>
        <v>0</v>
      </c>
      <c r="W174" s="25"/>
      <c r="X174" s="25">
        <f t="shared" si="35"/>
        <v>0</v>
      </c>
      <c r="Y174" s="25"/>
      <c r="Z174" s="25">
        <f t="shared" si="36"/>
        <v>0</v>
      </c>
      <c r="AA174" s="25"/>
      <c r="AB174" s="25">
        <f t="shared" si="37"/>
        <v>0</v>
      </c>
      <c r="AC174" s="25"/>
      <c r="AD174" s="25">
        <f t="shared" si="38"/>
        <v>0</v>
      </c>
      <c r="AE174" s="25"/>
      <c r="AF174" s="25">
        <f t="shared" si="39"/>
        <v>0</v>
      </c>
      <c r="AG174" s="25"/>
      <c r="AH174" s="25">
        <f t="shared" si="40"/>
        <v>0</v>
      </c>
      <c r="AI174" s="25"/>
      <c r="AJ174" s="34">
        <f t="shared" si="41"/>
        <v>0</v>
      </c>
      <c r="AK174" s="33"/>
      <c r="AL174" s="33"/>
      <c r="AM174" s="34"/>
    </row>
    <row r="175" spans="1:39" x14ac:dyDescent="0.2">
      <c r="A175" s="25" t="s">
        <v>39</v>
      </c>
      <c r="B175" s="25"/>
      <c r="G175" s="25"/>
      <c r="H175" s="25"/>
      <c r="I175" s="25"/>
      <c r="J175" s="28"/>
      <c r="K175" s="29" t="str">
        <f t="shared" si="33"/>
        <v/>
      </c>
      <c r="L175" s="35" t="str">
        <f t="shared" si="42"/>
        <v/>
      </c>
      <c r="M175" s="29" t="str">
        <f t="shared" si="32"/>
        <v/>
      </c>
      <c r="N175" s="30"/>
      <c r="O175" s="31"/>
      <c r="P175" s="32"/>
      <c r="Q175" s="32"/>
      <c r="R175" s="32"/>
      <c r="S175" s="32"/>
      <c r="T175" s="31"/>
      <c r="U175" s="33"/>
      <c r="V175" s="25">
        <f t="shared" si="34"/>
        <v>0</v>
      </c>
      <c r="W175" s="25"/>
      <c r="X175" s="25">
        <f t="shared" si="35"/>
        <v>0</v>
      </c>
      <c r="Y175" s="25"/>
      <c r="Z175" s="25">
        <f t="shared" si="36"/>
        <v>0</v>
      </c>
      <c r="AA175" s="25"/>
      <c r="AB175" s="25">
        <f t="shared" si="37"/>
        <v>0</v>
      </c>
      <c r="AC175" s="25"/>
      <c r="AD175" s="25">
        <f t="shared" si="38"/>
        <v>0</v>
      </c>
      <c r="AE175" s="25"/>
      <c r="AF175" s="25">
        <f t="shared" si="39"/>
        <v>0</v>
      </c>
      <c r="AG175" s="25"/>
      <c r="AH175" s="25">
        <f t="shared" si="40"/>
        <v>0</v>
      </c>
      <c r="AI175" s="25"/>
      <c r="AJ175" s="34">
        <f t="shared" si="41"/>
        <v>0</v>
      </c>
      <c r="AK175" s="33"/>
      <c r="AL175" s="33"/>
      <c r="AM175" s="34"/>
    </row>
    <row r="176" spans="1:39" x14ac:dyDescent="0.2">
      <c r="A176" s="25" t="s">
        <v>39</v>
      </c>
      <c r="B176" s="25"/>
      <c r="G176" s="25"/>
      <c r="H176" s="25"/>
      <c r="I176" s="25"/>
      <c r="J176" s="28"/>
      <c r="K176" s="29" t="str">
        <f t="shared" si="33"/>
        <v/>
      </c>
      <c r="L176" s="35" t="str">
        <f t="shared" si="42"/>
        <v/>
      </c>
      <c r="M176" s="29" t="str">
        <f t="shared" si="32"/>
        <v/>
      </c>
      <c r="N176" s="30"/>
      <c r="O176" s="31"/>
      <c r="P176" s="32"/>
      <c r="Q176" s="32"/>
      <c r="R176" s="32"/>
      <c r="S176" s="32"/>
      <c r="T176" s="31"/>
      <c r="U176" s="33"/>
      <c r="V176" s="25">
        <f t="shared" si="34"/>
        <v>0</v>
      </c>
      <c r="W176" s="25"/>
      <c r="X176" s="25">
        <f t="shared" si="35"/>
        <v>0</v>
      </c>
      <c r="Y176" s="25"/>
      <c r="Z176" s="25">
        <f t="shared" si="36"/>
        <v>0</v>
      </c>
      <c r="AA176" s="25"/>
      <c r="AB176" s="25">
        <f t="shared" si="37"/>
        <v>0</v>
      </c>
      <c r="AC176" s="25"/>
      <c r="AD176" s="25">
        <f t="shared" si="38"/>
        <v>0</v>
      </c>
      <c r="AE176" s="25"/>
      <c r="AF176" s="25">
        <f t="shared" si="39"/>
        <v>0</v>
      </c>
      <c r="AG176" s="25"/>
      <c r="AH176" s="25">
        <f t="shared" si="40"/>
        <v>0</v>
      </c>
      <c r="AI176" s="25"/>
      <c r="AJ176" s="34">
        <f t="shared" si="41"/>
        <v>0</v>
      </c>
      <c r="AK176" s="33"/>
      <c r="AL176" s="33"/>
      <c r="AM176" s="34"/>
    </row>
    <row r="177" spans="1:39" x14ac:dyDescent="0.2">
      <c r="A177" s="25" t="s">
        <v>39</v>
      </c>
      <c r="B177" s="25"/>
      <c r="G177" s="25"/>
      <c r="H177" s="25"/>
      <c r="I177" s="25"/>
      <c r="J177" s="28"/>
      <c r="K177" s="29" t="str">
        <f t="shared" si="33"/>
        <v/>
      </c>
      <c r="L177" s="35" t="str">
        <f t="shared" si="42"/>
        <v/>
      </c>
      <c r="M177" s="29" t="str">
        <f t="shared" si="32"/>
        <v/>
      </c>
      <c r="N177" s="30"/>
      <c r="O177" s="31"/>
      <c r="P177" s="32"/>
      <c r="Q177" s="32"/>
      <c r="R177" s="32"/>
      <c r="S177" s="32"/>
      <c r="T177" s="31"/>
      <c r="U177" s="33"/>
      <c r="V177" s="25">
        <f t="shared" si="34"/>
        <v>0</v>
      </c>
      <c r="W177" s="25"/>
      <c r="X177" s="25">
        <f t="shared" si="35"/>
        <v>0</v>
      </c>
      <c r="Y177" s="25"/>
      <c r="Z177" s="25">
        <f t="shared" si="36"/>
        <v>0</v>
      </c>
      <c r="AA177" s="25"/>
      <c r="AB177" s="25">
        <f t="shared" si="37"/>
        <v>0</v>
      </c>
      <c r="AC177" s="25"/>
      <c r="AD177" s="25">
        <f t="shared" si="38"/>
        <v>0</v>
      </c>
      <c r="AE177" s="25"/>
      <c r="AF177" s="25">
        <f t="shared" si="39"/>
        <v>0</v>
      </c>
      <c r="AG177" s="25"/>
      <c r="AH177" s="25">
        <f t="shared" si="40"/>
        <v>0</v>
      </c>
      <c r="AI177" s="25"/>
      <c r="AJ177" s="34">
        <f t="shared" si="41"/>
        <v>0</v>
      </c>
      <c r="AK177" s="33"/>
      <c r="AL177" s="33"/>
      <c r="AM177" s="34"/>
    </row>
    <row r="178" spans="1:39" x14ac:dyDescent="0.2">
      <c r="A178" s="25" t="s">
        <v>39</v>
      </c>
      <c r="B178" s="25"/>
      <c r="G178" s="25"/>
      <c r="H178" s="25"/>
      <c r="I178" s="25"/>
      <c r="J178" s="28"/>
      <c r="K178" s="29" t="str">
        <f t="shared" si="33"/>
        <v/>
      </c>
      <c r="L178" s="35" t="str">
        <f t="shared" si="42"/>
        <v/>
      </c>
      <c r="M178" s="29" t="str">
        <f t="shared" si="32"/>
        <v/>
      </c>
      <c r="N178" s="30"/>
      <c r="O178" s="31"/>
      <c r="P178" s="32"/>
      <c r="Q178" s="32"/>
      <c r="R178" s="32"/>
      <c r="S178" s="32"/>
      <c r="T178" s="31"/>
      <c r="U178" s="33"/>
      <c r="V178" s="25">
        <f t="shared" si="34"/>
        <v>0</v>
      </c>
      <c r="W178" s="25"/>
      <c r="X178" s="25">
        <f t="shared" si="35"/>
        <v>0</v>
      </c>
      <c r="Y178" s="25"/>
      <c r="Z178" s="25">
        <f t="shared" si="36"/>
        <v>0</v>
      </c>
      <c r="AA178" s="25"/>
      <c r="AB178" s="25">
        <f t="shared" si="37"/>
        <v>0</v>
      </c>
      <c r="AC178" s="25"/>
      <c r="AD178" s="25">
        <f t="shared" si="38"/>
        <v>0</v>
      </c>
      <c r="AE178" s="25"/>
      <c r="AF178" s="25">
        <f t="shared" si="39"/>
        <v>0</v>
      </c>
      <c r="AG178" s="25"/>
      <c r="AH178" s="25">
        <f t="shared" si="40"/>
        <v>0</v>
      </c>
      <c r="AI178" s="25"/>
      <c r="AJ178" s="34">
        <f t="shared" si="41"/>
        <v>0</v>
      </c>
      <c r="AK178" s="33"/>
      <c r="AL178" s="33"/>
      <c r="AM178" s="34"/>
    </row>
    <row r="179" spans="1:39" x14ac:dyDescent="0.2">
      <c r="A179" s="25" t="s">
        <v>39</v>
      </c>
      <c r="B179" s="25"/>
      <c r="G179" s="25"/>
      <c r="H179" s="25"/>
      <c r="I179" s="25"/>
      <c r="J179" s="28"/>
      <c r="K179" s="29" t="str">
        <f t="shared" si="33"/>
        <v/>
      </c>
      <c r="L179" s="35" t="str">
        <f t="shared" si="42"/>
        <v/>
      </c>
      <c r="M179" s="29" t="str">
        <f t="shared" ref="M179" si="142">IF(F179="","",PRODUCT(C179,F179,G179,H179,I179,J179))</f>
        <v/>
      </c>
      <c r="N179" s="30"/>
      <c r="O179" s="31"/>
      <c r="P179" s="32"/>
      <c r="Q179" s="32"/>
      <c r="R179" s="32"/>
      <c r="S179" s="32"/>
      <c r="T179" s="31"/>
      <c r="U179" s="33"/>
      <c r="V179" s="25">
        <f t="shared" ref="V179" si="143">C179*U179</f>
        <v>0</v>
      </c>
      <c r="W179" s="25"/>
      <c r="X179" s="25">
        <f t="shared" ref="X179" si="144">C179*W179</f>
        <v>0</v>
      </c>
      <c r="Y179" s="25"/>
      <c r="Z179" s="25">
        <f t="shared" ref="Z179" si="145">C179*Y179</f>
        <v>0</v>
      </c>
      <c r="AA179" s="25"/>
      <c r="AB179" s="25">
        <f t="shared" ref="AB179" si="146">C179*AA179</f>
        <v>0</v>
      </c>
      <c r="AC179" s="25"/>
      <c r="AD179" s="25">
        <f t="shared" ref="AD179" si="147">C179*AC179</f>
        <v>0</v>
      </c>
      <c r="AE179" s="25"/>
      <c r="AF179" s="25">
        <f t="shared" ref="AF179" si="148">C179*AE179</f>
        <v>0</v>
      </c>
      <c r="AG179" s="25"/>
      <c r="AH179" s="25">
        <f t="shared" ref="AH179" si="149">C179*AG179</f>
        <v>0</v>
      </c>
      <c r="AI179" s="25"/>
      <c r="AJ179" s="34">
        <f t="shared" ref="AJ179" si="150">C179*AI179</f>
        <v>0</v>
      </c>
      <c r="AK179" s="33"/>
      <c r="AL179" s="33"/>
      <c r="AM179" s="34"/>
    </row>
    <row r="180" spans="1:39" x14ac:dyDescent="0.2">
      <c r="A180" s="25" t="s">
        <v>39</v>
      </c>
      <c r="B180" s="25"/>
      <c r="G180" s="25"/>
      <c r="H180" s="25"/>
      <c r="I180" s="25"/>
      <c r="J180" s="28"/>
      <c r="K180" s="29" t="str">
        <f t="shared" si="33"/>
        <v/>
      </c>
      <c r="L180" s="35" t="str">
        <f t="shared" si="42"/>
        <v/>
      </c>
      <c r="M180" s="29" t="str">
        <f t="shared" si="32"/>
        <v/>
      </c>
      <c r="N180" s="30"/>
      <c r="O180" s="31"/>
      <c r="P180" s="32"/>
      <c r="Q180" s="32"/>
      <c r="R180" s="32"/>
      <c r="S180" s="32"/>
      <c r="T180" s="31"/>
      <c r="U180" s="33"/>
      <c r="V180" s="25">
        <f t="shared" si="34"/>
        <v>0</v>
      </c>
      <c r="W180" s="25"/>
      <c r="X180" s="25">
        <f t="shared" si="35"/>
        <v>0</v>
      </c>
      <c r="Y180" s="25"/>
      <c r="Z180" s="25">
        <f t="shared" si="36"/>
        <v>0</v>
      </c>
      <c r="AA180" s="25"/>
      <c r="AB180" s="25">
        <f t="shared" si="37"/>
        <v>0</v>
      </c>
      <c r="AC180" s="25"/>
      <c r="AD180" s="25">
        <f t="shared" si="38"/>
        <v>0</v>
      </c>
      <c r="AE180" s="25"/>
      <c r="AF180" s="25">
        <f t="shared" si="39"/>
        <v>0</v>
      </c>
      <c r="AG180" s="25"/>
      <c r="AH180" s="25">
        <f t="shared" si="40"/>
        <v>0</v>
      </c>
      <c r="AI180" s="25"/>
      <c r="AJ180" s="34">
        <f t="shared" si="41"/>
        <v>0</v>
      </c>
      <c r="AK180" s="33"/>
      <c r="AL180" s="33"/>
      <c r="AM180" s="34"/>
    </row>
    <row r="181" spans="1:39" x14ac:dyDescent="0.2">
      <c r="A181" s="25" t="s">
        <v>39</v>
      </c>
      <c r="B181" s="25"/>
      <c r="G181" s="25"/>
      <c r="H181" s="25"/>
      <c r="I181" s="25"/>
      <c r="J181" s="28"/>
      <c r="K181" s="29" t="str">
        <f t="shared" si="33"/>
        <v/>
      </c>
      <c r="L181" s="35" t="str">
        <f t="shared" si="42"/>
        <v/>
      </c>
      <c r="M181" s="29" t="str">
        <f t="shared" ref="M181" si="151">IF(F181="","",PRODUCT(C181,F181,G181,H181,I181,J181))</f>
        <v/>
      </c>
      <c r="N181" s="30"/>
      <c r="O181" s="31"/>
      <c r="P181" s="32"/>
      <c r="Q181" s="32"/>
      <c r="R181" s="32"/>
      <c r="S181" s="32"/>
      <c r="T181" s="31"/>
      <c r="U181" s="33"/>
      <c r="V181" s="25">
        <f t="shared" ref="V181" si="152">C181*U181</f>
        <v>0</v>
      </c>
      <c r="W181" s="25"/>
      <c r="X181" s="25">
        <f t="shared" ref="X181" si="153">C181*W181</f>
        <v>0</v>
      </c>
      <c r="Y181" s="25"/>
      <c r="Z181" s="25">
        <f t="shared" ref="Z181" si="154">C181*Y181</f>
        <v>0</v>
      </c>
      <c r="AA181" s="25"/>
      <c r="AB181" s="25">
        <f t="shared" ref="AB181" si="155">C181*AA181</f>
        <v>0</v>
      </c>
      <c r="AC181" s="25"/>
      <c r="AD181" s="25">
        <f t="shared" ref="AD181" si="156">C181*AC181</f>
        <v>0</v>
      </c>
      <c r="AE181" s="25"/>
      <c r="AF181" s="25">
        <f t="shared" ref="AF181" si="157">C181*AE181</f>
        <v>0</v>
      </c>
      <c r="AG181" s="25"/>
      <c r="AH181" s="25">
        <f t="shared" ref="AH181" si="158">C181*AG181</f>
        <v>0</v>
      </c>
      <c r="AI181" s="25"/>
      <c r="AJ181" s="34">
        <f t="shared" ref="AJ181" si="159">C181*AI181</f>
        <v>0</v>
      </c>
      <c r="AK181" s="33"/>
      <c r="AL181" s="33"/>
      <c r="AM181" s="34"/>
    </row>
    <row r="182" spans="1:39" x14ac:dyDescent="0.2">
      <c r="A182" s="25" t="s">
        <v>39</v>
      </c>
      <c r="B182" s="25"/>
      <c r="G182" s="25"/>
      <c r="H182" s="25"/>
      <c r="I182" s="25"/>
      <c r="J182" s="28"/>
      <c r="K182" s="29" t="str">
        <f t="shared" si="33"/>
        <v/>
      </c>
      <c r="L182" s="35" t="str">
        <f t="shared" si="42"/>
        <v/>
      </c>
      <c r="M182" s="29" t="str">
        <f t="shared" si="32"/>
        <v/>
      </c>
      <c r="N182" s="30"/>
      <c r="O182" s="31"/>
      <c r="P182" s="32"/>
      <c r="Q182" s="32"/>
      <c r="R182" s="32"/>
      <c r="S182" s="32"/>
      <c r="T182" s="31"/>
      <c r="U182" s="33"/>
      <c r="V182" s="25">
        <f t="shared" si="34"/>
        <v>0</v>
      </c>
      <c r="W182" s="25"/>
      <c r="X182" s="25">
        <f t="shared" si="35"/>
        <v>0</v>
      </c>
      <c r="Y182" s="25"/>
      <c r="Z182" s="25">
        <f t="shared" si="36"/>
        <v>0</v>
      </c>
      <c r="AA182" s="25"/>
      <c r="AB182" s="25">
        <f t="shared" si="37"/>
        <v>0</v>
      </c>
      <c r="AC182" s="25"/>
      <c r="AD182" s="25">
        <f t="shared" si="38"/>
        <v>0</v>
      </c>
      <c r="AE182" s="25"/>
      <c r="AF182" s="25">
        <f t="shared" si="39"/>
        <v>0</v>
      </c>
      <c r="AG182" s="25"/>
      <c r="AH182" s="25">
        <f t="shared" si="40"/>
        <v>0</v>
      </c>
      <c r="AI182" s="25"/>
      <c r="AJ182" s="34">
        <f t="shared" si="41"/>
        <v>0</v>
      </c>
      <c r="AK182" s="33"/>
      <c r="AL182" s="33"/>
      <c r="AM182" s="34"/>
    </row>
    <row r="183" spans="1:39" x14ac:dyDescent="0.2">
      <c r="A183" s="25" t="s">
        <v>39</v>
      </c>
      <c r="B183" s="25"/>
      <c r="G183" s="25"/>
      <c r="H183" s="25"/>
      <c r="I183" s="25"/>
      <c r="J183" s="28"/>
      <c r="K183" s="29" t="str">
        <f t="shared" si="33"/>
        <v/>
      </c>
      <c r="L183" s="35" t="str">
        <f t="shared" si="42"/>
        <v/>
      </c>
      <c r="M183" s="29" t="str">
        <f t="shared" ref="M183" si="160">IF(F183="","",PRODUCT(C183,F183,G183,H183,I183,J183))</f>
        <v/>
      </c>
      <c r="N183" s="30"/>
      <c r="O183" s="31"/>
      <c r="P183" s="32"/>
      <c r="Q183" s="32"/>
      <c r="R183" s="32"/>
      <c r="S183" s="32"/>
      <c r="T183" s="31"/>
      <c r="U183" s="33"/>
      <c r="V183" s="25">
        <f t="shared" ref="V183" si="161">C183*U183</f>
        <v>0</v>
      </c>
      <c r="W183" s="25"/>
      <c r="X183" s="25">
        <f t="shared" ref="X183" si="162">C183*W183</f>
        <v>0</v>
      </c>
      <c r="Y183" s="25"/>
      <c r="Z183" s="25">
        <f t="shared" ref="Z183" si="163">C183*Y183</f>
        <v>0</v>
      </c>
      <c r="AA183" s="25"/>
      <c r="AB183" s="25">
        <f t="shared" ref="AB183" si="164">C183*AA183</f>
        <v>0</v>
      </c>
      <c r="AC183" s="25"/>
      <c r="AD183" s="25">
        <f t="shared" ref="AD183" si="165">C183*AC183</f>
        <v>0</v>
      </c>
      <c r="AE183" s="25"/>
      <c r="AF183" s="25">
        <f t="shared" ref="AF183" si="166">C183*AE183</f>
        <v>0</v>
      </c>
      <c r="AG183" s="25"/>
      <c r="AH183" s="25">
        <f t="shared" ref="AH183" si="167">C183*AG183</f>
        <v>0</v>
      </c>
      <c r="AI183" s="25"/>
      <c r="AJ183" s="34">
        <f t="shared" ref="AJ183" si="168">C183*AI183</f>
        <v>0</v>
      </c>
      <c r="AK183" s="33"/>
      <c r="AL183" s="33"/>
      <c r="AM183" s="34"/>
    </row>
    <row r="184" spans="1:39" x14ac:dyDescent="0.2">
      <c r="A184" s="25" t="s">
        <v>39</v>
      </c>
      <c r="B184" s="25"/>
      <c r="G184" s="25"/>
      <c r="H184" s="25"/>
      <c r="I184" s="25"/>
      <c r="J184" s="28"/>
      <c r="K184" s="29" t="str">
        <f t="shared" si="33"/>
        <v/>
      </c>
      <c r="L184" s="35" t="str">
        <f t="shared" si="42"/>
        <v/>
      </c>
      <c r="M184" s="29" t="str">
        <f t="shared" si="32"/>
        <v/>
      </c>
      <c r="N184" s="30"/>
      <c r="O184" s="31"/>
      <c r="P184" s="32"/>
      <c r="Q184" s="32"/>
      <c r="R184" s="32"/>
      <c r="S184" s="32"/>
      <c r="T184" s="31"/>
      <c r="U184" s="33"/>
      <c r="V184" s="25">
        <f t="shared" si="34"/>
        <v>0</v>
      </c>
      <c r="W184" s="25"/>
      <c r="X184" s="25">
        <f t="shared" si="35"/>
        <v>0</v>
      </c>
      <c r="Y184" s="25"/>
      <c r="Z184" s="25">
        <f t="shared" si="36"/>
        <v>0</v>
      </c>
      <c r="AA184" s="25"/>
      <c r="AB184" s="25">
        <f t="shared" si="37"/>
        <v>0</v>
      </c>
      <c r="AC184" s="25"/>
      <c r="AD184" s="25">
        <f t="shared" si="38"/>
        <v>0</v>
      </c>
      <c r="AE184" s="25"/>
      <c r="AF184" s="25">
        <f t="shared" si="39"/>
        <v>0</v>
      </c>
      <c r="AG184" s="25"/>
      <c r="AH184" s="25">
        <f t="shared" si="40"/>
        <v>0</v>
      </c>
      <c r="AI184" s="25"/>
      <c r="AJ184" s="34">
        <f t="shared" si="41"/>
        <v>0</v>
      </c>
      <c r="AK184" s="33"/>
      <c r="AL184" s="33"/>
      <c r="AM184" s="34"/>
    </row>
    <row r="185" spans="1:39" x14ac:dyDescent="0.2">
      <c r="A185" s="25" t="s">
        <v>39</v>
      </c>
      <c r="B185" s="25"/>
      <c r="G185" s="25"/>
      <c r="H185" s="25"/>
      <c r="I185" s="25"/>
      <c r="J185" s="28"/>
      <c r="K185" s="29" t="str">
        <f t="shared" si="33"/>
        <v/>
      </c>
      <c r="L185" s="35" t="str">
        <f t="shared" si="42"/>
        <v/>
      </c>
      <c r="M185" s="29" t="str">
        <f t="shared" ref="M185" si="169">IF(F185="","",PRODUCT(C185,F185,G185,H185,I185,J185))</f>
        <v/>
      </c>
      <c r="N185" s="30"/>
      <c r="O185" s="31"/>
      <c r="P185" s="32"/>
      <c r="Q185" s="32"/>
      <c r="R185" s="32"/>
      <c r="S185" s="32"/>
      <c r="T185" s="31"/>
      <c r="U185" s="33"/>
      <c r="V185" s="25">
        <f t="shared" ref="V185" si="170">C185*U185</f>
        <v>0</v>
      </c>
      <c r="W185" s="25"/>
      <c r="X185" s="25">
        <f t="shared" ref="X185" si="171">C185*W185</f>
        <v>0</v>
      </c>
      <c r="Y185" s="25"/>
      <c r="Z185" s="25">
        <f t="shared" ref="Z185" si="172">C185*Y185</f>
        <v>0</v>
      </c>
      <c r="AA185" s="25"/>
      <c r="AB185" s="25">
        <f t="shared" ref="AB185" si="173">C185*AA185</f>
        <v>0</v>
      </c>
      <c r="AC185" s="25"/>
      <c r="AD185" s="25">
        <f t="shared" ref="AD185" si="174">C185*AC185</f>
        <v>0</v>
      </c>
      <c r="AE185" s="25"/>
      <c r="AF185" s="25">
        <f t="shared" ref="AF185" si="175">C185*AE185</f>
        <v>0</v>
      </c>
      <c r="AG185" s="25"/>
      <c r="AH185" s="25">
        <f t="shared" ref="AH185" si="176">C185*AG185</f>
        <v>0</v>
      </c>
      <c r="AI185" s="25"/>
      <c r="AJ185" s="34">
        <f t="shared" ref="AJ185" si="177">C185*AI185</f>
        <v>0</v>
      </c>
      <c r="AK185" s="33"/>
      <c r="AL185" s="33"/>
      <c r="AM185" s="34"/>
    </row>
    <row r="186" spans="1:39" x14ac:dyDescent="0.2">
      <c r="A186" s="25" t="s">
        <v>39</v>
      </c>
      <c r="B186" s="25"/>
      <c r="G186" s="25"/>
      <c r="H186" s="25"/>
      <c r="I186" s="25"/>
      <c r="J186" s="28"/>
      <c r="K186" s="29" t="str">
        <f t="shared" si="33"/>
        <v/>
      </c>
      <c r="L186" s="35" t="str">
        <f t="shared" si="42"/>
        <v/>
      </c>
      <c r="M186" s="29" t="str">
        <f t="shared" si="32"/>
        <v/>
      </c>
      <c r="N186" s="30"/>
      <c r="O186" s="31"/>
      <c r="P186" s="32"/>
      <c r="Q186" s="32"/>
      <c r="R186" s="32"/>
      <c r="S186" s="32"/>
      <c r="T186" s="31"/>
      <c r="U186" s="33"/>
      <c r="V186" s="25">
        <f t="shared" si="34"/>
        <v>0</v>
      </c>
      <c r="W186" s="25"/>
      <c r="X186" s="25">
        <f t="shared" si="35"/>
        <v>0</v>
      </c>
      <c r="Y186" s="25"/>
      <c r="Z186" s="25">
        <f t="shared" si="36"/>
        <v>0</v>
      </c>
      <c r="AA186" s="25"/>
      <c r="AB186" s="25">
        <f t="shared" si="37"/>
        <v>0</v>
      </c>
      <c r="AC186" s="25"/>
      <c r="AD186" s="25">
        <f t="shared" si="38"/>
        <v>0</v>
      </c>
      <c r="AE186" s="25"/>
      <c r="AF186" s="25">
        <f t="shared" si="39"/>
        <v>0</v>
      </c>
      <c r="AG186" s="25"/>
      <c r="AH186" s="25">
        <f t="shared" si="40"/>
        <v>0</v>
      </c>
      <c r="AI186" s="25"/>
      <c r="AJ186" s="34">
        <f t="shared" si="41"/>
        <v>0</v>
      </c>
      <c r="AK186" s="33"/>
      <c r="AL186" s="33"/>
      <c r="AM186" s="34"/>
    </row>
    <row r="187" spans="1:39" x14ac:dyDescent="0.2">
      <c r="A187" s="25" t="s">
        <v>39</v>
      </c>
      <c r="B187" s="25"/>
      <c r="G187" s="25"/>
      <c r="H187" s="25"/>
      <c r="I187" s="25"/>
      <c r="J187" s="28"/>
      <c r="K187" s="29" t="str">
        <f t="shared" si="33"/>
        <v/>
      </c>
      <c r="L187" s="35" t="str">
        <f t="shared" si="42"/>
        <v/>
      </c>
      <c r="M187" s="29" t="str">
        <f t="shared" ref="M187" si="178">IF(F187="","",PRODUCT(C187,F187,G187,H187,I187,J187))</f>
        <v/>
      </c>
      <c r="N187" s="30"/>
      <c r="O187" s="31"/>
      <c r="P187" s="32"/>
      <c r="Q187" s="32"/>
      <c r="R187" s="32"/>
      <c r="S187" s="32"/>
      <c r="T187" s="31"/>
      <c r="U187" s="33"/>
      <c r="V187" s="25">
        <f t="shared" ref="V187" si="179">C187*U187</f>
        <v>0</v>
      </c>
      <c r="W187" s="25"/>
      <c r="X187" s="25">
        <f t="shared" ref="X187" si="180">C187*W187</f>
        <v>0</v>
      </c>
      <c r="Y187" s="25"/>
      <c r="Z187" s="25">
        <f t="shared" ref="Z187" si="181">C187*Y187</f>
        <v>0</v>
      </c>
      <c r="AA187" s="25"/>
      <c r="AB187" s="25">
        <f t="shared" ref="AB187" si="182">C187*AA187</f>
        <v>0</v>
      </c>
      <c r="AC187" s="25"/>
      <c r="AD187" s="25">
        <f t="shared" ref="AD187" si="183">C187*AC187</f>
        <v>0</v>
      </c>
      <c r="AE187" s="25"/>
      <c r="AF187" s="25">
        <f t="shared" ref="AF187" si="184">C187*AE187</f>
        <v>0</v>
      </c>
      <c r="AG187" s="25"/>
      <c r="AH187" s="25">
        <f t="shared" ref="AH187" si="185">C187*AG187</f>
        <v>0</v>
      </c>
      <c r="AI187" s="25"/>
      <c r="AJ187" s="34">
        <f t="shared" ref="AJ187" si="186">C187*AI187</f>
        <v>0</v>
      </c>
      <c r="AK187" s="33"/>
      <c r="AL187" s="33"/>
      <c r="AM187" s="34"/>
    </row>
    <row r="188" spans="1:39" x14ac:dyDescent="0.2">
      <c r="A188" s="25" t="s">
        <v>39</v>
      </c>
      <c r="B188" s="25"/>
      <c r="G188" s="25"/>
      <c r="H188" s="25"/>
      <c r="I188" s="25"/>
      <c r="J188" s="28"/>
      <c r="K188" s="29" t="str">
        <f t="shared" si="33"/>
        <v/>
      </c>
      <c r="L188" s="35" t="str">
        <f t="shared" si="42"/>
        <v/>
      </c>
      <c r="M188" s="29" t="str">
        <f t="shared" si="32"/>
        <v/>
      </c>
      <c r="N188" s="30"/>
      <c r="O188" s="31"/>
      <c r="P188" s="32"/>
      <c r="Q188" s="32"/>
      <c r="R188" s="32"/>
      <c r="S188" s="32"/>
      <c r="T188" s="31"/>
      <c r="U188" s="33"/>
      <c r="V188" s="25">
        <f t="shared" si="34"/>
        <v>0</v>
      </c>
      <c r="W188" s="25"/>
      <c r="X188" s="25">
        <f t="shared" si="35"/>
        <v>0</v>
      </c>
      <c r="Y188" s="25"/>
      <c r="Z188" s="25">
        <f t="shared" si="36"/>
        <v>0</v>
      </c>
      <c r="AA188" s="25"/>
      <c r="AB188" s="25">
        <f t="shared" si="37"/>
        <v>0</v>
      </c>
      <c r="AC188" s="25"/>
      <c r="AD188" s="25">
        <f t="shared" si="38"/>
        <v>0</v>
      </c>
      <c r="AE188" s="25"/>
      <c r="AF188" s="25">
        <f t="shared" si="39"/>
        <v>0</v>
      </c>
      <c r="AG188" s="25"/>
      <c r="AH188" s="25">
        <f t="shared" si="40"/>
        <v>0</v>
      </c>
      <c r="AI188" s="25"/>
      <c r="AJ188" s="34">
        <f t="shared" si="41"/>
        <v>0</v>
      </c>
      <c r="AK188" s="33"/>
      <c r="AL188" s="33"/>
      <c r="AM188" s="34"/>
    </row>
    <row r="189" spans="1:39" x14ac:dyDescent="0.2">
      <c r="A189" s="25" t="s">
        <v>39</v>
      </c>
      <c r="B189" s="25"/>
      <c r="G189" s="25"/>
      <c r="H189" s="25"/>
      <c r="I189" s="25"/>
      <c r="J189" s="28"/>
      <c r="K189" s="29" t="str">
        <f t="shared" si="33"/>
        <v/>
      </c>
      <c r="L189" s="35" t="str">
        <f t="shared" si="42"/>
        <v/>
      </c>
      <c r="M189" s="29" t="str">
        <f t="shared" ref="M189" si="187">IF(F189="","",PRODUCT(C189,F189,G189,H189,I189,J189))</f>
        <v/>
      </c>
      <c r="N189" s="30"/>
      <c r="O189" s="31"/>
      <c r="P189" s="32"/>
      <c r="Q189" s="32"/>
      <c r="R189" s="32"/>
      <c r="S189" s="32"/>
      <c r="T189" s="31"/>
      <c r="U189" s="33"/>
      <c r="V189" s="25">
        <f t="shared" ref="V189" si="188">C189*U189</f>
        <v>0</v>
      </c>
      <c r="W189" s="25"/>
      <c r="X189" s="25">
        <f t="shared" ref="X189" si="189">C189*W189</f>
        <v>0</v>
      </c>
      <c r="Y189" s="25"/>
      <c r="Z189" s="25">
        <f t="shared" ref="Z189" si="190">C189*Y189</f>
        <v>0</v>
      </c>
      <c r="AA189" s="25"/>
      <c r="AB189" s="25">
        <f t="shared" ref="AB189" si="191">C189*AA189</f>
        <v>0</v>
      </c>
      <c r="AC189" s="25"/>
      <c r="AD189" s="25">
        <f t="shared" ref="AD189" si="192">C189*AC189</f>
        <v>0</v>
      </c>
      <c r="AE189" s="25"/>
      <c r="AF189" s="25">
        <f t="shared" ref="AF189" si="193">C189*AE189</f>
        <v>0</v>
      </c>
      <c r="AG189" s="25"/>
      <c r="AH189" s="25">
        <f t="shared" ref="AH189" si="194">C189*AG189</f>
        <v>0</v>
      </c>
      <c r="AI189" s="25"/>
      <c r="AJ189" s="34">
        <f t="shared" ref="AJ189" si="195">C189*AI189</f>
        <v>0</v>
      </c>
      <c r="AK189" s="33"/>
      <c r="AL189" s="33"/>
      <c r="AM189" s="34"/>
    </row>
    <row r="190" spans="1:39" x14ac:dyDescent="0.2">
      <c r="A190" s="25" t="s">
        <v>39</v>
      </c>
      <c r="B190" s="25"/>
      <c r="G190" s="25"/>
      <c r="H190" s="25"/>
      <c r="I190" s="25"/>
      <c r="J190" s="28"/>
      <c r="K190" s="29" t="str">
        <f t="shared" si="33"/>
        <v/>
      </c>
      <c r="L190" s="35" t="str">
        <f t="shared" si="42"/>
        <v/>
      </c>
      <c r="M190" s="29" t="str">
        <f t="shared" si="32"/>
        <v/>
      </c>
      <c r="N190" s="30"/>
      <c r="O190" s="31"/>
      <c r="P190" s="32"/>
      <c r="Q190" s="32"/>
      <c r="R190" s="32"/>
      <c r="S190" s="32"/>
      <c r="T190" s="31"/>
      <c r="U190" s="33"/>
      <c r="V190" s="25">
        <f t="shared" si="34"/>
        <v>0</v>
      </c>
      <c r="W190" s="25"/>
      <c r="X190" s="25">
        <f t="shared" si="35"/>
        <v>0</v>
      </c>
      <c r="Y190" s="25"/>
      <c r="Z190" s="25">
        <f t="shared" si="36"/>
        <v>0</v>
      </c>
      <c r="AA190" s="25"/>
      <c r="AB190" s="25">
        <f t="shared" si="37"/>
        <v>0</v>
      </c>
      <c r="AC190" s="25"/>
      <c r="AD190" s="25">
        <f t="shared" si="38"/>
        <v>0</v>
      </c>
      <c r="AE190" s="25"/>
      <c r="AF190" s="25">
        <f t="shared" si="39"/>
        <v>0</v>
      </c>
      <c r="AG190" s="25"/>
      <c r="AH190" s="25">
        <f t="shared" si="40"/>
        <v>0</v>
      </c>
      <c r="AI190" s="25"/>
      <c r="AJ190" s="34">
        <f t="shared" si="41"/>
        <v>0</v>
      </c>
      <c r="AK190" s="33"/>
      <c r="AL190" s="33"/>
      <c r="AM190" s="34"/>
    </row>
    <row r="191" spans="1:39" x14ac:dyDescent="0.2">
      <c r="A191" s="25" t="s">
        <v>39</v>
      </c>
      <c r="B191" s="25"/>
      <c r="G191" s="25"/>
      <c r="H191" s="25"/>
      <c r="I191" s="25"/>
      <c r="J191" s="28"/>
      <c r="K191" s="29" t="str">
        <f t="shared" si="33"/>
        <v/>
      </c>
      <c r="L191" s="35" t="str">
        <f t="shared" si="42"/>
        <v/>
      </c>
      <c r="M191" s="29" t="str">
        <f t="shared" ref="M191" si="196">IF(F191="","",PRODUCT(C191,F191,G191,H191,I191,J191))</f>
        <v/>
      </c>
      <c r="N191" s="30"/>
      <c r="O191" s="31"/>
      <c r="P191" s="32"/>
      <c r="Q191" s="32"/>
      <c r="R191" s="32"/>
      <c r="S191" s="32"/>
      <c r="T191" s="31"/>
      <c r="U191" s="33"/>
      <c r="V191" s="25">
        <f t="shared" ref="V191" si="197">C191*U191</f>
        <v>0</v>
      </c>
      <c r="W191" s="25"/>
      <c r="X191" s="25">
        <f t="shared" ref="X191" si="198">C191*W191</f>
        <v>0</v>
      </c>
      <c r="Y191" s="25"/>
      <c r="Z191" s="25">
        <f t="shared" ref="Z191" si="199">C191*Y191</f>
        <v>0</v>
      </c>
      <c r="AA191" s="25"/>
      <c r="AB191" s="25">
        <f t="shared" ref="AB191" si="200">C191*AA191</f>
        <v>0</v>
      </c>
      <c r="AC191" s="25"/>
      <c r="AD191" s="25">
        <f t="shared" ref="AD191" si="201">C191*AC191</f>
        <v>0</v>
      </c>
      <c r="AE191" s="25"/>
      <c r="AF191" s="25">
        <f t="shared" ref="AF191" si="202">C191*AE191</f>
        <v>0</v>
      </c>
      <c r="AG191" s="25"/>
      <c r="AH191" s="25">
        <f t="shared" ref="AH191" si="203">C191*AG191</f>
        <v>0</v>
      </c>
      <c r="AI191" s="25"/>
      <c r="AJ191" s="34">
        <f t="shared" ref="AJ191" si="204">C191*AI191</f>
        <v>0</v>
      </c>
      <c r="AK191" s="33"/>
      <c r="AL191" s="33"/>
      <c r="AM191" s="34"/>
    </row>
    <row r="192" spans="1:39" x14ac:dyDescent="0.2">
      <c r="A192" s="25" t="s">
        <v>39</v>
      </c>
      <c r="B192" s="25"/>
      <c r="G192" s="25"/>
      <c r="H192" s="25"/>
      <c r="I192" s="25"/>
      <c r="J192" s="28"/>
      <c r="K192" s="29" t="str">
        <f t="shared" si="33"/>
        <v/>
      </c>
      <c r="L192" s="35" t="str">
        <f t="shared" si="42"/>
        <v/>
      </c>
      <c r="M192" s="29" t="str">
        <f t="shared" si="32"/>
        <v/>
      </c>
      <c r="N192" s="30"/>
      <c r="O192" s="31"/>
      <c r="P192" s="32"/>
      <c r="Q192" s="32"/>
      <c r="R192" s="32"/>
      <c r="S192" s="32"/>
      <c r="T192" s="31"/>
      <c r="U192" s="33"/>
      <c r="V192" s="25">
        <f t="shared" si="34"/>
        <v>0</v>
      </c>
      <c r="W192" s="25"/>
      <c r="X192" s="25">
        <f t="shared" si="35"/>
        <v>0</v>
      </c>
      <c r="Y192" s="25"/>
      <c r="Z192" s="25">
        <f t="shared" si="36"/>
        <v>0</v>
      </c>
      <c r="AA192" s="25"/>
      <c r="AB192" s="25">
        <f t="shared" si="37"/>
        <v>0</v>
      </c>
      <c r="AC192" s="25"/>
      <c r="AD192" s="25">
        <f t="shared" si="38"/>
        <v>0</v>
      </c>
      <c r="AE192" s="25"/>
      <c r="AF192" s="25">
        <f t="shared" si="39"/>
        <v>0</v>
      </c>
      <c r="AG192" s="25"/>
      <c r="AH192" s="25">
        <f t="shared" si="40"/>
        <v>0</v>
      </c>
      <c r="AI192" s="25"/>
      <c r="AJ192" s="34">
        <f t="shared" si="41"/>
        <v>0</v>
      </c>
      <c r="AK192" s="33"/>
      <c r="AL192" s="33"/>
      <c r="AM192" s="34"/>
    </row>
    <row r="193" spans="1:39" x14ac:dyDescent="0.2">
      <c r="A193" s="25" t="s">
        <v>39</v>
      </c>
      <c r="B193" s="25"/>
      <c r="G193" s="25"/>
      <c r="H193" s="25"/>
      <c r="I193" s="25"/>
      <c r="J193" s="28"/>
      <c r="K193" s="29" t="str">
        <f t="shared" si="33"/>
        <v/>
      </c>
      <c r="L193" s="35" t="str">
        <f t="shared" si="42"/>
        <v/>
      </c>
      <c r="M193" s="29" t="str">
        <f t="shared" ref="M193" si="205">IF(F193="","",PRODUCT(C193,F193,G193,H193,I193,J193))</f>
        <v/>
      </c>
      <c r="N193" s="30"/>
      <c r="O193" s="31"/>
      <c r="P193" s="32"/>
      <c r="Q193" s="32"/>
      <c r="R193" s="32"/>
      <c r="S193" s="32"/>
      <c r="T193" s="31"/>
      <c r="U193" s="33"/>
      <c r="V193" s="25">
        <f t="shared" ref="V193" si="206">C193*U193</f>
        <v>0</v>
      </c>
      <c r="W193" s="25"/>
      <c r="X193" s="25">
        <f t="shared" ref="X193" si="207">C193*W193</f>
        <v>0</v>
      </c>
      <c r="Y193" s="25"/>
      <c r="Z193" s="25">
        <f t="shared" ref="Z193" si="208">C193*Y193</f>
        <v>0</v>
      </c>
      <c r="AA193" s="25"/>
      <c r="AB193" s="25">
        <f t="shared" ref="AB193" si="209">C193*AA193</f>
        <v>0</v>
      </c>
      <c r="AC193" s="25"/>
      <c r="AD193" s="25">
        <f t="shared" ref="AD193" si="210">C193*AC193</f>
        <v>0</v>
      </c>
      <c r="AE193" s="25"/>
      <c r="AF193" s="25">
        <f t="shared" ref="AF193" si="211">C193*AE193</f>
        <v>0</v>
      </c>
      <c r="AG193" s="25"/>
      <c r="AH193" s="25">
        <f t="shared" ref="AH193" si="212">C193*AG193</f>
        <v>0</v>
      </c>
      <c r="AI193" s="25"/>
      <c r="AJ193" s="34">
        <f t="shared" ref="AJ193" si="213">C193*AI193</f>
        <v>0</v>
      </c>
      <c r="AK193" s="33"/>
      <c r="AL193" s="33"/>
      <c r="AM193" s="34"/>
    </row>
    <row r="194" spans="1:39" x14ac:dyDescent="0.2">
      <c r="A194" s="25" t="s">
        <v>39</v>
      </c>
      <c r="B194" s="25"/>
      <c r="G194" s="25"/>
      <c r="H194" s="25"/>
      <c r="I194" s="25"/>
      <c r="J194" s="28"/>
      <c r="K194" s="29" t="str">
        <f t="shared" si="33"/>
        <v/>
      </c>
      <c r="L194" s="35" t="str">
        <f t="shared" si="42"/>
        <v/>
      </c>
      <c r="M194" s="29" t="str">
        <f t="shared" si="32"/>
        <v/>
      </c>
      <c r="N194" s="30"/>
      <c r="O194" s="31"/>
      <c r="P194" s="32"/>
      <c r="Q194" s="32"/>
      <c r="R194" s="32"/>
      <c r="S194" s="32"/>
      <c r="T194" s="31"/>
      <c r="U194" s="33"/>
      <c r="V194" s="25">
        <f t="shared" si="34"/>
        <v>0</v>
      </c>
      <c r="W194" s="25"/>
      <c r="X194" s="25">
        <f t="shared" si="35"/>
        <v>0</v>
      </c>
      <c r="Y194" s="25"/>
      <c r="Z194" s="25">
        <f t="shared" si="36"/>
        <v>0</v>
      </c>
      <c r="AA194" s="25"/>
      <c r="AB194" s="25">
        <f t="shared" si="37"/>
        <v>0</v>
      </c>
      <c r="AC194" s="25"/>
      <c r="AD194" s="25">
        <f t="shared" si="38"/>
        <v>0</v>
      </c>
      <c r="AE194" s="25"/>
      <c r="AF194" s="25">
        <f t="shared" si="39"/>
        <v>0</v>
      </c>
      <c r="AG194" s="25"/>
      <c r="AH194" s="25">
        <f t="shared" si="40"/>
        <v>0</v>
      </c>
      <c r="AI194" s="25"/>
      <c r="AJ194" s="34">
        <f t="shared" si="41"/>
        <v>0</v>
      </c>
      <c r="AK194" s="33"/>
      <c r="AL194" s="33"/>
      <c r="AM194" s="34"/>
    </row>
    <row r="195" spans="1:39" x14ac:dyDescent="0.2">
      <c r="A195" s="25" t="s">
        <v>39</v>
      </c>
      <c r="B195" s="25"/>
      <c r="G195" s="25"/>
      <c r="H195" s="25"/>
      <c r="I195" s="25"/>
      <c r="J195" s="28"/>
      <c r="K195" s="29" t="str">
        <f t="shared" si="33"/>
        <v/>
      </c>
      <c r="L195" s="35" t="str">
        <f t="shared" si="42"/>
        <v/>
      </c>
      <c r="M195" s="29" t="str">
        <f t="shared" ref="M195" si="214">IF(F195="","",PRODUCT(C195,F195,G195,H195,I195,J195))</f>
        <v/>
      </c>
      <c r="N195" s="30"/>
      <c r="O195" s="31"/>
      <c r="P195" s="32"/>
      <c r="Q195" s="32"/>
      <c r="R195" s="32"/>
      <c r="S195" s="32"/>
      <c r="T195" s="31"/>
      <c r="U195" s="33"/>
      <c r="V195" s="25">
        <f t="shared" ref="V195" si="215">C195*U195</f>
        <v>0</v>
      </c>
      <c r="W195" s="25"/>
      <c r="X195" s="25">
        <f t="shared" ref="X195" si="216">C195*W195</f>
        <v>0</v>
      </c>
      <c r="Y195" s="25"/>
      <c r="Z195" s="25">
        <f t="shared" ref="Z195" si="217">C195*Y195</f>
        <v>0</v>
      </c>
      <c r="AA195" s="25"/>
      <c r="AB195" s="25">
        <f t="shared" ref="AB195" si="218">C195*AA195</f>
        <v>0</v>
      </c>
      <c r="AC195" s="25"/>
      <c r="AD195" s="25">
        <f t="shared" ref="AD195" si="219">C195*AC195</f>
        <v>0</v>
      </c>
      <c r="AE195" s="25"/>
      <c r="AF195" s="25">
        <f t="shared" ref="AF195" si="220">C195*AE195</f>
        <v>0</v>
      </c>
      <c r="AG195" s="25"/>
      <c r="AH195" s="25">
        <f t="shared" ref="AH195" si="221">C195*AG195</f>
        <v>0</v>
      </c>
      <c r="AI195" s="25"/>
      <c r="AJ195" s="34">
        <f t="shared" ref="AJ195" si="222">C195*AI195</f>
        <v>0</v>
      </c>
      <c r="AK195" s="33"/>
      <c r="AL195" s="33"/>
      <c r="AM195" s="34"/>
    </row>
    <row r="196" spans="1:39" x14ac:dyDescent="0.2">
      <c r="A196" s="25" t="s">
        <v>39</v>
      </c>
      <c r="B196" s="25"/>
      <c r="G196" s="25"/>
      <c r="H196" s="25"/>
      <c r="I196" s="25"/>
      <c r="J196" s="28"/>
      <c r="K196" s="29" t="str">
        <f t="shared" ref="K196:K368" si="223">IF(D196="","",PRODUCT(C196,D196)*min)</f>
        <v/>
      </c>
      <c r="L196" s="35" t="str">
        <f t="shared" si="42"/>
        <v/>
      </c>
      <c r="M196" s="29" t="str">
        <f t="shared" si="32"/>
        <v/>
      </c>
      <c r="N196" s="30"/>
      <c r="O196" s="31"/>
      <c r="P196" s="32"/>
      <c r="Q196" s="32"/>
      <c r="R196" s="32"/>
      <c r="S196" s="32"/>
      <c r="T196" s="31"/>
      <c r="U196" s="33"/>
      <c r="V196" s="25">
        <f t="shared" si="34"/>
        <v>0</v>
      </c>
      <c r="W196" s="25"/>
      <c r="X196" s="25">
        <f t="shared" si="35"/>
        <v>0</v>
      </c>
      <c r="Y196" s="25"/>
      <c r="Z196" s="25">
        <f t="shared" si="36"/>
        <v>0</v>
      </c>
      <c r="AA196" s="25"/>
      <c r="AB196" s="25">
        <f t="shared" si="37"/>
        <v>0</v>
      </c>
      <c r="AC196" s="25"/>
      <c r="AD196" s="25">
        <f t="shared" si="38"/>
        <v>0</v>
      </c>
      <c r="AE196" s="25"/>
      <c r="AF196" s="25">
        <f t="shared" si="39"/>
        <v>0</v>
      </c>
      <c r="AG196" s="25"/>
      <c r="AH196" s="25">
        <f t="shared" si="40"/>
        <v>0</v>
      </c>
      <c r="AI196" s="25"/>
      <c r="AJ196" s="34">
        <f t="shared" si="41"/>
        <v>0</v>
      </c>
      <c r="AK196" s="33"/>
      <c r="AL196" s="33"/>
      <c r="AM196" s="34"/>
    </row>
    <row r="197" spans="1:39" x14ac:dyDescent="0.2">
      <c r="A197" s="25" t="s">
        <v>39</v>
      </c>
      <c r="B197" s="25"/>
      <c r="G197" s="25"/>
      <c r="H197" s="25"/>
      <c r="I197" s="25"/>
      <c r="J197" s="28"/>
      <c r="K197" s="29" t="str">
        <f t="shared" si="223"/>
        <v/>
      </c>
      <c r="L197" s="35" t="str">
        <f t="shared" si="42"/>
        <v/>
      </c>
      <c r="M197" s="29" t="str">
        <f t="shared" ref="M197" si="224">IF(F197="","",PRODUCT(C197,F197,G197,H197,I197,J197))</f>
        <v/>
      </c>
      <c r="N197" s="30"/>
      <c r="O197" s="31"/>
      <c r="P197" s="32"/>
      <c r="Q197" s="32"/>
      <c r="R197" s="32"/>
      <c r="S197" s="32"/>
      <c r="T197" s="31"/>
      <c r="U197" s="33"/>
      <c r="V197" s="25">
        <f t="shared" ref="V197" si="225">C197*U197</f>
        <v>0</v>
      </c>
      <c r="W197" s="25"/>
      <c r="X197" s="25">
        <f t="shared" ref="X197" si="226">C197*W197</f>
        <v>0</v>
      </c>
      <c r="Y197" s="25"/>
      <c r="Z197" s="25">
        <f t="shared" ref="Z197" si="227">C197*Y197</f>
        <v>0</v>
      </c>
      <c r="AA197" s="25"/>
      <c r="AB197" s="25">
        <f t="shared" ref="AB197" si="228">C197*AA197</f>
        <v>0</v>
      </c>
      <c r="AC197" s="25"/>
      <c r="AD197" s="25">
        <f t="shared" ref="AD197" si="229">C197*AC197</f>
        <v>0</v>
      </c>
      <c r="AE197" s="25"/>
      <c r="AF197" s="25">
        <f t="shared" ref="AF197" si="230">C197*AE197</f>
        <v>0</v>
      </c>
      <c r="AG197" s="25"/>
      <c r="AH197" s="25">
        <f t="shared" ref="AH197" si="231">C197*AG197</f>
        <v>0</v>
      </c>
      <c r="AI197" s="25"/>
      <c r="AJ197" s="34">
        <f t="shared" ref="AJ197" si="232">C197*AI197</f>
        <v>0</v>
      </c>
      <c r="AK197" s="33"/>
      <c r="AL197" s="33"/>
      <c r="AM197" s="34"/>
    </row>
    <row r="198" spans="1:39" x14ac:dyDescent="0.2">
      <c r="A198" s="25" t="s">
        <v>39</v>
      </c>
      <c r="B198" s="25"/>
      <c r="G198" s="25"/>
      <c r="H198" s="25"/>
      <c r="I198" s="25"/>
      <c r="J198" s="28"/>
      <c r="K198" s="29" t="str">
        <f t="shared" si="223"/>
        <v/>
      </c>
      <c r="L198" s="35" t="str">
        <f t="shared" si="42"/>
        <v/>
      </c>
      <c r="M198" s="29" t="str">
        <f t="shared" si="32"/>
        <v/>
      </c>
      <c r="N198" s="30"/>
      <c r="O198" s="31"/>
      <c r="P198" s="32"/>
      <c r="Q198" s="32"/>
      <c r="R198" s="32"/>
      <c r="S198" s="32"/>
      <c r="T198" s="31"/>
      <c r="U198" s="33"/>
      <c r="V198" s="25">
        <f t="shared" si="34"/>
        <v>0</v>
      </c>
      <c r="W198" s="25"/>
      <c r="X198" s="25">
        <f t="shared" si="35"/>
        <v>0</v>
      </c>
      <c r="Y198" s="25"/>
      <c r="Z198" s="25">
        <f t="shared" si="36"/>
        <v>0</v>
      </c>
      <c r="AA198" s="25"/>
      <c r="AB198" s="25">
        <f t="shared" si="37"/>
        <v>0</v>
      </c>
      <c r="AC198" s="25"/>
      <c r="AD198" s="25">
        <f t="shared" si="38"/>
        <v>0</v>
      </c>
      <c r="AE198" s="25"/>
      <c r="AF198" s="25">
        <f t="shared" si="39"/>
        <v>0</v>
      </c>
      <c r="AG198" s="25"/>
      <c r="AH198" s="25">
        <f t="shared" si="40"/>
        <v>0</v>
      </c>
      <c r="AI198" s="25"/>
      <c r="AJ198" s="34">
        <f t="shared" si="41"/>
        <v>0</v>
      </c>
      <c r="AK198" s="33"/>
      <c r="AL198" s="33"/>
      <c r="AM198" s="34"/>
    </row>
    <row r="199" spans="1:39" x14ac:dyDescent="0.2">
      <c r="A199" s="25" t="s">
        <v>39</v>
      </c>
      <c r="B199" s="25"/>
      <c r="G199" s="25"/>
      <c r="H199" s="25"/>
      <c r="I199" s="25"/>
      <c r="J199" s="28"/>
      <c r="K199" s="29" t="str">
        <f t="shared" si="223"/>
        <v/>
      </c>
      <c r="L199" s="35" t="str">
        <f t="shared" si="42"/>
        <v/>
      </c>
      <c r="M199" s="29" t="str">
        <f t="shared" ref="M199" si="233">IF(F199="","",PRODUCT(C199,F199,G199,H199,I199,J199))</f>
        <v/>
      </c>
      <c r="N199" s="30"/>
      <c r="O199" s="31"/>
      <c r="P199" s="32"/>
      <c r="Q199" s="32"/>
      <c r="R199" s="32"/>
      <c r="S199" s="32"/>
      <c r="T199" s="31"/>
      <c r="U199" s="33"/>
      <c r="V199" s="25">
        <f t="shared" ref="V199" si="234">C199*U199</f>
        <v>0</v>
      </c>
      <c r="W199" s="25"/>
      <c r="X199" s="25">
        <f t="shared" ref="X199" si="235">C199*W199</f>
        <v>0</v>
      </c>
      <c r="Y199" s="25"/>
      <c r="Z199" s="25">
        <f t="shared" ref="Z199" si="236">C199*Y199</f>
        <v>0</v>
      </c>
      <c r="AA199" s="25"/>
      <c r="AB199" s="25">
        <f t="shared" ref="AB199" si="237">C199*AA199</f>
        <v>0</v>
      </c>
      <c r="AC199" s="25"/>
      <c r="AD199" s="25">
        <f t="shared" ref="AD199" si="238">C199*AC199</f>
        <v>0</v>
      </c>
      <c r="AE199" s="25"/>
      <c r="AF199" s="25">
        <f t="shared" ref="AF199" si="239">C199*AE199</f>
        <v>0</v>
      </c>
      <c r="AG199" s="25"/>
      <c r="AH199" s="25">
        <f t="shared" ref="AH199" si="240">C199*AG199</f>
        <v>0</v>
      </c>
      <c r="AI199" s="25"/>
      <c r="AJ199" s="34">
        <f t="shared" ref="AJ199" si="241">C199*AI199</f>
        <v>0</v>
      </c>
      <c r="AK199" s="33"/>
      <c r="AL199" s="33"/>
      <c r="AM199" s="34"/>
    </row>
    <row r="200" spans="1:39" x14ac:dyDescent="0.2">
      <c r="A200" s="25" t="s">
        <v>39</v>
      </c>
      <c r="B200" s="25"/>
      <c r="G200" s="25"/>
      <c r="H200" s="25"/>
      <c r="I200" s="25"/>
      <c r="J200" s="28"/>
      <c r="K200" s="29" t="str">
        <f t="shared" si="223"/>
        <v/>
      </c>
      <c r="L200" s="35" t="str">
        <f t="shared" si="42"/>
        <v/>
      </c>
      <c r="M200" s="29" t="str">
        <f t="shared" si="32"/>
        <v/>
      </c>
      <c r="N200" s="30"/>
      <c r="O200" s="31"/>
      <c r="P200" s="32"/>
      <c r="Q200" s="32"/>
      <c r="R200" s="32"/>
      <c r="S200" s="32"/>
      <c r="T200" s="31"/>
      <c r="U200" s="33"/>
      <c r="V200" s="25">
        <f t="shared" si="34"/>
        <v>0</v>
      </c>
      <c r="W200" s="25"/>
      <c r="X200" s="25">
        <f t="shared" si="35"/>
        <v>0</v>
      </c>
      <c r="Y200" s="25"/>
      <c r="Z200" s="25">
        <f t="shared" si="36"/>
        <v>0</v>
      </c>
      <c r="AA200" s="25"/>
      <c r="AB200" s="25">
        <f t="shared" si="37"/>
        <v>0</v>
      </c>
      <c r="AC200" s="25"/>
      <c r="AD200" s="25">
        <f t="shared" si="38"/>
        <v>0</v>
      </c>
      <c r="AE200" s="25"/>
      <c r="AF200" s="25">
        <f t="shared" si="39"/>
        <v>0</v>
      </c>
      <c r="AG200" s="25"/>
      <c r="AH200" s="25">
        <f t="shared" si="40"/>
        <v>0</v>
      </c>
      <c r="AI200" s="25"/>
      <c r="AJ200" s="34">
        <f t="shared" si="41"/>
        <v>0</v>
      </c>
      <c r="AK200" s="33"/>
      <c r="AL200" s="33"/>
      <c r="AM200" s="34"/>
    </row>
    <row r="201" spans="1:39" x14ac:dyDescent="0.2">
      <c r="A201" s="25" t="s">
        <v>39</v>
      </c>
      <c r="B201" s="25"/>
      <c r="G201" s="25"/>
      <c r="H201" s="25"/>
      <c r="I201" s="25"/>
      <c r="J201" s="28"/>
      <c r="K201" s="29" t="str">
        <f t="shared" si="223"/>
        <v/>
      </c>
      <c r="L201" s="35" t="str">
        <f t="shared" si="42"/>
        <v/>
      </c>
      <c r="M201" s="29" t="str">
        <f t="shared" si="32"/>
        <v/>
      </c>
      <c r="N201" s="30"/>
      <c r="O201" s="31"/>
      <c r="P201" s="32"/>
      <c r="Q201" s="32"/>
      <c r="R201" s="32"/>
      <c r="S201" s="32"/>
      <c r="T201" s="31"/>
      <c r="U201" s="33"/>
      <c r="V201" s="25">
        <f t="shared" si="34"/>
        <v>0</v>
      </c>
      <c r="W201" s="25"/>
      <c r="X201" s="25">
        <f t="shared" si="35"/>
        <v>0</v>
      </c>
      <c r="Y201" s="25"/>
      <c r="Z201" s="25">
        <f t="shared" si="36"/>
        <v>0</v>
      </c>
      <c r="AA201" s="25"/>
      <c r="AB201" s="25">
        <f t="shared" si="37"/>
        <v>0</v>
      </c>
      <c r="AC201" s="25"/>
      <c r="AD201" s="25">
        <f t="shared" si="38"/>
        <v>0</v>
      </c>
      <c r="AE201" s="25"/>
      <c r="AF201" s="25">
        <f t="shared" si="39"/>
        <v>0</v>
      </c>
      <c r="AG201" s="25"/>
      <c r="AH201" s="25">
        <f t="shared" si="40"/>
        <v>0</v>
      </c>
      <c r="AI201" s="25"/>
      <c r="AJ201" s="34">
        <f t="shared" si="41"/>
        <v>0</v>
      </c>
      <c r="AK201" s="33"/>
      <c r="AL201" s="33"/>
      <c r="AM201" s="34"/>
    </row>
    <row r="202" spans="1:39" x14ac:dyDescent="0.2">
      <c r="A202" s="25" t="s">
        <v>39</v>
      </c>
      <c r="B202" s="25"/>
      <c r="G202" s="25"/>
      <c r="H202" s="25"/>
      <c r="I202" s="25"/>
      <c r="J202" s="28"/>
      <c r="K202" s="29" t="str">
        <f t="shared" si="223"/>
        <v/>
      </c>
      <c r="L202" s="35" t="str">
        <f t="shared" si="42"/>
        <v/>
      </c>
      <c r="M202" s="29" t="str">
        <f t="shared" ref="M202" si="242">IF(F202="","",PRODUCT(C202,F202,G202,H202,I202,J202))</f>
        <v/>
      </c>
      <c r="N202" s="30"/>
      <c r="O202" s="31"/>
      <c r="P202" s="32"/>
      <c r="Q202" s="32"/>
      <c r="R202" s="32"/>
      <c r="S202" s="32"/>
      <c r="T202" s="31"/>
      <c r="U202" s="33"/>
      <c r="V202" s="25">
        <f t="shared" ref="V202" si="243">C202*U202</f>
        <v>0</v>
      </c>
      <c r="W202" s="25"/>
      <c r="X202" s="25">
        <f t="shared" ref="X202" si="244">C202*W202</f>
        <v>0</v>
      </c>
      <c r="Y202" s="25"/>
      <c r="Z202" s="25">
        <f t="shared" ref="Z202" si="245">C202*Y202</f>
        <v>0</v>
      </c>
      <c r="AA202" s="25"/>
      <c r="AB202" s="25">
        <f t="shared" ref="AB202" si="246">C202*AA202</f>
        <v>0</v>
      </c>
      <c r="AC202" s="25"/>
      <c r="AD202" s="25">
        <f t="shared" ref="AD202" si="247">C202*AC202</f>
        <v>0</v>
      </c>
      <c r="AE202" s="25"/>
      <c r="AF202" s="25">
        <f t="shared" ref="AF202" si="248">C202*AE202</f>
        <v>0</v>
      </c>
      <c r="AG202" s="25"/>
      <c r="AH202" s="25">
        <f t="shared" ref="AH202" si="249">C202*AG202</f>
        <v>0</v>
      </c>
      <c r="AI202" s="25"/>
      <c r="AJ202" s="34">
        <f t="shared" ref="AJ202" si="250">C202*AI202</f>
        <v>0</v>
      </c>
      <c r="AK202" s="33"/>
      <c r="AL202" s="33"/>
      <c r="AM202" s="34"/>
    </row>
    <row r="203" spans="1:39" x14ac:dyDescent="0.2">
      <c r="A203" s="25" t="s">
        <v>39</v>
      </c>
      <c r="B203" s="25"/>
      <c r="G203" s="25"/>
      <c r="H203" s="25"/>
      <c r="I203" s="25"/>
      <c r="J203" s="28"/>
      <c r="K203" s="29" t="str">
        <f t="shared" si="223"/>
        <v/>
      </c>
      <c r="L203" s="35" t="str">
        <f t="shared" si="42"/>
        <v/>
      </c>
      <c r="M203" s="29" t="str">
        <f t="shared" si="32"/>
        <v/>
      </c>
      <c r="N203" s="30"/>
      <c r="O203" s="31"/>
      <c r="P203" s="32"/>
      <c r="Q203" s="32"/>
      <c r="R203" s="32"/>
      <c r="S203" s="32"/>
      <c r="T203" s="31"/>
      <c r="U203" s="33"/>
      <c r="V203" s="25">
        <f t="shared" si="34"/>
        <v>0</v>
      </c>
      <c r="W203" s="25"/>
      <c r="X203" s="25">
        <f t="shared" si="35"/>
        <v>0</v>
      </c>
      <c r="Y203" s="25"/>
      <c r="Z203" s="25">
        <f t="shared" si="36"/>
        <v>0</v>
      </c>
      <c r="AA203" s="25"/>
      <c r="AB203" s="25">
        <f t="shared" si="37"/>
        <v>0</v>
      </c>
      <c r="AC203" s="25"/>
      <c r="AD203" s="25">
        <f t="shared" si="38"/>
        <v>0</v>
      </c>
      <c r="AE203" s="25"/>
      <c r="AF203" s="25">
        <f t="shared" si="39"/>
        <v>0</v>
      </c>
      <c r="AG203" s="25"/>
      <c r="AH203" s="25">
        <f t="shared" si="40"/>
        <v>0</v>
      </c>
      <c r="AI203" s="25"/>
      <c r="AJ203" s="34">
        <f t="shared" si="41"/>
        <v>0</v>
      </c>
      <c r="AK203" s="33"/>
      <c r="AL203" s="33"/>
      <c r="AM203" s="34"/>
    </row>
    <row r="204" spans="1:39" x14ac:dyDescent="0.2">
      <c r="A204" s="25" t="s">
        <v>39</v>
      </c>
      <c r="B204" s="25"/>
      <c r="G204" s="25"/>
      <c r="H204" s="25"/>
      <c r="I204" s="25"/>
      <c r="J204" s="28"/>
      <c r="K204" s="29" t="str">
        <f t="shared" si="223"/>
        <v/>
      </c>
      <c r="L204" s="35" t="str">
        <f t="shared" si="42"/>
        <v/>
      </c>
      <c r="M204" s="29" t="str">
        <f t="shared" ref="M204" si="251">IF(F204="","",PRODUCT(C204,F204,G204,H204,I204,J204))</f>
        <v/>
      </c>
      <c r="N204" s="30"/>
      <c r="O204" s="31"/>
      <c r="P204" s="32"/>
      <c r="Q204" s="32"/>
      <c r="R204" s="32"/>
      <c r="S204" s="32"/>
      <c r="T204" s="31"/>
      <c r="U204" s="33"/>
      <c r="V204" s="25">
        <f t="shared" ref="V204" si="252">C204*U204</f>
        <v>0</v>
      </c>
      <c r="W204" s="25"/>
      <c r="X204" s="25">
        <f t="shared" ref="X204" si="253">C204*W204</f>
        <v>0</v>
      </c>
      <c r="Y204" s="25"/>
      <c r="Z204" s="25">
        <f t="shared" ref="Z204" si="254">C204*Y204</f>
        <v>0</v>
      </c>
      <c r="AA204" s="25"/>
      <c r="AB204" s="25">
        <f t="shared" ref="AB204" si="255">C204*AA204</f>
        <v>0</v>
      </c>
      <c r="AC204" s="25"/>
      <c r="AD204" s="25">
        <f t="shared" ref="AD204" si="256">C204*AC204</f>
        <v>0</v>
      </c>
      <c r="AE204" s="25"/>
      <c r="AF204" s="25">
        <f t="shared" ref="AF204" si="257">C204*AE204</f>
        <v>0</v>
      </c>
      <c r="AG204" s="25"/>
      <c r="AH204" s="25">
        <f t="shared" ref="AH204" si="258">C204*AG204</f>
        <v>0</v>
      </c>
      <c r="AI204" s="25"/>
      <c r="AJ204" s="34">
        <f t="shared" ref="AJ204" si="259">C204*AI204</f>
        <v>0</v>
      </c>
      <c r="AK204" s="33"/>
      <c r="AL204" s="33"/>
      <c r="AM204" s="34"/>
    </row>
    <row r="205" spans="1:39" x14ac:dyDescent="0.2">
      <c r="A205" s="25" t="s">
        <v>39</v>
      </c>
      <c r="B205" s="25"/>
      <c r="G205" s="25"/>
      <c r="H205" s="25"/>
      <c r="I205" s="25"/>
      <c r="J205" s="28"/>
      <c r="K205" s="29" t="str">
        <f t="shared" si="223"/>
        <v/>
      </c>
      <c r="L205" s="35" t="str">
        <f t="shared" si="42"/>
        <v/>
      </c>
      <c r="M205" s="29" t="str">
        <f t="shared" si="32"/>
        <v/>
      </c>
      <c r="N205" s="30"/>
      <c r="O205" s="31"/>
      <c r="P205" s="32"/>
      <c r="Q205" s="32"/>
      <c r="R205" s="32"/>
      <c r="S205" s="32"/>
      <c r="T205" s="31"/>
      <c r="U205" s="33"/>
      <c r="V205" s="25">
        <f t="shared" si="34"/>
        <v>0</v>
      </c>
      <c r="W205" s="25"/>
      <c r="X205" s="25">
        <f t="shared" si="35"/>
        <v>0</v>
      </c>
      <c r="Y205" s="25"/>
      <c r="Z205" s="25">
        <f t="shared" si="36"/>
        <v>0</v>
      </c>
      <c r="AA205" s="25"/>
      <c r="AB205" s="25">
        <f t="shared" si="37"/>
        <v>0</v>
      </c>
      <c r="AC205" s="25"/>
      <c r="AD205" s="25">
        <f t="shared" si="38"/>
        <v>0</v>
      </c>
      <c r="AE205" s="25"/>
      <c r="AF205" s="25">
        <f t="shared" si="39"/>
        <v>0</v>
      </c>
      <c r="AG205" s="25"/>
      <c r="AH205" s="25">
        <f t="shared" si="40"/>
        <v>0</v>
      </c>
      <c r="AI205" s="25"/>
      <c r="AJ205" s="34">
        <f t="shared" si="41"/>
        <v>0</v>
      </c>
      <c r="AK205" s="33"/>
      <c r="AL205" s="33"/>
      <c r="AM205" s="34"/>
    </row>
    <row r="206" spans="1:39" x14ac:dyDescent="0.2">
      <c r="A206" s="25" t="s">
        <v>39</v>
      </c>
      <c r="B206" s="25"/>
      <c r="G206" s="25"/>
      <c r="H206" s="25"/>
      <c r="I206" s="25"/>
      <c r="J206" s="28"/>
      <c r="K206" s="29" t="str">
        <f t="shared" si="223"/>
        <v/>
      </c>
      <c r="L206" s="35" t="str">
        <f t="shared" si="42"/>
        <v/>
      </c>
      <c r="M206" s="29" t="str">
        <f t="shared" ref="M206" si="260">IF(F206="","",PRODUCT(C206,F206,G206,H206,I206,J206))</f>
        <v/>
      </c>
      <c r="N206" s="30"/>
      <c r="O206" s="31"/>
      <c r="P206" s="32"/>
      <c r="Q206" s="32"/>
      <c r="R206" s="32"/>
      <c r="S206" s="32"/>
      <c r="T206" s="31"/>
      <c r="U206" s="33"/>
      <c r="V206" s="25">
        <f t="shared" ref="V206" si="261">C206*U206</f>
        <v>0</v>
      </c>
      <c r="W206" s="25"/>
      <c r="X206" s="25">
        <f t="shared" ref="X206" si="262">C206*W206</f>
        <v>0</v>
      </c>
      <c r="Y206" s="25"/>
      <c r="Z206" s="25">
        <f t="shared" ref="Z206" si="263">C206*Y206</f>
        <v>0</v>
      </c>
      <c r="AA206" s="25"/>
      <c r="AB206" s="25">
        <f t="shared" ref="AB206" si="264">C206*AA206</f>
        <v>0</v>
      </c>
      <c r="AC206" s="25"/>
      <c r="AD206" s="25">
        <f t="shared" ref="AD206" si="265">C206*AC206</f>
        <v>0</v>
      </c>
      <c r="AE206" s="25"/>
      <c r="AF206" s="25">
        <f t="shared" ref="AF206" si="266">C206*AE206</f>
        <v>0</v>
      </c>
      <c r="AG206" s="25"/>
      <c r="AH206" s="25">
        <f t="shared" ref="AH206" si="267">C206*AG206</f>
        <v>0</v>
      </c>
      <c r="AI206" s="25"/>
      <c r="AJ206" s="34">
        <f t="shared" ref="AJ206" si="268">C206*AI206</f>
        <v>0</v>
      </c>
      <c r="AK206" s="33"/>
      <c r="AL206" s="33"/>
      <c r="AM206" s="34"/>
    </row>
    <row r="207" spans="1:39" x14ac:dyDescent="0.2">
      <c r="A207" s="25" t="s">
        <v>39</v>
      </c>
      <c r="B207" s="25"/>
      <c r="G207" s="25"/>
      <c r="H207" s="25"/>
      <c r="I207" s="25"/>
      <c r="J207" s="28"/>
      <c r="K207" s="29" t="str">
        <f t="shared" si="223"/>
        <v/>
      </c>
      <c r="L207" s="35" t="str">
        <f t="shared" si="42"/>
        <v/>
      </c>
      <c r="M207" s="29" t="str">
        <f t="shared" si="32"/>
        <v/>
      </c>
      <c r="N207" s="30"/>
      <c r="O207" s="31"/>
      <c r="P207" s="32"/>
      <c r="Q207" s="32"/>
      <c r="R207" s="32"/>
      <c r="S207" s="32"/>
      <c r="T207" s="31"/>
      <c r="U207" s="33"/>
      <c r="V207" s="25">
        <f t="shared" si="34"/>
        <v>0</v>
      </c>
      <c r="W207" s="25"/>
      <c r="X207" s="25">
        <f t="shared" si="35"/>
        <v>0</v>
      </c>
      <c r="Y207" s="25"/>
      <c r="Z207" s="25">
        <f t="shared" si="36"/>
        <v>0</v>
      </c>
      <c r="AA207" s="25"/>
      <c r="AB207" s="25">
        <f t="shared" si="37"/>
        <v>0</v>
      </c>
      <c r="AC207" s="25"/>
      <c r="AD207" s="25">
        <f t="shared" si="38"/>
        <v>0</v>
      </c>
      <c r="AE207" s="25"/>
      <c r="AF207" s="25">
        <f t="shared" si="39"/>
        <v>0</v>
      </c>
      <c r="AG207" s="25"/>
      <c r="AH207" s="25">
        <f t="shared" si="40"/>
        <v>0</v>
      </c>
      <c r="AI207" s="25"/>
      <c r="AJ207" s="34">
        <f t="shared" si="41"/>
        <v>0</v>
      </c>
      <c r="AK207" s="33"/>
      <c r="AL207" s="33"/>
      <c r="AM207" s="34"/>
    </row>
    <row r="208" spans="1:39" x14ac:dyDescent="0.2">
      <c r="A208" s="25" t="s">
        <v>39</v>
      </c>
      <c r="B208" s="25"/>
      <c r="G208" s="25"/>
      <c r="H208" s="25"/>
      <c r="I208" s="25"/>
      <c r="J208" s="28"/>
      <c r="K208" s="29" t="str">
        <f t="shared" si="223"/>
        <v/>
      </c>
      <c r="L208" s="35" t="str">
        <f t="shared" ref="L208:L368" si="269">IF(E208="","",PRODUCT(C208,E208)*min)</f>
        <v/>
      </c>
      <c r="M208" s="29" t="str">
        <f t="shared" ref="M208" si="270">IF(F208="","",PRODUCT(C208,F208,G208,H208,I208,J208))</f>
        <v/>
      </c>
      <c r="N208" s="30"/>
      <c r="O208" s="31"/>
      <c r="P208" s="32"/>
      <c r="Q208" s="32"/>
      <c r="R208" s="32"/>
      <c r="S208" s="32"/>
      <c r="T208" s="31"/>
      <c r="U208" s="33"/>
      <c r="V208" s="25">
        <f t="shared" ref="V208" si="271">C208*U208</f>
        <v>0</v>
      </c>
      <c r="W208" s="25"/>
      <c r="X208" s="25">
        <f t="shared" ref="X208" si="272">C208*W208</f>
        <v>0</v>
      </c>
      <c r="Y208" s="25"/>
      <c r="Z208" s="25">
        <f t="shared" ref="Z208" si="273">C208*Y208</f>
        <v>0</v>
      </c>
      <c r="AA208" s="25"/>
      <c r="AB208" s="25">
        <f t="shared" ref="AB208" si="274">C208*AA208</f>
        <v>0</v>
      </c>
      <c r="AC208" s="25"/>
      <c r="AD208" s="25">
        <f t="shared" ref="AD208" si="275">C208*AC208</f>
        <v>0</v>
      </c>
      <c r="AE208" s="25"/>
      <c r="AF208" s="25">
        <f t="shared" ref="AF208" si="276">C208*AE208</f>
        <v>0</v>
      </c>
      <c r="AG208" s="25"/>
      <c r="AH208" s="25">
        <f t="shared" ref="AH208" si="277">C208*AG208</f>
        <v>0</v>
      </c>
      <c r="AI208" s="25"/>
      <c r="AJ208" s="34">
        <f t="shared" ref="AJ208" si="278">C208*AI208</f>
        <v>0</v>
      </c>
      <c r="AK208" s="33"/>
      <c r="AL208" s="33"/>
      <c r="AM208" s="34"/>
    </row>
    <row r="209" spans="1:39" x14ac:dyDescent="0.2">
      <c r="A209" s="25" t="s">
        <v>39</v>
      </c>
      <c r="B209" s="25"/>
      <c r="G209" s="25"/>
      <c r="H209" s="25"/>
      <c r="I209" s="25"/>
      <c r="J209" s="28"/>
      <c r="K209" s="29" t="str">
        <f t="shared" si="223"/>
        <v/>
      </c>
      <c r="L209" s="35" t="str">
        <f t="shared" si="269"/>
        <v/>
      </c>
      <c r="M209" s="29" t="str">
        <f t="shared" si="32"/>
        <v/>
      </c>
      <c r="N209" s="30"/>
      <c r="O209" s="31"/>
      <c r="P209" s="32"/>
      <c r="Q209" s="32"/>
      <c r="R209" s="32"/>
      <c r="S209" s="32"/>
      <c r="T209" s="31"/>
      <c r="U209" s="33"/>
      <c r="V209" s="25">
        <f t="shared" si="34"/>
        <v>0</v>
      </c>
      <c r="W209" s="25"/>
      <c r="X209" s="25">
        <f t="shared" si="35"/>
        <v>0</v>
      </c>
      <c r="Y209" s="25"/>
      <c r="Z209" s="25">
        <f t="shared" si="36"/>
        <v>0</v>
      </c>
      <c r="AA209" s="25"/>
      <c r="AB209" s="25">
        <f t="shared" si="37"/>
        <v>0</v>
      </c>
      <c r="AC209" s="25"/>
      <c r="AD209" s="25">
        <f t="shared" si="38"/>
        <v>0</v>
      </c>
      <c r="AE209" s="25"/>
      <c r="AF209" s="25">
        <f t="shared" si="39"/>
        <v>0</v>
      </c>
      <c r="AG209" s="25"/>
      <c r="AH209" s="25">
        <f t="shared" si="40"/>
        <v>0</v>
      </c>
      <c r="AI209" s="25"/>
      <c r="AJ209" s="34">
        <f t="shared" si="41"/>
        <v>0</v>
      </c>
      <c r="AK209" s="33"/>
      <c r="AL209" s="33"/>
      <c r="AM209" s="34"/>
    </row>
    <row r="210" spans="1:39" x14ac:dyDescent="0.2">
      <c r="A210" s="25" t="s">
        <v>39</v>
      </c>
      <c r="B210" s="25"/>
      <c r="G210" s="25"/>
      <c r="H210" s="25"/>
      <c r="I210" s="25"/>
      <c r="J210" s="28"/>
      <c r="K210" s="29" t="str">
        <f t="shared" si="223"/>
        <v/>
      </c>
      <c r="L210" s="35" t="str">
        <f t="shared" si="269"/>
        <v/>
      </c>
      <c r="M210" s="29" t="str">
        <f t="shared" ref="M210" si="279">IF(F210="","",PRODUCT(C210,F210,G210,H210,I210,J210))</f>
        <v/>
      </c>
      <c r="N210" s="30"/>
      <c r="O210" s="31"/>
      <c r="P210" s="32"/>
      <c r="Q210" s="32"/>
      <c r="R210" s="32"/>
      <c r="S210" s="32"/>
      <c r="T210" s="31"/>
      <c r="U210" s="33"/>
      <c r="V210" s="25">
        <f t="shared" ref="V210" si="280">C210*U210</f>
        <v>0</v>
      </c>
      <c r="W210" s="25"/>
      <c r="X210" s="25">
        <f t="shared" ref="X210" si="281">C210*W210</f>
        <v>0</v>
      </c>
      <c r="Y210" s="25"/>
      <c r="Z210" s="25">
        <f t="shared" ref="Z210" si="282">C210*Y210</f>
        <v>0</v>
      </c>
      <c r="AA210" s="25"/>
      <c r="AB210" s="25">
        <f t="shared" ref="AB210" si="283">C210*AA210</f>
        <v>0</v>
      </c>
      <c r="AC210" s="25"/>
      <c r="AD210" s="25">
        <f t="shared" ref="AD210" si="284">C210*AC210</f>
        <v>0</v>
      </c>
      <c r="AE210" s="25"/>
      <c r="AF210" s="25">
        <f t="shared" ref="AF210" si="285">C210*AE210</f>
        <v>0</v>
      </c>
      <c r="AG210" s="25"/>
      <c r="AH210" s="25">
        <f t="shared" ref="AH210" si="286">C210*AG210</f>
        <v>0</v>
      </c>
      <c r="AI210" s="25"/>
      <c r="AJ210" s="34">
        <f t="shared" ref="AJ210" si="287">C210*AI210</f>
        <v>0</v>
      </c>
      <c r="AK210" s="33"/>
      <c r="AL210" s="33"/>
      <c r="AM210" s="34"/>
    </row>
    <row r="211" spans="1:39" x14ac:dyDescent="0.2">
      <c r="A211" s="25" t="s">
        <v>39</v>
      </c>
      <c r="B211" s="25"/>
      <c r="G211" s="25"/>
      <c r="H211" s="25"/>
      <c r="I211" s="25"/>
      <c r="J211" s="28"/>
      <c r="K211" s="29" t="str">
        <f t="shared" si="223"/>
        <v/>
      </c>
      <c r="L211" s="35" t="str">
        <f t="shared" si="269"/>
        <v/>
      </c>
      <c r="M211" s="29" t="str">
        <f t="shared" si="32"/>
        <v/>
      </c>
      <c r="N211" s="30"/>
      <c r="O211" s="31"/>
      <c r="P211" s="32"/>
      <c r="Q211" s="32"/>
      <c r="R211" s="32"/>
      <c r="S211" s="32"/>
      <c r="T211" s="31"/>
      <c r="U211" s="33"/>
      <c r="V211" s="25">
        <f t="shared" si="34"/>
        <v>0</v>
      </c>
      <c r="W211" s="25"/>
      <c r="X211" s="25">
        <f t="shared" si="35"/>
        <v>0</v>
      </c>
      <c r="Y211" s="25"/>
      <c r="Z211" s="25">
        <f t="shared" si="36"/>
        <v>0</v>
      </c>
      <c r="AA211" s="25"/>
      <c r="AB211" s="25">
        <f t="shared" si="37"/>
        <v>0</v>
      </c>
      <c r="AC211" s="25"/>
      <c r="AD211" s="25">
        <f t="shared" si="38"/>
        <v>0</v>
      </c>
      <c r="AE211" s="25"/>
      <c r="AF211" s="25">
        <f t="shared" si="39"/>
        <v>0</v>
      </c>
      <c r="AG211" s="25"/>
      <c r="AH211" s="25">
        <f t="shared" si="40"/>
        <v>0</v>
      </c>
      <c r="AI211" s="25"/>
      <c r="AJ211" s="34">
        <f t="shared" si="41"/>
        <v>0</v>
      </c>
      <c r="AK211" s="33"/>
      <c r="AL211" s="33"/>
      <c r="AM211" s="34"/>
    </row>
    <row r="212" spans="1:39" x14ac:dyDescent="0.2">
      <c r="A212" s="25" t="s">
        <v>39</v>
      </c>
      <c r="B212" s="25"/>
      <c r="G212" s="25"/>
      <c r="H212" s="25"/>
      <c r="I212" s="25"/>
      <c r="J212" s="28"/>
      <c r="K212" s="29" t="str">
        <f t="shared" si="223"/>
        <v/>
      </c>
      <c r="L212" s="35" t="str">
        <f t="shared" si="269"/>
        <v/>
      </c>
      <c r="M212" s="29" t="str">
        <f t="shared" ref="M212:M358" si="288">IF(F212="","",PRODUCT(C212,F212,G212,H212,I212,J212))</f>
        <v/>
      </c>
      <c r="N212" s="30"/>
      <c r="O212" s="31"/>
      <c r="P212" s="32"/>
      <c r="Q212" s="32"/>
      <c r="R212" s="32"/>
      <c r="S212" s="32"/>
      <c r="T212" s="31"/>
      <c r="U212" s="33"/>
      <c r="V212" s="25">
        <f t="shared" ref="V212:V358" si="289">C212*U212</f>
        <v>0</v>
      </c>
      <c r="W212" s="25"/>
      <c r="X212" s="25">
        <f t="shared" ref="X212:X358" si="290">C212*W212</f>
        <v>0</v>
      </c>
      <c r="Y212" s="25"/>
      <c r="Z212" s="25">
        <f t="shared" ref="Z212:Z358" si="291">C212*Y212</f>
        <v>0</v>
      </c>
      <c r="AA212" s="25"/>
      <c r="AB212" s="25">
        <f t="shared" ref="AB212:AB358" si="292">C212*AA212</f>
        <v>0</v>
      </c>
      <c r="AC212" s="25"/>
      <c r="AD212" s="25">
        <f t="shared" ref="AD212:AD358" si="293">C212*AC212</f>
        <v>0</v>
      </c>
      <c r="AE212" s="25"/>
      <c r="AF212" s="25">
        <f t="shared" ref="AF212:AF358" si="294">C212*AE212</f>
        <v>0</v>
      </c>
      <c r="AG212" s="25"/>
      <c r="AH212" s="25">
        <f t="shared" ref="AH212:AH358" si="295">C212*AG212</f>
        <v>0</v>
      </c>
      <c r="AI212" s="25"/>
      <c r="AJ212" s="34">
        <f t="shared" ref="AJ212:AJ358" si="296">C212*AI212</f>
        <v>0</v>
      </c>
      <c r="AK212" s="33"/>
      <c r="AL212" s="33"/>
      <c r="AM212" s="34"/>
    </row>
    <row r="213" spans="1:39" x14ac:dyDescent="0.2">
      <c r="A213" s="25" t="s">
        <v>39</v>
      </c>
      <c r="B213" s="25"/>
      <c r="G213" s="25"/>
      <c r="H213" s="25"/>
      <c r="I213" s="25"/>
      <c r="J213" s="28"/>
      <c r="K213" s="29" t="str">
        <f t="shared" si="223"/>
        <v/>
      </c>
      <c r="L213" s="35" t="str">
        <f t="shared" si="269"/>
        <v/>
      </c>
      <c r="M213" s="29" t="str">
        <f t="shared" ref="M213" si="297">IF(F213="","",PRODUCT(C213,F213,G213,H213,I213,J213))</f>
        <v/>
      </c>
      <c r="N213" s="30"/>
      <c r="O213" s="31"/>
      <c r="P213" s="32"/>
      <c r="Q213" s="32"/>
      <c r="R213" s="32"/>
      <c r="S213" s="32"/>
      <c r="T213" s="31"/>
      <c r="U213" s="33"/>
      <c r="V213" s="25">
        <f t="shared" ref="V213" si="298">C213*U213</f>
        <v>0</v>
      </c>
      <c r="W213" s="25"/>
      <c r="X213" s="25">
        <f t="shared" ref="X213" si="299">C213*W213</f>
        <v>0</v>
      </c>
      <c r="Y213" s="25"/>
      <c r="Z213" s="25">
        <f t="shared" ref="Z213" si="300">C213*Y213</f>
        <v>0</v>
      </c>
      <c r="AA213" s="25"/>
      <c r="AB213" s="25">
        <f t="shared" ref="AB213" si="301">C213*AA213</f>
        <v>0</v>
      </c>
      <c r="AC213" s="25"/>
      <c r="AD213" s="25">
        <f t="shared" ref="AD213" si="302">C213*AC213</f>
        <v>0</v>
      </c>
      <c r="AE213" s="25"/>
      <c r="AF213" s="25">
        <f t="shared" ref="AF213" si="303">C213*AE213</f>
        <v>0</v>
      </c>
      <c r="AG213" s="25"/>
      <c r="AH213" s="25">
        <f t="shared" ref="AH213" si="304">C213*AG213</f>
        <v>0</v>
      </c>
      <c r="AI213" s="25"/>
      <c r="AJ213" s="34">
        <f t="shared" ref="AJ213" si="305">C213*AI213</f>
        <v>0</v>
      </c>
      <c r="AK213" s="33"/>
      <c r="AL213" s="33"/>
      <c r="AM213" s="34"/>
    </row>
    <row r="214" spans="1:39" x14ac:dyDescent="0.2">
      <c r="A214" s="25" t="s">
        <v>39</v>
      </c>
      <c r="B214" s="25"/>
      <c r="G214" s="25"/>
      <c r="H214" s="25"/>
      <c r="I214" s="25"/>
      <c r="J214" s="28"/>
      <c r="K214" s="29" t="str">
        <f t="shared" si="223"/>
        <v/>
      </c>
      <c r="L214" s="35" t="str">
        <f t="shared" si="269"/>
        <v/>
      </c>
      <c r="M214" s="29" t="str">
        <f t="shared" si="288"/>
        <v/>
      </c>
      <c r="N214" s="30"/>
      <c r="O214" s="31"/>
      <c r="P214" s="32"/>
      <c r="Q214" s="32"/>
      <c r="R214" s="32"/>
      <c r="S214" s="32"/>
      <c r="T214" s="31"/>
      <c r="U214" s="33"/>
      <c r="V214" s="25">
        <f t="shared" si="289"/>
        <v>0</v>
      </c>
      <c r="W214" s="25"/>
      <c r="X214" s="25">
        <f t="shared" si="290"/>
        <v>0</v>
      </c>
      <c r="Y214" s="25"/>
      <c r="Z214" s="25">
        <f t="shared" si="291"/>
        <v>0</v>
      </c>
      <c r="AA214" s="25"/>
      <c r="AB214" s="25">
        <f t="shared" si="292"/>
        <v>0</v>
      </c>
      <c r="AC214" s="25"/>
      <c r="AD214" s="25">
        <f t="shared" si="293"/>
        <v>0</v>
      </c>
      <c r="AE214" s="25"/>
      <c r="AF214" s="25">
        <f t="shared" si="294"/>
        <v>0</v>
      </c>
      <c r="AG214" s="25"/>
      <c r="AH214" s="25">
        <f t="shared" si="295"/>
        <v>0</v>
      </c>
      <c r="AI214" s="25"/>
      <c r="AJ214" s="34">
        <f t="shared" si="296"/>
        <v>0</v>
      </c>
      <c r="AK214" s="33"/>
      <c r="AL214" s="33"/>
      <c r="AM214" s="34"/>
    </row>
    <row r="215" spans="1:39" x14ac:dyDescent="0.2">
      <c r="A215" s="25" t="s">
        <v>39</v>
      </c>
      <c r="B215" s="25"/>
      <c r="G215" s="25"/>
      <c r="H215" s="25"/>
      <c r="I215" s="25"/>
      <c r="J215" s="28"/>
      <c r="K215" s="29" t="str">
        <f t="shared" si="223"/>
        <v/>
      </c>
      <c r="L215" s="35" t="str">
        <f t="shared" si="269"/>
        <v/>
      </c>
      <c r="M215" s="29" t="str">
        <f t="shared" ref="M215" si="306">IF(F215="","",PRODUCT(C215,F215,G215,H215,I215,J215))</f>
        <v/>
      </c>
      <c r="N215" s="30"/>
      <c r="O215" s="31"/>
      <c r="P215" s="32"/>
      <c r="Q215" s="32"/>
      <c r="R215" s="32"/>
      <c r="S215" s="32"/>
      <c r="T215" s="31"/>
      <c r="U215" s="33"/>
      <c r="V215" s="25">
        <f t="shared" ref="V215" si="307">C215*U215</f>
        <v>0</v>
      </c>
      <c r="W215" s="25"/>
      <c r="X215" s="25">
        <f t="shared" ref="X215" si="308">C215*W215</f>
        <v>0</v>
      </c>
      <c r="Y215" s="25"/>
      <c r="Z215" s="25">
        <f t="shared" ref="Z215" si="309">C215*Y215</f>
        <v>0</v>
      </c>
      <c r="AA215" s="25"/>
      <c r="AB215" s="25">
        <f t="shared" ref="AB215" si="310">C215*AA215</f>
        <v>0</v>
      </c>
      <c r="AC215" s="25"/>
      <c r="AD215" s="25">
        <f t="shared" ref="AD215" si="311">C215*AC215</f>
        <v>0</v>
      </c>
      <c r="AE215" s="25"/>
      <c r="AF215" s="25">
        <f t="shared" ref="AF215" si="312">C215*AE215</f>
        <v>0</v>
      </c>
      <c r="AG215" s="25"/>
      <c r="AH215" s="25">
        <f t="shared" ref="AH215" si="313">C215*AG215</f>
        <v>0</v>
      </c>
      <c r="AI215" s="25"/>
      <c r="AJ215" s="34">
        <f t="shared" ref="AJ215" si="314">C215*AI215</f>
        <v>0</v>
      </c>
      <c r="AK215" s="33"/>
      <c r="AL215" s="33"/>
      <c r="AM215" s="34"/>
    </row>
    <row r="216" spans="1:39" x14ac:dyDescent="0.2">
      <c r="A216" s="25" t="s">
        <v>39</v>
      </c>
      <c r="B216" s="25"/>
      <c r="G216" s="25"/>
      <c r="H216" s="25"/>
      <c r="I216" s="25"/>
      <c r="J216" s="28"/>
      <c r="K216" s="29" t="str">
        <f t="shared" si="223"/>
        <v/>
      </c>
      <c r="L216" s="35" t="str">
        <f t="shared" si="269"/>
        <v/>
      </c>
      <c r="M216" s="29" t="str">
        <f t="shared" si="288"/>
        <v/>
      </c>
      <c r="N216" s="30"/>
      <c r="O216" s="31"/>
      <c r="P216" s="32"/>
      <c r="Q216" s="32"/>
      <c r="R216" s="32"/>
      <c r="S216" s="32"/>
      <c r="T216" s="31"/>
      <c r="U216" s="33"/>
      <c r="V216" s="25">
        <f t="shared" si="289"/>
        <v>0</v>
      </c>
      <c r="W216" s="25"/>
      <c r="X216" s="25">
        <f t="shared" si="290"/>
        <v>0</v>
      </c>
      <c r="Y216" s="25"/>
      <c r="Z216" s="25">
        <f t="shared" si="291"/>
        <v>0</v>
      </c>
      <c r="AA216" s="25"/>
      <c r="AB216" s="25">
        <f t="shared" si="292"/>
        <v>0</v>
      </c>
      <c r="AC216" s="25"/>
      <c r="AD216" s="25">
        <f t="shared" si="293"/>
        <v>0</v>
      </c>
      <c r="AE216" s="25"/>
      <c r="AF216" s="25">
        <f t="shared" si="294"/>
        <v>0</v>
      </c>
      <c r="AG216" s="25"/>
      <c r="AH216" s="25">
        <f t="shared" si="295"/>
        <v>0</v>
      </c>
      <c r="AI216" s="25"/>
      <c r="AJ216" s="34">
        <f t="shared" si="296"/>
        <v>0</v>
      </c>
      <c r="AK216" s="33"/>
      <c r="AL216" s="33"/>
      <c r="AM216" s="34"/>
    </row>
    <row r="217" spans="1:39" x14ac:dyDescent="0.2">
      <c r="A217" s="25" t="s">
        <v>39</v>
      </c>
      <c r="B217" s="25"/>
      <c r="G217" s="25"/>
      <c r="H217" s="25"/>
      <c r="I217" s="25"/>
      <c r="J217" s="28"/>
      <c r="K217" s="29" t="str">
        <f t="shared" si="223"/>
        <v/>
      </c>
      <c r="L217" s="35" t="str">
        <f t="shared" si="269"/>
        <v/>
      </c>
      <c r="M217" s="29" t="str">
        <f t="shared" ref="M217:M355" si="315">IF(F217="","",PRODUCT(C217,F217,G217,H217,I217,J217))</f>
        <v/>
      </c>
      <c r="N217" s="30"/>
      <c r="O217" s="31"/>
      <c r="P217" s="32"/>
      <c r="Q217" s="32"/>
      <c r="R217" s="32"/>
      <c r="S217" s="32"/>
      <c r="T217" s="31"/>
      <c r="U217" s="33"/>
      <c r="V217" s="25">
        <f t="shared" ref="V217:V355" si="316">C217*U217</f>
        <v>0</v>
      </c>
      <c r="W217" s="25"/>
      <c r="X217" s="25">
        <f t="shared" ref="X217:X355" si="317">C217*W217</f>
        <v>0</v>
      </c>
      <c r="Y217" s="25"/>
      <c r="Z217" s="25">
        <f t="shared" ref="Z217:Z355" si="318">C217*Y217</f>
        <v>0</v>
      </c>
      <c r="AA217" s="25"/>
      <c r="AB217" s="25">
        <f t="shared" ref="AB217:AB355" si="319">C217*AA217</f>
        <v>0</v>
      </c>
      <c r="AC217" s="25"/>
      <c r="AD217" s="25">
        <f t="shared" ref="AD217:AD355" si="320">C217*AC217</f>
        <v>0</v>
      </c>
      <c r="AE217" s="25"/>
      <c r="AF217" s="25">
        <f t="shared" ref="AF217:AF355" si="321">C217*AE217</f>
        <v>0</v>
      </c>
      <c r="AG217" s="25"/>
      <c r="AH217" s="25">
        <f t="shared" ref="AH217:AH355" si="322">C217*AG217</f>
        <v>0</v>
      </c>
      <c r="AI217" s="25"/>
      <c r="AJ217" s="34">
        <f t="shared" ref="AJ217:AJ355" si="323">C217*AI217</f>
        <v>0</v>
      </c>
      <c r="AK217" s="33"/>
      <c r="AL217" s="33"/>
      <c r="AM217" s="34"/>
    </row>
    <row r="218" spans="1:39" x14ac:dyDescent="0.2">
      <c r="A218" s="25" t="s">
        <v>39</v>
      </c>
      <c r="B218" s="25"/>
      <c r="G218" s="25"/>
      <c r="H218" s="25"/>
      <c r="I218" s="25"/>
      <c r="J218" s="28"/>
      <c r="K218" s="29" t="str">
        <f t="shared" si="223"/>
        <v/>
      </c>
      <c r="L218" s="35" t="str">
        <f t="shared" si="269"/>
        <v/>
      </c>
      <c r="M218" s="29" t="str">
        <f t="shared" ref="M218" si="324">IF(F218="","",PRODUCT(C218,F218,G218,H218,I218,J218))</f>
        <v/>
      </c>
      <c r="N218" s="30"/>
      <c r="O218" s="31"/>
      <c r="P218" s="32"/>
      <c r="Q218" s="32"/>
      <c r="R218" s="32"/>
      <c r="S218" s="32"/>
      <c r="T218" s="31"/>
      <c r="U218" s="33"/>
      <c r="V218" s="25">
        <f t="shared" ref="V218" si="325">C218*U218</f>
        <v>0</v>
      </c>
      <c r="W218" s="25"/>
      <c r="X218" s="25">
        <f t="shared" ref="X218" si="326">C218*W218</f>
        <v>0</v>
      </c>
      <c r="Y218" s="25"/>
      <c r="Z218" s="25">
        <f t="shared" ref="Z218" si="327">C218*Y218</f>
        <v>0</v>
      </c>
      <c r="AA218" s="25"/>
      <c r="AB218" s="25">
        <f t="shared" ref="AB218" si="328">C218*AA218</f>
        <v>0</v>
      </c>
      <c r="AC218" s="25"/>
      <c r="AD218" s="25">
        <f t="shared" ref="AD218" si="329">C218*AC218</f>
        <v>0</v>
      </c>
      <c r="AE218" s="25"/>
      <c r="AF218" s="25">
        <f t="shared" ref="AF218" si="330">C218*AE218</f>
        <v>0</v>
      </c>
      <c r="AG218" s="25"/>
      <c r="AH218" s="25">
        <f t="shared" ref="AH218" si="331">C218*AG218</f>
        <v>0</v>
      </c>
      <c r="AI218" s="25"/>
      <c r="AJ218" s="34">
        <f t="shared" ref="AJ218" si="332">C218*AI218</f>
        <v>0</v>
      </c>
      <c r="AK218" s="33"/>
      <c r="AL218" s="33"/>
      <c r="AM218" s="34"/>
    </row>
    <row r="219" spans="1:39" x14ac:dyDescent="0.2">
      <c r="A219" s="25" t="s">
        <v>39</v>
      </c>
      <c r="B219" s="25"/>
      <c r="G219" s="25"/>
      <c r="H219" s="25"/>
      <c r="I219" s="25"/>
      <c r="J219" s="28"/>
      <c r="K219" s="29" t="str">
        <f t="shared" si="223"/>
        <v/>
      </c>
      <c r="L219" s="35" t="str">
        <f t="shared" si="269"/>
        <v/>
      </c>
      <c r="M219" s="29" t="str">
        <f t="shared" si="315"/>
        <v/>
      </c>
      <c r="N219" s="30"/>
      <c r="O219" s="31"/>
      <c r="P219" s="32"/>
      <c r="Q219" s="32"/>
      <c r="R219" s="32"/>
      <c r="S219" s="32"/>
      <c r="T219" s="31"/>
      <c r="U219" s="33"/>
      <c r="V219" s="25">
        <f t="shared" si="316"/>
        <v>0</v>
      </c>
      <c r="W219" s="25"/>
      <c r="X219" s="25">
        <f t="shared" si="317"/>
        <v>0</v>
      </c>
      <c r="Y219" s="25"/>
      <c r="Z219" s="25">
        <f t="shared" si="318"/>
        <v>0</v>
      </c>
      <c r="AA219" s="25"/>
      <c r="AB219" s="25">
        <f t="shared" si="319"/>
        <v>0</v>
      </c>
      <c r="AC219" s="25"/>
      <c r="AD219" s="25">
        <f t="shared" si="320"/>
        <v>0</v>
      </c>
      <c r="AE219" s="25"/>
      <c r="AF219" s="25">
        <f t="shared" si="321"/>
        <v>0</v>
      </c>
      <c r="AG219" s="25"/>
      <c r="AH219" s="25">
        <f t="shared" si="322"/>
        <v>0</v>
      </c>
      <c r="AI219" s="25"/>
      <c r="AJ219" s="34">
        <f t="shared" si="323"/>
        <v>0</v>
      </c>
      <c r="AK219" s="33"/>
      <c r="AL219" s="33"/>
      <c r="AM219" s="34"/>
    </row>
    <row r="220" spans="1:39" x14ac:dyDescent="0.2">
      <c r="A220" s="25" t="s">
        <v>39</v>
      </c>
      <c r="B220" s="25"/>
      <c r="G220" s="25"/>
      <c r="H220" s="25"/>
      <c r="I220" s="25"/>
      <c r="J220" s="28"/>
      <c r="K220" s="29" t="str">
        <f t="shared" si="223"/>
        <v/>
      </c>
      <c r="L220" s="35" t="str">
        <f t="shared" si="269"/>
        <v/>
      </c>
      <c r="M220" s="29" t="str">
        <f t="shared" ref="M220" si="333">IF(F220="","",PRODUCT(C220,F220,G220,H220,I220,J220))</f>
        <v/>
      </c>
      <c r="N220" s="30"/>
      <c r="O220" s="31"/>
      <c r="P220" s="32"/>
      <c r="Q220" s="32"/>
      <c r="R220" s="32"/>
      <c r="S220" s="32"/>
      <c r="T220" s="31"/>
      <c r="U220" s="33"/>
      <c r="V220" s="25">
        <f t="shared" ref="V220" si="334">C220*U220</f>
        <v>0</v>
      </c>
      <c r="W220" s="25"/>
      <c r="X220" s="25">
        <f t="shared" ref="X220" si="335">C220*W220</f>
        <v>0</v>
      </c>
      <c r="Y220" s="25"/>
      <c r="Z220" s="25">
        <f t="shared" ref="Z220" si="336">C220*Y220</f>
        <v>0</v>
      </c>
      <c r="AA220" s="25"/>
      <c r="AB220" s="25">
        <f t="shared" ref="AB220" si="337">C220*AA220</f>
        <v>0</v>
      </c>
      <c r="AC220" s="25"/>
      <c r="AD220" s="25">
        <f t="shared" ref="AD220" si="338">C220*AC220</f>
        <v>0</v>
      </c>
      <c r="AE220" s="25"/>
      <c r="AF220" s="25">
        <f t="shared" ref="AF220" si="339">C220*AE220</f>
        <v>0</v>
      </c>
      <c r="AG220" s="25"/>
      <c r="AH220" s="25">
        <f t="shared" ref="AH220" si="340">C220*AG220</f>
        <v>0</v>
      </c>
      <c r="AI220" s="25"/>
      <c r="AJ220" s="34">
        <f t="shared" ref="AJ220" si="341">C220*AI220</f>
        <v>0</v>
      </c>
      <c r="AK220" s="33"/>
      <c r="AL220" s="33"/>
      <c r="AM220" s="34"/>
    </row>
    <row r="221" spans="1:39" x14ac:dyDescent="0.2">
      <c r="A221" s="25" t="s">
        <v>39</v>
      </c>
      <c r="B221" s="25"/>
      <c r="G221" s="25"/>
      <c r="H221" s="25"/>
      <c r="I221" s="25"/>
      <c r="J221" s="28"/>
      <c r="K221" s="29" t="str">
        <f t="shared" si="223"/>
        <v/>
      </c>
      <c r="L221" s="35" t="str">
        <f t="shared" si="269"/>
        <v/>
      </c>
      <c r="M221" s="29" t="str">
        <f t="shared" si="315"/>
        <v/>
      </c>
      <c r="N221" s="30"/>
      <c r="O221" s="31"/>
      <c r="P221" s="32"/>
      <c r="Q221" s="32"/>
      <c r="R221" s="32"/>
      <c r="S221" s="32"/>
      <c r="T221" s="31"/>
      <c r="U221" s="33"/>
      <c r="V221" s="25">
        <f t="shared" si="316"/>
        <v>0</v>
      </c>
      <c r="W221" s="25"/>
      <c r="X221" s="25">
        <f t="shared" si="317"/>
        <v>0</v>
      </c>
      <c r="Y221" s="25"/>
      <c r="Z221" s="25">
        <f t="shared" si="318"/>
        <v>0</v>
      </c>
      <c r="AA221" s="25"/>
      <c r="AB221" s="25">
        <f t="shared" si="319"/>
        <v>0</v>
      </c>
      <c r="AC221" s="25"/>
      <c r="AD221" s="25">
        <f t="shared" si="320"/>
        <v>0</v>
      </c>
      <c r="AE221" s="25"/>
      <c r="AF221" s="25">
        <f t="shared" si="321"/>
        <v>0</v>
      </c>
      <c r="AG221" s="25"/>
      <c r="AH221" s="25">
        <f t="shared" si="322"/>
        <v>0</v>
      </c>
      <c r="AI221" s="25"/>
      <c r="AJ221" s="34">
        <f t="shared" si="323"/>
        <v>0</v>
      </c>
      <c r="AK221" s="33"/>
      <c r="AL221" s="33"/>
      <c r="AM221" s="34"/>
    </row>
    <row r="222" spans="1:39" x14ac:dyDescent="0.2">
      <c r="A222" s="25" t="s">
        <v>39</v>
      </c>
      <c r="B222" s="25"/>
      <c r="G222" s="25"/>
      <c r="H222" s="25"/>
      <c r="I222" s="25"/>
      <c r="J222" s="28"/>
      <c r="K222" s="29" t="str">
        <f t="shared" si="223"/>
        <v/>
      </c>
      <c r="L222" s="35" t="str">
        <f t="shared" si="269"/>
        <v/>
      </c>
      <c r="M222" s="29" t="str">
        <f t="shared" ref="M222" si="342">IF(F222="","",PRODUCT(C222,F222,G222,H222,I222,J222))</f>
        <v/>
      </c>
      <c r="N222" s="30"/>
      <c r="O222" s="31"/>
      <c r="P222" s="32"/>
      <c r="Q222" s="32"/>
      <c r="R222" s="32"/>
      <c r="S222" s="32"/>
      <c r="T222" s="31"/>
      <c r="U222" s="33"/>
      <c r="V222" s="25">
        <f t="shared" ref="V222" si="343">C222*U222</f>
        <v>0</v>
      </c>
      <c r="W222" s="25"/>
      <c r="X222" s="25">
        <f t="shared" ref="X222" si="344">C222*W222</f>
        <v>0</v>
      </c>
      <c r="Y222" s="25"/>
      <c r="Z222" s="25">
        <f t="shared" ref="Z222" si="345">C222*Y222</f>
        <v>0</v>
      </c>
      <c r="AA222" s="25"/>
      <c r="AB222" s="25">
        <f t="shared" ref="AB222" si="346">C222*AA222</f>
        <v>0</v>
      </c>
      <c r="AC222" s="25"/>
      <c r="AD222" s="25">
        <f t="shared" ref="AD222" si="347">C222*AC222</f>
        <v>0</v>
      </c>
      <c r="AE222" s="25"/>
      <c r="AF222" s="25">
        <f t="shared" ref="AF222" si="348">C222*AE222</f>
        <v>0</v>
      </c>
      <c r="AG222" s="25"/>
      <c r="AH222" s="25">
        <f t="shared" ref="AH222" si="349">C222*AG222</f>
        <v>0</v>
      </c>
      <c r="AI222" s="25"/>
      <c r="AJ222" s="34">
        <f t="shared" ref="AJ222" si="350">C222*AI222</f>
        <v>0</v>
      </c>
      <c r="AK222" s="33"/>
      <c r="AL222" s="33"/>
      <c r="AM222" s="34"/>
    </row>
    <row r="223" spans="1:39" x14ac:dyDescent="0.2">
      <c r="A223" s="25" t="s">
        <v>39</v>
      </c>
      <c r="B223" s="25"/>
      <c r="G223" s="25"/>
      <c r="H223" s="25"/>
      <c r="I223" s="25"/>
      <c r="J223" s="28"/>
      <c r="K223" s="29" t="str">
        <f t="shared" si="223"/>
        <v/>
      </c>
      <c r="L223" s="35" t="str">
        <f t="shared" si="269"/>
        <v/>
      </c>
      <c r="M223" s="29" t="str">
        <f t="shared" si="315"/>
        <v/>
      </c>
      <c r="N223" s="30"/>
      <c r="O223" s="31"/>
      <c r="P223" s="32"/>
      <c r="Q223" s="32"/>
      <c r="R223" s="32"/>
      <c r="S223" s="32"/>
      <c r="T223" s="31"/>
      <c r="U223" s="33"/>
      <c r="V223" s="25">
        <f t="shared" si="316"/>
        <v>0</v>
      </c>
      <c r="W223" s="25"/>
      <c r="X223" s="25">
        <f t="shared" si="317"/>
        <v>0</v>
      </c>
      <c r="Y223" s="25"/>
      <c r="Z223" s="25">
        <f t="shared" si="318"/>
        <v>0</v>
      </c>
      <c r="AA223" s="25"/>
      <c r="AB223" s="25">
        <f t="shared" si="319"/>
        <v>0</v>
      </c>
      <c r="AC223" s="25"/>
      <c r="AD223" s="25">
        <f t="shared" si="320"/>
        <v>0</v>
      </c>
      <c r="AE223" s="25"/>
      <c r="AF223" s="25">
        <f t="shared" si="321"/>
        <v>0</v>
      </c>
      <c r="AG223" s="25"/>
      <c r="AH223" s="25">
        <f t="shared" si="322"/>
        <v>0</v>
      </c>
      <c r="AI223" s="25"/>
      <c r="AJ223" s="34">
        <f t="shared" si="323"/>
        <v>0</v>
      </c>
      <c r="AK223" s="33"/>
      <c r="AL223" s="33"/>
      <c r="AM223" s="34"/>
    </row>
    <row r="224" spans="1:39" x14ac:dyDescent="0.2">
      <c r="A224" s="25" t="s">
        <v>39</v>
      </c>
      <c r="B224" s="25"/>
      <c r="G224" s="25"/>
      <c r="H224" s="25"/>
      <c r="I224" s="25"/>
      <c r="J224" s="28"/>
      <c r="K224" s="29" t="str">
        <f t="shared" ref="K224" si="351">IF(D224="","",PRODUCT(C224,D224)*min)</f>
        <v/>
      </c>
      <c r="L224" s="35" t="str">
        <f t="shared" ref="L224" si="352">IF(E224="","",PRODUCT(C224,E224)*min)</f>
        <v/>
      </c>
      <c r="M224" s="29" t="str">
        <f t="shared" si="315"/>
        <v/>
      </c>
      <c r="N224" s="30"/>
      <c r="O224" s="31"/>
      <c r="P224" s="32"/>
      <c r="Q224" s="32"/>
      <c r="R224" s="32"/>
      <c r="S224" s="32"/>
      <c r="T224" s="31"/>
      <c r="U224" s="33"/>
      <c r="V224" s="25">
        <f t="shared" si="316"/>
        <v>0</v>
      </c>
      <c r="W224" s="25"/>
      <c r="X224" s="25">
        <f t="shared" si="317"/>
        <v>0</v>
      </c>
      <c r="Y224" s="25"/>
      <c r="Z224" s="25">
        <f t="shared" si="318"/>
        <v>0</v>
      </c>
      <c r="AA224" s="25"/>
      <c r="AB224" s="25">
        <f t="shared" si="319"/>
        <v>0</v>
      </c>
      <c r="AC224" s="25"/>
      <c r="AD224" s="25">
        <f t="shared" si="320"/>
        <v>0</v>
      </c>
      <c r="AE224" s="25"/>
      <c r="AF224" s="25">
        <f t="shared" si="321"/>
        <v>0</v>
      </c>
      <c r="AG224" s="25"/>
      <c r="AH224" s="25">
        <f t="shared" si="322"/>
        <v>0</v>
      </c>
      <c r="AI224" s="25"/>
      <c r="AJ224" s="34">
        <f t="shared" si="323"/>
        <v>0</v>
      </c>
      <c r="AK224" s="33"/>
      <c r="AL224" s="33"/>
      <c r="AM224" s="34"/>
    </row>
    <row r="225" spans="1:39" x14ac:dyDescent="0.2">
      <c r="A225" s="25" t="s">
        <v>39</v>
      </c>
      <c r="B225" s="25"/>
      <c r="G225" s="25"/>
      <c r="H225" s="25"/>
      <c r="I225" s="25"/>
      <c r="J225" s="28"/>
      <c r="K225" s="29" t="str">
        <f t="shared" si="223"/>
        <v/>
      </c>
      <c r="L225" s="35" t="str">
        <f t="shared" si="269"/>
        <v/>
      </c>
      <c r="M225" s="29" t="str">
        <f t="shared" ref="M225" si="353">IF(F225="","",PRODUCT(C225,F225,G225,H225,I225,J225))</f>
        <v/>
      </c>
      <c r="N225" s="30"/>
      <c r="O225" s="31"/>
      <c r="P225" s="32"/>
      <c r="Q225" s="32"/>
      <c r="R225" s="32"/>
      <c r="S225" s="32"/>
      <c r="T225" s="31"/>
      <c r="U225" s="33"/>
      <c r="V225" s="25">
        <f t="shared" ref="V225" si="354">C225*U225</f>
        <v>0</v>
      </c>
      <c r="W225" s="25"/>
      <c r="X225" s="25">
        <f t="shared" ref="X225" si="355">C225*W225</f>
        <v>0</v>
      </c>
      <c r="Y225" s="25"/>
      <c r="Z225" s="25">
        <f t="shared" ref="Z225" si="356">C225*Y225</f>
        <v>0</v>
      </c>
      <c r="AA225" s="25"/>
      <c r="AB225" s="25">
        <f t="shared" ref="AB225" si="357">C225*AA225</f>
        <v>0</v>
      </c>
      <c r="AC225" s="25"/>
      <c r="AD225" s="25">
        <f t="shared" ref="AD225" si="358">C225*AC225</f>
        <v>0</v>
      </c>
      <c r="AE225" s="25"/>
      <c r="AF225" s="25">
        <f t="shared" ref="AF225" si="359">C225*AE225</f>
        <v>0</v>
      </c>
      <c r="AG225" s="25"/>
      <c r="AH225" s="25">
        <f t="shared" ref="AH225" si="360">C225*AG225</f>
        <v>0</v>
      </c>
      <c r="AI225" s="25"/>
      <c r="AJ225" s="34">
        <f t="shared" ref="AJ225" si="361">C225*AI225</f>
        <v>0</v>
      </c>
      <c r="AK225" s="33"/>
      <c r="AL225" s="33"/>
      <c r="AM225" s="34"/>
    </row>
    <row r="226" spans="1:39" x14ac:dyDescent="0.2">
      <c r="A226" s="25" t="s">
        <v>39</v>
      </c>
      <c r="B226" s="25"/>
      <c r="G226" s="25"/>
      <c r="H226" s="25"/>
      <c r="I226" s="25"/>
      <c r="J226" s="28"/>
      <c r="K226" s="29" t="str">
        <f t="shared" ref="K226" si="362">IF(D226="","",PRODUCT(C226,D226)*min)</f>
        <v/>
      </c>
      <c r="L226" s="35" t="str">
        <f t="shared" ref="L226" si="363">IF(E226="","",PRODUCT(C226,E226)*min)</f>
        <v/>
      </c>
      <c r="M226" s="29" t="str">
        <f t="shared" si="315"/>
        <v/>
      </c>
      <c r="N226" s="30"/>
      <c r="O226" s="31"/>
      <c r="P226" s="32"/>
      <c r="Q226" s="32"/>
      <c r="R226" s="32"/>
      <c r="S226" s="32"/>
      <c r="T226" s="31"/>
      <c r="U226" s="33"/>
      <c r="V226" s="25">
        <f t="shared" si="316"/>
        <v>0</v>
      </c>
      <c r="W226" s="25"/>
      <c r="X226" s="25">
        <f t="shared" si="317"/>
        <v>0</v>
      </c>
      <c r="Y226" s="25"/>
      <c r="Z226" s="25">
        <f t="shared" si="318"/>
        <v>0</v>
      </c>
      <c r="AA226" s="25"/>
      <c r="AB226" s="25">
        <f t="shared" si="319"/>
        <v>0</v>
      </c>
      <c r="AC226" s="25"/>
      <c r="AD226" s="25">
        <f t="shared" si="320"/>
        <v>0</v>
      </c>
      <c r="AE226" s="25"/>
      <c r="AF226" s="25">
        <f t="shared" si="321"/>
        <v>0</v>
      </c>
      <c r="AG226" s="25"/>
      <c r="AH226" s="25">
        <f t="shared" si="322"/>
        <v>0</v>
      </c>
      <c r="AI226" s="25"/>
      <c r="AJ226" s="34">
        <f t="shared" si="323"/>
        <v>0</v>
      </c>
      <c r="AK226" s="33"/>
      <c r="AL226" s="33"/>
      <c r="AM226" s="34"/>
    </row>
    <row r="227" spans="1:39" x14ac:dyDescent="0.2">
      <c r="A227" s="25" t="s">
        <v>39</v>
      </c>
      <c r="B227" s="25"/>
      <c r="G227" s="25"/>
      <c r="H227" s="25"/>
      <c r="I227" s="25"/>
      <c r="J227" s="28"/>
      <c r="K227" s="29" t="str">
        <f t="shared" si="223"/>
        <v/>
      </c>
      <c r="L227" s="35" t="str">
        <f t="shared" si="269"/>
        <v/>
      </c>
      <c r="M227" s="29" t="str">
        <f t="shared" ref="M227" si="364">IF(F227="","",PRODUCT(C227,F227,G227,H227,I227,J227))</f>
        <v/>
      </c>
      <c r="N227" s="30"/>
      <c r="O227" s="31"/>
      <c r="P227" s="32"/>
      <c r="Q227" s="32"/>
      <c r="R227" s="32"/>
      <c r="S227" s="32"/>
      <c r="T227" s="31"/>
      <c r="U227" s="33"/>
      <c r="V227" s="25">
        <f t="shared" ref="V227" si="365">C227*U227</f>
        <v>0</v>
      </c>
      <c r="W227" s="25"/>
      <c r="X227" s="25">
        <f t="shared" ref="X227" si="366">C227*W227</f>
        <v>0</v>
      </c>
      <c r="Y227" s="25"/>
      <c r="Z227" s="25">
        <f t="shared" ref="Z227" si="367">C227*Y227</f>
        <v>0</v>
      </c>
      <c r="AA227" s="25"/>
      <c r="AB227" s="25">
        <f t="shared" ref="AB227" si="368">C227*AA227</f>
        <v>0</v>
      </c>
      <c r="AC227" s="25"/>
      <c r="AD227" s="25">
        <f t="shared" ref="AD227" si="369">C227*AC227</f>
        <v>0</v>
      </c>
      <c r="AE227" s="25"/>
      <c r="AF227" s="25">
        <f t="shared" ref="AF227" si="370">C227*AE227</f>
        <v>0</v>
      </c>
      <c r="AG227" s="25"/>
      <c r="AH227" s="25">
        <f t="shared" ref="AH227" si="371">C227*AG227</f>
        <v>0</v>
      </c>
      <c r="AI227" s="25"/>
      <c r="AJ227" s="34">
        <f t="shared" ref="AJ227" si="372">C227*AI227</f>
        <v>0</v>
      </c>
      <c r="AK227" s="33"/>
      <c r="AL227" s="33"/>
      <c r="AM227" s="34"/>
    </row>
    <row r="228" spans="1:39" x14ac:dyDescent="0.2">
      <c r="A228" s="25" t="s">
        <v>39</v>
      </c>
      <c r="B228" s="25"/>
      <c r="G228" s="25"/>
      <c r="H228" s="25"/>
      <c r="I228" s="25"/>
      <c r="J228" s="28"/>
      <c r="K228" s="29" t="str">
        <f t="shared" ref="K228" si="373">IF(D228="","",PRODUCT(C228,D228)*min)</f>
        <v/>
      </c>
      <c r="L228" s="35" t="str">
        <f t="shared" ref="L228" si="374">IF(E228="","",PRODUCT(C228,E228)*min)</f>
        <v/>
      </c>
      <c r="M228" s="29" t="str">
        <f t="shared" si="315"/>
        <v/>
      </c>
      <c r="N228" s="30"/>
      <c r="O228" s="31"/>
      <c r="P228" s="32"/>
      <c r="Q228" s="32"/>
      <c r="R228" s="32"/>
      <c r="S228" s="32"/>
      <c r="T228" s="31"/>
      <c r="U228" s="33"/>
      <c r="V228" s="25">
        <f t="shared" si="316"/>
        <v>0</v>
      </c>
      <c r="W228" s="25"/>
      <c r="X228" s="25">
        <f t="shared" si="317"/>
        <v>0</v>
      </c>
      <c r="Y228" s="25"/>
      <c r="Z228" s="25">
        <f t="shared" si="318"/>
        <v>0</v>
      </c>
      <c r="AA228" s="25"/>
      <c r="AB228" s="25">
        <f t="shared" si="319"/>
        <v>0</v>
      </c>
      <c r="AC228" s="25"/>
      <c r="AD228" s="25">
        <f t="shared" si="320"/>
        <v>0</v>
      </c>
      <c r="AE228" s="25"/>
      <c r="AF228" s="25">
        <f t="shared" si="321"/>
        <v>0</v>
      </c>
      <c r="AG228" s="25"/>
      <c r="AH228" s="25">
        <f t="shared" si="322"/>
        <v>0</v>
      </c>
      <c r="AI228" s="25"/>
      <c r="AJ228" s="34">
        <f t="shared" si="323"/>
        <v>0</v>
      </c>
      <c r="AK228" s="33"/>
      <c r="AL228" s="33"/>
      <c r="AM228" s="34"/>
    </row>
    <row r="229" spans="1:39" x14ac:dyDescent="0.2">
      <c r="A229" s="25" t="s">
        <v>39</v>
      </c>
      <c r="B229" s="25"/>
      <c r="G229" s="25"/>
      <c r="H229" s="25"/>
      <c r="I229" s="25"/>
      <c r="J229" s="28"/>
      <c r="K229" s="29" t="str">
        <f t="shared" si="223"/>
        <v/>
      </c>
      <c r="L229" s="35" t="str">
        <f t="shared" si="269"/>
        <v/>
      </c>
      <c r="M229" s="29" t="str">
        <f t="shared" ref="M229" si="375">IF(F229="","",PRODUCT(C229,F229,G229,H229,I229,J229))</f>
        <v/>
      </c>
      <c r="N229" s="30"/>
      <c r="O229" s="31"/>
      <c r="P229" s="32"/>
      <c r="Q229" s="32"/>
      <c r="R229" s="32"/>
      <c r="S229" s="32"/>
      <c r="T229" s="31"/>
      <c r="U229" s="33"/>
      <c r="V229" s="25">
        <f t="shared" ref="V229" si="376">C229*U229</f>
        <v>0</v>
      </c>
      <c r="W229" s="25"/>
      <c r="X229" s="25">
        <f t="shared" ref="X229" si="377">C229*W229</f>
        <v>0</v>
      </c>
      <c r="Y229" s="25"/>
      <c r="Z229" s="25">
        <f t="shared" ref="Z229" si="378">C229*Y229</f>
        <v>0</v>
      </c>
      <c r="AA229" s="25"/>
      <c r="AB229" s="25">
        <f t="shared" ref="AB229" si="379">C229*AA229</f>
        <v>0</v>
      </c>
      <c r="AC229" s="25"/>
      <c r="AD229" s="25">
        <f t="shared" ref="AD229" si="380">C229*AC229</f>
        <v>0</v>
      </c>
      <c r="AE229" s="25"/>
      <c r="AF229" s="25">
        <f t="shared" ref="AF229" si="381">C229*AE229</f>
        <v>0</v>
      </c>
      <c r="AG229" s="25"/>
      <c r="AH229" s="25">
        <f t="shared" ref="AH229" si="382">C229*AG229</f>
        <v>0</v>
      </c>
      <c r="AI229" s="25"/>
      <c r="AJ229" s="34">
        <f t="shared" ref="AJ229" si="383">C229*AI229</f>
        <v>0</v>
      </c>
      <c r="AK229" s="33"/>
      <c r="AL229" s="33"/>
      <c r="AM229" s="34"/>
    </row>
    <row r="230" spans="1:39" x14ac:dyDescent="0.2">
      <c r="A230" s="25" t="s">
        <v>39</v>
      </c>
      <c r="B230" s="25"/>
      <c r="G230" s="25"/>
      <c r="H230" s="25"/>
      <c r="I230" s="25"/>
      <c r="J230" s="28"/>
      <c r="K230" s="29" t="str">
        <f t="shared" ref="K230" si="384">IF(D230="","",PRODUCT(C230,D230)*min)</f>
        <v/>
      </c>
      <c r="L230" s="35" t="str">
        <f t="shared" ref="L230" si="385">IF(E230="","",PRODUCT(C230,E230)*min)</f>
        <v/>
      </c>
      <c r="M230" s="29" t="str">
        <f t="shared" si="315"/>
        <v/>
      </c>
      <c r="N230" s="30"/>
      <c r="O230" s="31"/>
      <c r="P230" s="32"/>
      <c r="Q230" s="32"/>
      <c r="R230" s="32"/>
      <c r="S230" s="32"/>
      <c r="T230" s="31"/>
      <c r="U230" s="33"/>
      <c r="V230" s="25">
        <f t="shared" si="316"/>
        <v>0</v>
      </c>
      <c r="W230" s="25"/>
      <c r="X230" s="25">
        <f t="shared" si="317"/>
        <v>0</v>
      </c>
      <c r="Y230" s="25"/>
      <c r="Z230" s="25">
        <f t="shared" si="318"/>
        <v>0</v>
      </c>
      <c r="AA230" s="25"/>
      <c r="AB230" s="25">
        <f t="shared" si="319"/>
        <v>0</v>
      </c>
      <c r="AC230" s="25"/>
      <c r="AD230" s="25">
        <f t="shared" si="320"/>
        <v>0</v>
      </c>
      <c r="AE230" s="25"/>
      <c r="AF230" s="25">
        <f t="shared" si="321"/>
        <v>0</v>
      </c>
      <c r="AG230" s="25"/>
      <c r="AH230" s="25">
        <f t="shared" si="322"/>
        <v>0</v>
      </c>
      <c r="AI230" s="25"/>
      <c r="AJ230" s="34">
        <f t="shared" si="323"/>
        <v>0</v>
      </c>
      <c r="AK230" s="33"/>
      <c r="AL230" s="33"/>
      <c r="AM230" s="34"/>
    </row>
    <row r="231" spans="1:39" x14ac:dyDescent="0.2">
      <c r="A231" s="25" t="s">
        <v>39</v>
      </c>
      <c r="B231" s="25"/>
      <c r="G231" s="25"/>
      <c r="H231" s="25"/>
      <c r="I231" s="25"/>
      <c r="J231" s="28"/>
      <c r="K231" s="29" t="str">
        <f t="shared" si="223"/>
        <v/>
      </c>
      <c r="L231" s="35" t="str">
        <f t="shared" si="269"/>
        <v/>
      </c>
      <c r="M231" s="29" t="str">
        <f t="shared" ref="M231" si="386">IF(F231="","",PRODUCT(C231,F231,G231,H231,I231,J231))</f>
        <v/>
      </c>
      <c r="N231" s="30"/>
      <c r="O231" s="31"/>
      <c r="P231" s="32"/>
      <c r="Q231" s="32"/>
      <c r="R231" s="32"/>
      <c r="S231" s="32"/>
      <c r="T231" s="31"/>
      <c r="U231" s="33"/>
      <c r="V231" s="25">
        <f t="shared" ref="V231" si="387">C231*U231</f>
        <v>0</v>
      </c>
      <c r="W231" s="25"/>
      <c r="X231" s="25">
        <f t="shared" ref="X231" si="388">C231*W231</f>
        <v>0</v>
      </c>
      <c r="Y231" s="25"/>
      <c r="Z231" s="25">
        <f t="shared" ref="Z231" si="389">C231*Y231</f>
        <v>0</v>
      </c>
      <c r="AA231" s="25"/>
      <c r="AB231" s="25">
        <f t="shared" ref="AB231" si="390">C231*AA231</f>
        <v>0</v>
      </c>
      <c r="AC231" s="25"/>
      <c r="AD231" s="25">
        <f t="shared" ref="AD231" si="391">C231*AC231</f>
        <v>0</v>
      </c>
      <c r="AE231" s="25"/>
      <c r="AF231" s="25">
        <f t="shared" ref="AF231" si="392">C231*AE231</f>
        <v>0</v>
      </c>
      <c r="AG231" s="25"/>
      <c r="AH231" s="25">
        <f t="shared" ref="AH231" si="393">C231*AG231</f>
        <v>0</v>
      </c>
      <c r="AI231" s="25"/>
      <c r="AJ231" s="34">
        <f t="shared" ref="AJ231" si="394">C231*AI231</f>
        <v>0</v>
      </c>
      <c r="AK231" s="33"/>
      <c r="AL231" s="33"/>
      <c r="AM231" s="34"/>
    </row>
    <row r="232" spans="1:39" x14ac:dyDescent="0.2">
      <c r="A232" s="25" t="s">
        <v>39</v>
      </c>
      <c r="B232" s="25"/>
      <c r="G232" s="25"/>
      <c r="H232" s="25"/>
      <c r="I232" s="25"/>
      <c r="J232" s="28"/>
      <c r="K232" s="29" t="str">
        <f t="shared" ref="K232" si="395">IF(D232="","",PRODUCT(C232,D232)*min)</f>
        <v/>
      </c>
      <c r="L232" s="35" t="str">
        <f t="shared" ref="L232" si="396">IF(E232="","",PRODUCT(C232,E232)*min)</f>
        <v/>
      </c>
      <c r="M232" s="29" t="str">
        <f t="shared" si="315"/>
        <v/>
      </c>
      <c r="N232" s="30"/>
      <c r="O232" s="31"/>
      <c r="P232" s="32"/>
      <c r="Q232" s="32"/>
      <c r="R232" s="32"/>
      <c r="S232" s="32"/>
      <c r="T232" s="31"/>
      <c r="U232" s="33"/>
      <c r="V232" s="25">
        <f t="shared" si="316"/>
        <v>0</v>
      </c>
      <c r="W232" s="25"/>
      <c r="X232" s="25">
        <f t="shared" si="317"/>
        <v>0</v>
      </c>
      <c r="Y232" s="25"/>
      <c r="Z232" s="25">
        <f t="shared" si="318"/>
        <v>0</v>
      </c>
      <c r="AA232" s="25"/>
      <c r="AB232" s="25">
        <f t="shared" si="319"/>
        <v>0</v>
      </c>
      <c r="AC232" s="25"/>
      <c r="AD232" s="25">
        <f t="shared" si="320"/>
        <v>0</v>
      </c>
      <c r="AE232" s="25"/>
      <c r="AF232" s="25">
        <f t="shared" si="321"/>
        <v>0</v>
      </c>
      <c r="AG232" s="25"/>
      <c r="AH232" s="25">
        <f t="shared" si="322"/>
        <v>0</v>
      </c>
      <c r="AI232" s="25"/>
      <c r="AJ232" s="34">
        <f t="shared" si="323"/>
        <v>0</v>
      </c>
      <c r="AK232" s="33"/>
      <c r="AL232" s="33"/>
      <c r="AM232" s="34"/>
    </row>
    <row r="233" spans="1:39" x14ac:dyDescent="0.2">
      <c r="A233" s="25" t="s">
        <v>39</v>
      </c>
      <c r="B233" s="25"/>
      <c r="G233" s="25"/>
      <c r="H233" s="25"/>
      <c r="I233" s="25"/>
      <c r="J233" s="28"/>
      <c r="K233" s="29" t="str">
        <f t="shared" si="223"/>
        <v/>
      </c>
      <c r="L233" s="35" t="str">
        <f t="shared" si="269"/>
        <v/>
      </c>
      <c r="M233" s="29" t="str">
        <f t="shared" ref="M233" si="397">IF(F233="","",PRODUCT(C233,F233,G233,H233,I233,J233))</f>
        <v/>
      </c>
      <c r="N233" s="30"/>
      <c r="O233" s="31"/>
      <c r="P233" s="32"/>
      <c r="Q233" s="32"/>
      <c r="R233" s="32"/>
      <c r="S233" s="32"/>
      <c r="T233" s="31"/>
      <c r="U233" s="33"/>
      <c r="V233" s="25">
        <f t="shared" ref="V233" si="398">C233*U233</f>
        <v>0</v>
      </c>
      <c r="W233" s="25"/>
      <c r="X233" s="25">
        <f t="shared" ref="X233" si="399">C233*W233</f>
        <v>0</v>
      </c>
      <c r="Y233" s="25"/>
      <c r="Z233" s="25">
        <f t="shared" ref="Z233" si="400">C233*Y233</f>
        <v>0</v>
      </c>
      <c r="AA233" s="25"/>
      <c r="AB233" s="25">
        <f t="shared" ref="AB233" si="401">C233*AA233</f>
        <v>0</v>
      </c>
      <c r="AC233" s="25"/>
      <c r="AD233" s="25">
        <f t="shared" ref="AD233" si="402">C233*AC233</f>
        <v>0</v>
      </c>
      <c r="AE233" s="25"/>
      <c r="AF233" s="25">
        <f t="shared" ref="AF233" si="403">C233*AE233</f>
        <v>0</v>
      </c>
      <c r="AG233" s="25"/>
      <c r="AH233" s="25">
        <f t="shared" ref="AH233" si="404">C233*AG233</f>
        <v>0</v>
      </c>
      <c r="AI233" s="25"/>
      <c r="AJ233" s="34">
        <f t="shared" ref="AJ233" si="405">C233*AI233</f>
        <v>0</v>
      </c>
      <c r="AK233" s="33"/>
      <c r="AL233" s="33"/>
      <c r="AM233" s="34"/>
    </row>
    <row r="234" spans="1:39" x14ac:dyDescent="0.2">
      <c r="A234" s="25" t="s">
        <v>39</v>
      </c>
      <c r="B234" s="25"/>
      <c r="G234" s="25"/>
      <c r="H234" s="25"/>
      <c r="I234" s="25"/>
      <c r="J234" s="28"/>
      <c r="K234" s="29" t="str">
        <f t="shared" ref="K234" si="406">IF(D234="","",PRODUCT(C234,D234)*min)</f>
        <v/>
      </c>
      <c r="L234" s="35" t="str">
        <f t="shared" ref="L234" si="407">IF(E234="","",PRODUCT(C234,E234)*min)</f>
        <v/>
      </c>
      <c r="M234" s="29" t="str">
        <f t="shared" si="315"/>
        <v/>
      </c>
      <c r="N234" s="30"/>
      <c r="O234" s="31"/>
      <c r="P234" s="32"/>
      <c r="Q234" s="32"/>
      <c r="R234" s="32"/>
      <c r="S234" s="32"/>
      <c r="T234" s="31"/>
      <c r="U234" s="33"/>
      <c r="V234" s="25">
        <f t="shared" si="316"/>
        <v>0</v>
      </c>
      <c r="W234" s="25"/>
      <c r="X234" s="25">
        <f t="shared" si="317"/>
        <v>0</v>
      </c>
      <c r="Y234" s="25"/>
      <c r="Z234" s="25">
        <f t="shared" si="318"/>
        <v>0</v>
      </c>
      <c r="AA234" s="25"/>
      <c r="AB234" s="25">
        <f t="shared" si="319"/>
        <v>0</v>
      </c>
      <c r="AC234" s="25"/>
      <c r="AD234" s="25">
        <f t="shared" si="320"/>
        <v>0</v>
      </c>
      <c r="AE234" s="25"/>
      <c r="AF234" s="25">
        <f t="shared" si="321"/>
        <v>0</v>
      </c>
      <c r="AG234" s="25"/>
      <c r="AH234" s="25">
        <f t="shared" si="322"/>
        <v>0</v>
      </c>
      <c r="AI234" s="25"/>
      <c r="AJ234" s="34">
        <f t="shared" si="323"/>
        <v>0</v>
      </c>
      <c r="AK234" s="33"/>
      <c r="AL234" s="33"/>
      <c r="AM234" s="34"/>
    </row>
    <row r="235" spans="1:39" x14ac:dyDescent="0.2">
      <c r="A235" s="25" t="s">
        <v>39</v>
      </c>
      <c r="B235" s="25"/>
      <c r="G235" s="25"/>
      <c r="H235" s="25"/>
      <c r="I235" s="25"/>
      <c r="J235" s="28"/>
      <c r="K235" s="29" t="str">
        <f t="shared" si="223"/>
        <v/>
      </c>
      <c r="L235" s="35" t="str">
        <f t="shared" si="269"/>
        <v/>
      </c>
      <c r="M235" s="29" t="str">
        <f t="shared" ref="M235" si="408">IF(F235="","",PRODUCT(C235,F235,G235,H235,I235,J235))</f>
        <v/>
      </c>
      <c r="N235" s="30"/>
      <c r="O235" s="31"/>
      <c r="P235" s="32"/>
      <c r="Q235" s="32"/>
      <c r="R235" s="32"/>
      <c r="S235" s="32"/>
      <c r="T235" s="31"/>
      <c r="U235" s="33"/>
      <c r="V235" s="25">
        <f t="shared" ref="V235" si="409">C235*U235</f>
        <v>0</v>
      </c>
      <c r="W235" s="25"/>
      <c r="X235" s="25">
        <f t="shared" ref="X235" si="410">C235*W235</f>
        <v>0</v>
      </c>
      <c r="Y235" s="25"/>
      <c r="Z235" s="25">
        <f t="shared" ref="Z235" si="411">C235*Y235</f>
        <v>0</v>
      </c>
      <c r="AA235" s="25"/>
      <c r="AB235" s="25">
        <f t="shared" ref="AB235" si="412">C235*AA235</f>
        <v>0</v>
      </c>
      <c r="AC235" s="25"/>
      <c r="AD235" s="25">
        <f t="shared" ref="AD235" si="413">C235*AC235</f>
        <v>0</v>
      </c>
      <c r="AE235" s="25"/>
      <c r="AF235" s="25">
        <f t="shared" ref="AF235" si="414">C235*AE235</f>
        <v>0</v>
      </c>
      <c r="AG235" s="25"/>
      <c r="AH235" s="25">
        <f t="shared" ref="AH235" si="415">C235*AG235</f>
        <v>0</v>
      </c>
      <c r="AI235" s="25"/>
      <c r="AJ235" s="34">
        <f t="shared" ref="AJ235" si="416">C235*AI235</f>
        <v>0</v>
      </c>
      <c r="AK235" s="33"/>
      <c r="AL235" s="33"/>
      <c r="AM235" s="34"/>
    </row>
    <row r="236" spans="1:39" x14ac:dyDescent="0.2">
      <c r="A236" s="25" t="s">
        <v>39</v>
      </c>
      <c r="B236" s="25"/>
      <c r="G236" s="25"/>
      <c r="H236" s="25"/>
      <c r="I236" s="25"/>
      <c r="J236" s="28"/>
      <c r="K236" s="29" t="str">
        <f t="shared" ref="K236" si="417">IF(D236="","",PRODUCT(C236,D236)*min)</f>
        <v/>
      </c>
      <c r="L236" s="35" t="str">
        <f t="shared" ref="L236" si="418">IF(E236="","",PRODUCT(C236,E236)*min)</f>
        <v/>
      </c>
      <c r="M236" s="29" t="str">
        <f t="shared" si="315"/>
        <v/>
      </c>
      <c r="N236" s="30"/>
      <c r="O236" s="31"/>
      <c r="P236" s="32"/>
      <c r="Q236" s="32"/>
      <c r="R236" s="32"/>
      <c r="S236" s="32"/>
      <c r="T236" s="31"/>
      <c r="U236" s="33"/>
      <c r="V236" s="25">
        <f t="shared" si="316"/>
        <v>0</v>
      </c>
      <c r="W236" s="25"/>
      <c r="X236" s="25">
        <f t="shared" si="317"/>
        <v>0</v>
      </c>
      <c r="Y236" s="25"/>
      <c r="Z236" s="25">
        <f t="shared" si="318"/>
        <v>0</v>
      </c>
      <c r="AA236" s="25"/>
      <c r="AB236" s="25">
        <f t="shared" si="319"/>
        <v>0</v>
      </c>
      <c r="AC236" s="25"/>
      <c r="AD236" s="25">
        <f t="shared" si="320"/>
        <v>0</v>
      </c>
      <c r="AE236" s="25"/>
      <c r="AF236" s="25">
        <f t="shared" si="321"/>
        <v>0</v>
      </c>
      <c r="AG236" s="25"/>
      <c r="AH236" s="25">
        <f t="shared" si="322"/>
        <v>0</v>
      </c>
      <c r="AI236" s="25"/>
      <c r="AJ236" s="34">
        <f t="shared" si="323"/>
        <v>0</v>
      </c>
      <c r="AK236" s="33"/>
      <c r="AL236" s="33"/>
      <c r="AM236" s="34"/>
    </row>
    <row r="237" spans="1:39" x14ac:dyDescent="0.2">
      <c r="A237" s="25" t="s">
        <v>39</v>
      </c>
      <c r="B237" s="25"/>
      <c r="G237" s="25"/>
      <c r="H237" s="25"/>
      <c r="I237" s="25"/>
      <c r="J237" s="28"/>
      <c r="K237" s="29" t="str">
        <f t="shared" si="223"/>
        <v/>
      </c>
      <c r="L237" s="35" t="str">
        <f t="shared" si="269"/>
        <v/>
      </c>
      <c r="M237" s="29" t="str">
        <f t="shared" ref="M237" si="419">IF(F237="","",PRODUCT(C237,F237,G237,H237,I237,J237))</f>
        <v/>
      </c>
      <c r="N237" s="30"/>
      <c r="O237" s="31"/>
      <c r="P237" s="32"/>
      <c r="Q237" s="32"/>
      <c r="R237" s="32"/>
      <c r="S237" s="32"/>
      <c r="T237" s="31"/>
      <c r="U237" s="33"/>
      <c r="V237" s="25">
        <f t="shared" ref="V237" si="420">C237*U237</f>
        <v>0</v>
      </c>
      <c r="W237" s="25"/>
      <c r="X237" s="25">
        <f t="shared" ref="X237" si="421">C237*W237</f>
        <v>0</v>
      </c>
      <c r="Y237" s="25"/>
      <c r="Z237" s="25">
        <f t="shared" ref="Z237" si="422">C237*Y237</f>
        <v>0</v>
      </c>
      <c r="AA237" s="25"/>
      <c r="AB237" s="25">
        <f t="shared" ref="AB237" si="423">C237*AA237</f>
        <v>0</v>
      </c>
      <c r="AC237" s="25"/>
      <c r="AD237" s="25">
        <f t="shared" ref="AD237" si="424">C237*AC237</f>
        <v>0</v>
      </c>
      <c r="AE237" s="25"/>
      <c r="AF237" s="25">
        <f t="shared" ref="AF237" si="425">C237*AE237</f>
        <v>0</v>
      </c>
      <c r="AG237" s="25"/>
      <c r="AH237" s="25">
        <f t="shared" ref="AH237" si="426">C237*AG237</f>
        <v>0</v>
      </c>
      <c r="AI237" s="25"/>
      <c r="AJ237" s="34">
        <f t="shared" ref="AJ237" si="427">C237*AI237</f>
        <v>0</v>
      </c>
      <c r="AK237" s="33"/>
      <c r="AL237" s="33"/>
      <c r="AM237" s="34"/>
    </row>
    <row r="238" spans="1:39" x14ac:dyDescent="0.2">
      <c r="A238" s="25" t="s">
        <v>39</v>
      </c>
      <c r="B238" s="25"/>
      <c r="G238" s="25"/>
      <c r="H238" s="25"/>
      <c r="I238" s="25"/>
      <c r="J238" s="28"/>
      <c r="K238" s="29" t="str">
        <f t="shared" ref="K238" si="428">IF(D238="","",PRODUCT(C238,D238)*min)</f>
        <v/>
      </c>
      <c r="L238" s="35" t="str">
        <f t="shared" ref="L238" si="429">IF(E238="","",PRODUCT(C238,E238)*min)</f>
        <v/>
      </c>
      <c r="M238" s="29" t="str">
        <f t="shared" si="315"/>
        <v/>
      </c>
      <c r="N238" s="30"/>
      <c r="O238" s="31"/>
      <c r="P238" s="32"/>
      <c r="Q238" s="32"/>
      <c r="R238" s="32"/>
      <c r="S238" s="32"/>
      <c r="T238" s="31"/>
      <c r="U238" s="33"/>
      <c r="V238" s="25">
        <f t="shared" si="316"/>
        <v>0</v>
      </c>
      <c r="W238" s="25"/>
      <c r="X238" s="25">
        <f t="shared" si="317"/>
        <v>0</v>
      </c>
      <c r="Y238" s="25"/>
      <c r="Z238" s="25">
        <f t="shared" si="318"/>
        <v>0</v>
      </c>
      <c r="AA238" s="25"/>
      <c r="AB238" s="25">
        <f t="shared" si="319"/>
        <v>0</v>
      </c>
      <c r="AC238" s="25"/>
      <c r="AD238" s="25">
        <f t="shared" si="320"/>
        <v>0</v>
      </c>
      <c r="AE238" s="25"/>
      <c r="AF238" s="25">
        <f t="shared" si="321"/>
        <v>0</v>
      </c>
      <c r="AG238" s="25"/>
      <c r="AH238" s="25">
        <f t="shared" si="322"/>
        <v>0</v>
      </c>
      <c r="AI238" s="25"/>
      <c r="AJ238" s="34">
        <f t="shared" si="323"/>
        <v>0</v>
      </c>
      <c r="AK238" s="33"/>
      <c r="AL238" s="33"/>
      <c r="AM238" s="34"/>
    </row>
    <row r="239" spans="1:39" x14ac:dyDescent="0.2">
      <c r="A239" s="25" t="s">
        <v>39</v>
      </c>
      <c r="B239" s="25"/>
      <c r="G239" s="25"/>
      <c r="H239" s="25"/>
      <c r="I239" s="25"/>
      <c r="J239" s="28"/>
      <c r="K239" s="29" t="str">
        <f t="shared" si="223"/>
        <v/>
      </c>
      <c r="L239" s="35" t="str">
        <f t="shared" si="269"/>
        <v/>
      </c>
      <c r="M239" s="29" t="str">
        <f t="shared" ref="M239" si="430">IF(F239="","",PRODUCT(C239,F239,G239,H239,I239,J239))</f>
        <v/>
      </c>
      <c r="N239" s="30"/>
      <c r="O239" s="31"/>
      <c r="P239" s="32"/>
      <c r="Q239" s="32"/>
      <c r="R239" s="32"/>
      <c r="S239" s="32"/>
      <c r="T239" s="31"/>
      <c r="U239" s="33"/>
      <c r="V239" s="25">
        <f t="shared" ref="V239" si="431">C239*U239</f>
        <v>0</v>
      </c>
      <c r="W239" s="25"/>
      <c r="X239" s="25">
        <f t="shared" ref="X239" si="432">C239*W239</f>
        <v>0</v>
      </c>
      <c r="Y239" s="25"/>
      <c r="Z239" s="25">
        <f t="shared" ref="Z239" si="433">C239*Y239</f>
        <v>0</v>
      </c>
      <c r="AA239" s="25"/>
      <c r="AB239" s="25">
        <f t="shared" ref="AB239" si="434">C239*AA239</f>
        <v>0</v>
      </c>
      <c r="AC239" s="25"/>
      <c r="AD239" s="25">
        <f t="shared" ref="AD239" si="435">C239*AC239</f>
        <v>0</v>
      </c>
      <c r="AE239" s="25"/>
      <c r="AF239" s="25">
        <f t="shared" ref="AF239" si="436">C239*AE239</f>
        <v>0</v>
      </c>
      <c r="AG239" s="25"/>
      <c r="AH239" s="25">
        <f t="shared" ref="AH239" si="437">C239*AG239</f>
        <v>0</v>
      </c>
      <c r="AI239" s="25"/>
      <c r="AJ239" s="34">
        <f t="shared" ref="AJ239" si="438">C239*AI239</f>
        <v>0</v>
      </c>
      <c r="AK239" s="33"/>
      <c r="AL239" s="33"/>
      <c r="AM239" s="34"/>
    </row>
    <row r="240" spans="1:39" x14ac:dyDescent="0.2">
      <c r="A240" s="25" t="s">
        <v>39</v>
      </c>
      <c r="B240" s="25"/>
      <c r="G240" s="25"/>
      <c r="H240" s="25"/>
      <c r="I240" s="25"/>
      <c r="J240" s="28"/>
      <c r="K240" s="29" t="str">
        <f t="shared" ref="K240" si="439">IF(D240="","",PRODUCT(C240,D240)*min)</f>
        <v/>
      </c>
      <c r="L240" s="35" t="str">
        <f t="shared" ref="L240" si="440">IF(E240="","",PRODUCT(C240,E240)*min)</f>
        <v/>
      </c>
      <c r="M240" s="29" t="str">
        <f t="shared" si="315"/>
        <v/>
      </c>
      <c r="N240" s="30"/>
      <c r="O240" s="31"/>
      <c r="P240" s="32"/>
      <c r="Q240" s="32"/>
      <c r="R240" s="32"/>
      <c r="S240" s="32"/>
      <c r="T240" s="31"/>
      <c r="U240" s="33"/>
      <c r="V240" s="25">
        <f t="shared" si="316"/>
        <v>0</v>
      </c>
      <c r="W240" s="25"/>
      <c r="X240" s="25">
        <f t="shared" si="317"/>
        <v>0</v>
      </c>
      <c r="Y240" s="25"/>
      <c r="Z240" s="25">
        <f t="shared" si="318"/>
        <v>0</v>
      </c>
      <c r="AA240" s="25"/>
      <c r="AB240" s="25">
        <f t="shared" si="319"/>
        <v>0</v>
      </c>
      <c r="AC240" s="25"/>
      <c r="AD240" s="25">
        <f t="shared" si="320"/>
        <v>0</v>
      </c>
      <c r="AE240" s="25"/>
      <c r="AF240" s="25">
        <f t="shared" si="321"/>
        <v>0</v>
      </c>
      <c r="AG240" s="25"/>
      <c r="AH240" s="25">
        <f t="shared" si="322"/>
        <v>0</v>
      </c>
      <c r="AI240" s="25"/>
      <c r="AJ240" s="34">
        <f t="shared" si="323"/>
        <v>0</v>
      </c>
      <c r="AK240" s="33"/>
      <c r="AL240" s="33"/>
      <c r="AM240" s="34"/>
    </row>
    <row r="241" spans="1:39" x14ac:dyDescent="0.2">
      <c r="A241" s="25" t="s">
        <v>39</v>
      </c>
      <c r="B241" s="25"/>
      <c r="G241" s="25"/>
      <c r="H241" s="25"/>
      <c r="I241" s="25"/>
      <c r="J241" s="28"/>
      <c r="K241" s="29" t="str">
        <f t="shared" si="223"/>
        <v/>
      </c>
      <c r="L241" s="35" t="str">
        <f t="shared" si="269"/>
        <v/>
      </c>
      <c r="M241" s="29" t="str">
        <f t="shared" ref="M241" si="441">IF(F241="","",PRODUCT(C241,F241,G241,H241,I241,J241))</f>
        <v/>
      </c>
      <c r="N241" s="30"/>
      <c r="O241" s="31"/>
      <c r="P241" s="32"/>
      <c r="Q241" s="32"/>
      <c r="R241" s="32"/>
      <c r="S241" s="32"/>
      <c r="T241" s="31"/>
      <c r="U241" s="33"/>
      <c r="V241" s="25">
        <f t="shared" ref="V241" si="442">C241*U241</f>
        <v>0</v>
      </c>
      <c r="W241" s="25"/>
      <c r="X241" s="25">
        <f t="shared" ref="X241" si="443">C241*W241</f>
        <v>0</v>
      </c>
      <c r="Y241" s="25"/>
      <c r="Z241" s="25">
        <f t="shared" ref="Z241" si="444">C241*Y241</f>
        <v>0</v>
      </c>
      <c r="AA241" s="25"/>
      <c r="AB241" s="25">
        <f t="shared" ref="AB241" si="445">C241*AA241</f>
        <v>0</v>
      </c>
      <c r="AC241" s="25"/>
      <c r="AD241" s="25">
        <f t="shared" ref="AD241" si="446">C241*AC241</f>
        <v>0</v>
      </c>
      <c r="AE241" s="25"/>
      <c r="AF241" s="25">
        <f t="shared" ref="AF241" si="447">C241*AE241</f>
        <v>0</v>
      </c>
      <c r="AG241" s="25"/>
      <c r="AH241" s="25">
        <f t="shared" ref="AH241" si="448">C241*AG241</f>
        <v>0</v>
      </c>
      <c r="AI241" s="25"/>
      <c r="AJ241" s="34">
        <f t="shared" ref="AJ241" si="449">C241*AI241</f>
        <v>0</v>
      </c>
      <c r="AK241" s="33"/>
      <c r="AL241" s="33"/>
      <c r="AM241" s="34"/>
    </row>
    <row r="242" spans="1:39" x14ac:dyDescent="0.2">
      <c r="A242" s="25" t="s">
        <v>39</v>
      </c>
      <c r="B242" s="25"/>
      <c r="G242" s="25"/>
      <c r="H242" s="25"/>
      <c r="I242" s="25"/>
      <c r="J242" s="28"/>
      <c r="K242" s="29" t="str">
        <f t="shared" ref="K242" si="450">IF(D242="","",PRODUCT(C242,D242)*min)</f>
        <v/>
      </c>
      <c r="L242" s="35" t="str">
        <f t="shared" ref="L242" si="451">IF(E242="","",PRODUCT(C242,E242)*min)</f>
        <v/>
      </c>
      <c r="M242" s="29" t="str">
        <f t="shared" si="315"/>
        <v/>
      </c>
      <c r="N242" s="30"/>
      <c r="O242" s="31"/>
      <c r="P242" s="32"/>
      <c r="Q242" s="32"/>
      <c r="R242" s="32"/>
      <c r="S242" s="32"/>
      <c r="T242" s="31"/>
      <c r="U242" s="33"/>
      <c r="V242" s="25">
        <f t="shared" si="316"/>
        <v>0</v>
      </c>
      <c r="W242" s="25"/>
      <c r="X242" s="25">
        <f t="shared" si="317"/>
        <v>0</v>
      </c>
      <c r="Y242" s="25"/>
      <c r="Z242" s="25">
        <f t="shared" si="318"/>
        <v>0</v>
      </c>
      <c r="AA242" s="25"/>
      <c r="AB242" s="25">
        <f t="shared" si="319"/>
        <v>0</v>
      </c>
      <c r="AC242" s="25"/>
      <c r="AD242" s="25">
        <f t="shared" si="320"/>
        <v>0</v>
      </c>
      <c r="AE242" s="25"/>
      <c r="AF242" s="25">
        <f t="shared" si="321"/>
        <v>0</v>
      </c>
      <c r="AG242" s="25"/>
      <c r="AH242" s="25">
        <f t="shared" si="322"/>
        <v>0</v>
      </c>
      <c r="AI242" s="25"/>
      <c r="AJ242" s="34">
        <f t="shared" si="323"/>
        <v>0</v>
      </c>
      <c r="AK242" s="33"/>
      <c r="AL242" s="33"/>
      <c r="AM242" s="34"/>
    </row>
    <row r="243" spans="1:39" x14ac:dyDescent="0.2">
      <c r="A243" s="25" t="s">
        <v>39</v>
      </c>
      <c r="B243" s="25"/>
      <c r="G243" s="25"/>
      <c r="H243" s="25"/>
      <c r="I243" s="25"/>
      <c r="J243" s="28"/>
      <c r="K243" s="29" t="str">
        <f t="shared" si="223"/>
        <v/>
      </c>
      <c r="L243" s="35" t="str">
        <f t="shared" si="269"/>
        <v/>
      </c>
      <c r="M243" s="29" t="str">
        <f t="shared" ref="M243" si="452">IF(F243="","",PRODUCT(C243,F243,G243,H243,I243,J243))</f>
        <v/>
      </c>
      <c r="N243" s="30"/>
      <c r="O243" s="31"/>
      <c r="P243" s="32"/>
      <c r="Q243" s="32"/>
      <c r="R243" s="32"/>
      <c r="S243" s="32"/>
      <c r="T243" s="31"/>
      <c r="U243" s="33"/>
      <c r="V243" s="25">
        <f t="shared" ref="V243" si="453">C243*U243</f>
        <v>0</v>
      </c>
      <c r="W243" s="25"/>
      <c r="X243" s="25">
        <f t="shared" ref="X243" si="454">C243*W243</f>
        <v>0</v>
      </c>
      <c r="Y243" s="25"/>
      <c r="Z243" s="25">
        <f t="shared" ref="Z243" si="455">C243*Y243</f>
        <v>0</v>
      </c>
      <c r="AA243" s="25"/>
      <c r="AB243" s="25">
        <f t="shared" ref="AB243" si="456">C243*AA243</f>
        <v>0</v>
      </c>
      <c r="AC243" s="25"/>
      <c r="AD243" s="25">
        <f t="shared" ref="AD243" si="457">C243*AC243</f>
        <v>0</v>
      </c>
      <c r="AE243" s="25"/>
      <c r="AF243" s="25">
        <f t="shared" ref="AF243" si="458">C243*AE243</f>
        <v>0</v>
      </c>
      <c r="AG243" s="25"/>
      <c r="AH243" s="25">
        <f t="shared" ref="AH243" si="459">C243*AG243</f>
        <v>0</v>
      </c>
      <c r="AI243" s="25"/>
      <c r="AJ243" s="34">
        <f t="shared" ref="AJ243" si="460">C243*AI243</f>
        <v>0</v>
      </c>
      <c r="AK243" s="33"/>
      <c r="AL243" s="33"/>
      <c r="AM243" s="34"/>
    </row>
    <row r="244" spans="1:39" x14ac:dyDescent="0.2">
      <c r="A244" s="25" t="s">
        <v>39</v>
      </c>
      <c r="B244" s="25"/>
      <c r="G244" s="25"/>
      <c r="H244" s="25"/>
      <c r="I244" s="25"/>
      <c r="J244" s="28"/>
      <c r="K244" s="29" t="str">
        <f t="shared" ref="K244" si="461">IF(D244="","",PRODUCT(C244,D244)*min)</f>
        <v/>
      </c>
      <c r="L244" s="35" t="str">
        <f t="shared" ref="L244" si="462">IF(E244="","",PRODUCT(C244,E244)*min)</f>
        <v/>
      </c>
      <c r="M244" s="29" t="str">
        <f t="shared" si="315"/>
        <v/>
      </c>
      <c r="N244" s="30"/>
      <c r="O244" s="31"/>
      <c r="P244" s="32"/>
      <c r="Q244" s="32"/>
      <c r="R244" s="32"/>
      <c r="S244" s="32"/>
      <c r="T244" s="31"/>
      <c r="U244" s="33"/>
      <c r="V244" s="25">
        <f t="shared" si="316"/>
        <v>0</v>
      </c>
      <c r="W244" s="25"/>
      <c r="X244" s="25">
        <f t="shared" si="317"/>
        <v>0</v>
      </c>
      <c r="Y244" s="25"/>
      <c r="Z244" s="25">
        <f t="shared" si="318"/>
        <v>0</v>
      </c>
      <c r="AA244" s="25"/>
      <c r="AB244" s="25">
        <f t="shared" si="319"/>
        <v>0</v>
      </c>
      <c r="AC244" s="25"/>
      <c r="AD244" s="25">
        <f t="shared" si="320"/>
        <v>0</v>
      </c>
      <c r="AE244" s="25"/>
      <c r="AF244" s="25">
        <f t="shared" si="321"/>
        <v>0</v>
      </c>
      <c r="AG244" s="25"/>
      <c r="AH244" s="25">
        <f t="shared" si="322"/>
        <v>0</v>
      </c>
      <c r="AI244" s="25"/>
      <c r="AJ244" s="34">
        <f t="shared" si="323"/>
        <v>0</v>
      </c>
      <c r="AK244" s="33"/>
      <c r="AL244" s="33"/>
      <c r="AM244" s="34"/>
    </row>
    <row r="245" spans="1:39" x14ac:dyDescent="0.2">
      <c r="A245" s="25" t="s">
        <v>39</v>
      </c>
      <c r="B245" s="25"/>
      <c r="G245" s="25"/>
      <c r="H245" s="25"/>
      <c r="I245" s="25"/>
      <c r="J245" s="28"/>
      <c r="K245" s="29" t="str">
        <f t="shared" si="223"/>
        <v/>
      </c>
      <c r="L245" s="35" t="str">
        <f t="shared" si="269"/>
        <v/>
      </c>
      <c r="M245" s="29" t="str">
        <f t="shared" ref="M245" si="463">IF(F245="","",PRODUCT(C245,F245,G245,H245,I245,J245))</f>
        <v/>
      </c>
      <c r="N245" s="30"/>
      <c r="O245" s="31"/>
      <c r="P245" s="32"/>
      <c r="Q245" s="32"/>
      <c r="R245" s="32"/>
      <c r="S245" s="32"/>
      <c r="T245" s="31"/>
      <c r="U245" s="33"/>
      <c r="V245" s="25">
        <f t="shared" ref="V245" si="464">C245*U245</f>
        <v>0</v>
      </c>
      <c r="W245" s="25"/>
      <c r="X245" s="25">
        <f t="shared" ref="X245" si="465">C245*W245</f>
        <v>0</v>
      </c>
      <c r="Y245" s="25"/>
      <c r="Z245" s="25">
        <f t="shared" ref="Z245" si="466">C245*Y245</f>
        <v>0</v>
      </c>
      <c r="AA245" s="25"/>
      <c r="AB245" s="25">
        <f t="shared" ref="AB245" si="467">C245*AA245</f>
        <v>0</v>
      </c>
      <c r="AC245" s="25"/>
      <c r="AD245" s="25">
        <f t="shared" ref="AD245" si="468">C245*AC245</f>
        <v>0</v>
      </c>
      <c r="AE245" s="25"/>
      <c r="AF245" s="25">
        <f t="shared" ref="AF245" si="469">C245*AE245</f>
        <v>0</v>
      </c>
      <c r="AG245" s="25"/>
      <c r="AH245" s="25">
        <f t="shared" ref="AH245" si="470">C245*AG245</f>
        <v>0</v>
      </c>
      <c r="AI245" s="25"/>
      <c r="AJ245" s="34">
        <f t="shared" ref="AJ245" si="471">C245*AI245</f>
        <v>0</v>
      </c>
      <c r="AK245" s="33"/>
      <c r="AL245" s="33"/>
      <c r="AM245" s="34"/>
    </row>
    <row r="246" spans="1:39" x14ac:dyDescent="0.2">
      <c r="A246" s="25" t="s">
        <v>39</v>
      </c>
      <c r="B246" s="25"/>
      <c r="G246" s="25"/>
      <c r="H246" s="25"/>
      <c r="I246" s="25"/>
      <c r="J246" s="28"/>
      <c r="K246" s="29" t="str">
        <f t="shared" ref="K246" si="472">IF(D246="","",PRODUCT(C246,D246)*min)</f>
        <v/>
      </c>
      <c r="L246" s="35" t="str">
        <f t="shared" ref="L246" si="473">IF(E246="","",PRODUCT(C246,E246)*min)</f>
        <v/>
      </c>
      <c r="M246" s="29" t="str">
        <f t="shared" si="315"/>
        <v/>
      </c>
      <c r="N246" s="30"/>
      <c r="O246" s="31"/>
      <c r="P246" s="32"/>
      <c r="Q246" s="32"/>
      <c r="R246" s="32"/>
      <c r="S246" s="32"/>
      <c r="T246" s="31"/>
      <c r="U246" s="33"/>
      <c r="V246" s="25">
        <f t="shared" si="316"/>
        <v>0</v>
      </c>
      <c r="W246" s="25"/>
      <c r="X246" s="25">
        <f t="shared" si="317"/>
        <v>0</v>
      </c>
      <c r="Y246" s="25"/>
      <c r="Z246" s="25">
        <f t="shared" si="318"/>
        <v>0</v>
      </c>
      <c r="AA246" s="25"/>
      <c r="AB246" s="25">
        <f t="shared" si="319"/>
        <v>0</v>
      </c>
      <c r="AC246" s="25"/>
      <c r="AD246" s="25">
        <f t="shared" si="320"/>
        <v>0</v>
      </c>
      <c r="AE246" s="25"/>
      <c r="AF246" s="25">
        <f t="shared" si="321"/>
        <v>0</v>
      </c>
      <c r="AG246" s="25"/>
      <c r="AH246" s="25">
        <f t="shared" si="322"/>
        <v>0</v>
      </c>
      <c r="AI246" s="25"/>
      <c r="AJ246" s="34">
        <f t="shared" si="323"/>
        <v>0</v>
      </c>
      <c r="AK246" s="33"/>
      <c r="AL246" s="33"/>
      <c r="AM246" s="34"/>
    </row>
    <row r="247" spans="1:39" x14ac:dyDescent="0.2">
      <c r="A247" s="25" t="s">
        <v>39</v>
      </c>
      <c r="B247" s="25"/>
      <c r="G247" s="25"/>
      <c r="H247" s="25"/>
      <c r="I247" s="25"/>
      <c r="J247" s="28"/>
      <c r="K247" s="29" t="str">
        <f t="shared" si="223"/>
        <v/>
      </c>
      <c r="L247" s="35" t="str">
        <f t="shared" si="269"/>
        <v/>
      </c>
      <c r="M247" s="29" t="str">
        <f t="shared" ref="M247" si="474">IF(F247="","",PRODUCT(C247,F247,G247,H247,I247,J247))</f>
        <v/>
      </c>
      <c r="N247" s="30"/>
      <c r="O247" s="31"/>
      <c r="P247" s="32"/>
      <c r="Q247" s="32"/>
      <c r="R247" s="32"/>
      <c r="S247" s="32"/>
      <c r="T247" s="31"/>
      <c r="U247" s="33"/>
      <c r="V247" s="25">
        <f t="shared" ref="V247" si="475">C247*U247</f>
        <v>0</v>
      </c>
      <c r="W247" s="25"/>
      <c r="X247" s="25">
        <f t="shared" ref="X247" si="476">C247*W247</f>
        <v>0</v>
      </c>
      <c r="Y247" s="25"/>
      <c r="Z247" s="25">
        <f t="shared" ref="Z247" si="477">C247*Y247</f>
        <v>0</v>
      </c>
      <c r="AA247" s="25"/>
      <c r="AB247" s="25">
        <f t="shared" ref="AB247" si="478">C247*AA247</f>
        <v>0</v>
      </c>
      <c r="AC247" s="25"/>
      <c r="AD247" s="25">
        <f t="shared" ref="AD247" si="479">C247*AC247</f>
        <v>0</v>
      </c>
      <c r="AE247" s="25"/>
      <c r="AF247" s="25">
        <f t="shared" ref="AF247" si="480">C247*AE247</f>
        <v>0</v>
      </c>
      <c r="AG247" s="25"/>
      <c r="AH247" s="25">
        <f t="shared" ref="AH247" si="481">C247*AG247</f>
        <v>0</v>
      </c>
      <c r="AI247" s="25"/>
      <c r="AJ247" s="34">
        <f t="shared" ref="AJ247" si="482">C247*AI247</f>
        <v>0</v>
      </c>
      <c r="AK247" s="33"/>
      <c r="AL247" s="33"/>
      <c r="AM247" s="34"/>
    </row>
    <row r="248" spans="1:39" x14ac:dyDescent="0.2">
      <c r="A248" s="25" t="s">
        <v>39</v>
      </c>
      <c r="B248" s="25"/>
      <c r="G248" s="25"/>
      <c r="H248" s="25"/>
      <c r="I248" s="25"/>
      <c r="J248" s="28"/>
      <c r="K248" s="29" t="str">
        <f t="shared" ref="K248" si="483">IF(D248="","",PRODUCT(C248,D248)*min)</f>
        <v/>
      </c>
      <c r="L248" s="35" t="str">
        <f t="shared" ref="L248" si="484">IF(E248="","",PRODUCT(C248,E248)*min)</f>
        <v/>
      </c>
      <c r="M248" s="29" t="str">
        <f t="shared" si="315"/>
        <v/>
      </c>
      <c r="N248" s="30"/>
      <c r="O248" s="31"/>
      <c r="P248" s="32"/>
      <c r="Q248" s="32"/>
      <c r="R248" s="32"/>
      <c r="S248" s="32"/>
      <c r="T248" s="31"/>
      <c r="U248" s="33"/>
      <c r="V248" s="25">
        <f t="shared" si="316"/>
        <v>0</v>
      </c>
      <c r="W248" s="25"/>
      <c r="X248" s="25">
        <f t="shared" si="317"/>
        <v>0</v>
      </c>
      <c r="Y248" s="25"/>
      <c r="Z248" s="25">
        <f t="shared" si="318"/>
        <v>0</v>
      </c>
      <c r="AA248" s="25"/>
      <c r="AB248" s="25">
        <f t="shared" si="319"/>
        <v>0</v>
      </c>
      <c r="AC248" s="25"/>
      <c r="AD248" s="25">
        <f t="shared" si="320"/>
        <v>0</v>
      </c>
      <c r="AE248" s="25"/>
      <c r="AF248" s="25">
        <f t="shared" si="321"/>
        <v>0</v>
      </c>
      <c r="AG248" s="25"/>
      <c r="AH248" s="25">
        <f t="shared" si="322"/>
        <v>0</v>
      </c>
      <c r="AI248" s="25"/>
      <c r="AJ248" s="34">
        <f t="shared" si="323"/>
        <v>0</v>
      </c>
      <c r="AK248" s="33"/>
      <c r="AL248" s="33"/>
      <c r="AM248" s="34"/>
    </row>
    <row r="249" spans="1:39" x14ac:dyDescent="0.2">
      <c r="A249" s="25" t="s">
        <v>39</v>
      </c>
      <c r="B249" s="25"/>
      <c r="G249" s="25"/>
      <c r="H249" s="25"/>
      <c r="I249" s="25"/>
      <c r="J249" s="28"/>
      <c r="K249" s="29" t="str">
        <f t="shared" si="223"/>
        <v/>
      </c>
      <c r="L249" s="35" t="str">
        <f t="shared" si="269"/>
        <v/>
      </c>
      <c r="M249" s="29" t="str">
        <f t="shared" ref="M249" si="485">IF(F249="","",PRODUCT(C249,F249,G249,H249,I249,J249))</f>
        <v/>
      </c>
      <c r="N249" s="30"/>
      <c r="O249" s="31"/>
      <c r="P249" s="32"/>
      <c r="Q249" s="32"/>
      <c r="R249" s="32"/>
      <c r="S249" s="32"/>
      <c r="T249" s="31"/>
      <c r="U249" s="33"/>
      <c r="V249" s="25">
        <f t="shared" ref="V249" si="486">C249*U249</f>
        <v>0</v>
      </c>
      <c r="W249" s="25"/>
      <c r="X249" s="25">
        <f t="shared" ref="X249" si="487">C249*W249</f>
        <v>0</v>
      </c>
      <c r="Y249" s="25"/>
      <c r="Z249" s="25">
        <f t="shared" ref="Z249" si="488">C249*Y249</f>
        <v>0</v>
      </c>
      <c r="AA249" s="25"/>
      <c r="AB249" s="25">
        <f t="shared" ref="AB249" si="489">C249*AA249</f>
        <v>0</v>
      </c>
      <c r="AC249" s="25"/>
      <c r="AD249" s="25">
        <f t="shared" ref="AD249" si="490">C249*AC249</f>
        <v>0</v>
      </c>
      <c r="AE249" s="25"/>
      <c r="AF249" s="25">
        <f t="shared" ref="AF249" si="491">C249*AE249</f>
        <v>0</v>
      </c>
      <c r="AG249" s="25"/>
      <c r="AH249" s="25">
        <f t="shared" ref="AH249" si="492">C249*AG249</f>
        <v>0</v>
      </c>
      <c r="AI249" s="25"/>
      <c r="AJ249" s="34">
        <f t="shared" ref="AJ249" si="493">C249*AI249</f>
        <v>0</v>
      </c>
      <c r="AK249" s="33"/>
      <c r="AL249" s="33"/>
      <c r="AM249" s="34"/>
    </row>
    <row r="250" spans="1:39" x14ac:dyDescent="0.2">
      <c r="A250" s="25" t="s">
        <v>39</v>
      </c>
      <c r="B250" s="25"/>
      <c r="G250" s="25"/>
      <c r="H250" s="25"/>
      <c r="I250" s="25"/>
      <c r="J250" s="28"/>
      <c r="K250" s="29" t="str">
        <f t="shared" ref="K250" si="494">IF(D250="","",PRODUCT(C250,D250)*min)</f>
        <v/>
      </c>
      <c r="L250" s="35" t="str">
        <f t="shared" ref="L250" si="495">IF(E250="","",PRODUCT(C250,E250)*min)</f>
        <v/>
      </c>
      <c r="M250" s="29" t="str">
        <f t="shared" si="315"/>
        <v/>
      </c>
      <c r="N250" s="30"/>
      <c r="O250" s="31"/>
      <c r="P250" s="32"/>
      <c r="Q250" s="32"/>
      <c r="R250" s="32"/>
      <c r="S250" s="32"/>
      <c r="T250" s="31"/>
      <c r="U250" s="33"/>
      <c r="V250" s="25">
        <f t="shared" si="316"/>
        <v>0</v>
      </c>
      <c r="W250" s="25"/>
      <c r="X250" s="25">
        <f t="shared" si="317"/>
        <v>0</v>
      </c>
      <c r="Y250" s="25"/>
      <c r="Z250" s="25">
        <f t="shared" si="318"/>
        <v>0</v>
      </c>
      <c r="AA250" s="25"/>
      <c r="AB250" s="25">
        <f t="shared" si="319"/>
        <v>0</v>
      </c>
      <c r="AC250" s="25"/>
      <c r="AD250" s="25">
        <f t="shared" si="320"/>
        <v>0</v>
      </c>
      <c r="AE250" s="25"/>
      <c r="AF250" s="25">
        <f t="shared" si="321"/>
        <v>0</v>
      </c>
      <c r="AG250" s="25"/>
      <c r="AH250" s="25">
        <f t="shared" si="322"/>
        <v>0</v>
      </c>
      <c r="AI250" s="25"/>
      <c r="AJ250" s="34">
        <f t="shared" si="323"/>
        <v>0</v>
      </c>
      <c r="AK250" s="33"/>
      <c r="AL250" s="33"/>
      <c r="AM250" s="34"/>
    </row>
    <row r="251" spans="1:39" x14ac:dyDescent="0.2">
      <c r="A251" s="25" t="s">
        <v>39</v>
      </c>
      <c r="B251" s="25"/>
      <c r="G251" s="25"/>
      <c r="H251" s="25"/>
      <c r="I251" s="25"/>
      <c r="J251" s="28"/>
      <c r="K251" s="29" t="str">
        <f t="shared" si="223"/>
        <v/>
      </c>
      <c r="L251" s="35" t="str">
        <f t="shared" si="269"/>
        <v/>
      </c>
      <c r="M251" s="29" t="str">
        <f t="shared" ref="M251" si="496">IF(F251="","",PRODUCT(C251,F251,G251,H251,I251,J251))</f>
        <v/>
      </c>
      <c r="N251" s="30"/>
      <c r="O251" s="31"/>
      <c r="P251" s="32"/>
      <c r="Q251" s="32"/>
      <c r="R251" s="32"/>
      <c r="S251" s="32"/>
      <c r="T251" s="31"/>
      <c r="U251" s="33"/>
      <c r="V251" s="25">
        <f t="shared" ref="V251" si="497">C251*U251</f>
        <v>0</v>
      </c>
      <c r="W251" s="25"/>
      <c r="X251" s="25">
        <f t="shared" ref="X251" si="498">C251*W251</f>
        <v>0</v>
      </c>
      <c r="Y251" s="25"/>
      <c r="Z251" s="25">
        <f t="shared" ref="Z251" si="499">C251*Y251</f>
        <v>0</v>
      </c>
      <c r="AA251" s="25"/>
      <c r="AB251" s="25">
        <f t="shared" ref="AB251" si="500">C251*AA251</f>
        <v>0</v>
      </c>
      <c r="AC251" s="25"/>
      <c r="AD251" s="25">
        <f t="shared" ref="AD251" si="501">C251*AC251</f>
        <v>0</v>
      </c>
      <c r="AE251" s="25"/>
      <c r="AF251" s="25">
        <f t="shared" ref="AF251" si="502">C251*AE251</f>
        <v>0</v>
      </c>
      <c r="AG251" s="25"/>
      <c r="AH251" s="25">
        <f t="shared" ref="AH251" si="503">C251*AG251</f>
        <v>0</v>
      </c>
      <c r="AI251" s="25"/>
      <c r="AJ251" s="34">
        <f t="shared" ref="AJ251" si="504">C251*AI251</f>
        <v>0</v>
      </c>
      <c r="AK251" s="33"/>
      <c r="AL251" s="33"/>
      <c r="AM251" s="34"/>
    </row>
    <row r="252" spans="1:39" x14ac:dyDescent="0.2">
      <c r="A252" s="25" t="s">
        <v>39</v>
      </c>
      <c r="B252" s="25"/>
      <c r="G252" s="25"/>
      <c r="H252" s="25"/>
      <c r="I252" s="25"/>
      <c r="J252" s="28"/>
      <c r="K252" s="29" t="str">
        <f t="shared" ref="K252" si="505">IF(D252="","",PRODUCT(C252,D252)*min)</f>
        <v/>
      </c>
      <c r="L252" s="35" t="str">
        <f t="shared" ref="L252" si="506">IF(E252="","",PRODUCT(C252,E252)*min)</f>
        <v/>
      </c>
      <c r="M252" s="29" t="str">
        <f t="shared" si="315"/>
        <v/>
      </c>
      <c r="N252" s="30"/>
      <c r="O252" s="31"/>
      <c r="P252" s="32"/>
      <c r="Q252" s="32"/>
      <c r="R252" s="32"/>
      <c r="S252" s="32"/>
      <c r="T252" s="31"/>
      <c r="U252" s="33"/>
      <c r="V252" s="25">
        <f t="shared" si="316"/>
        <v>0</v>
      </c>
      <c r="W252" s="25"/>
      <c r="X252" s="25">
        <f t="shared" si="317"/>
        <v>0</v>
      </c>
      <c r="Y252" s="25"/>
      <c r="Z252" s="25">
        <f t="shared" si="318"/>
        <v>0</v>
      </c>
      <c r="AA252" s="25"/>
      <c r="AB252" s="25">
        <f t="shared" si="319"/>
        <v>0</v>
      </c>
      <c r="AC252" s="25"/>
      <c r="AD252" s="25">
        <f t="shared" si="320"/>
        <v>0</v>
      </c>
      <c r="AE252" s="25"/>
      <c r="AF252" s="25">
        <f t="shared" si="321"/>
        <v>0</v>
      </c>
      <c r="AG252" s="25"/>
      <c r="AH252" s="25">
        <f t="shared" si="322"/>
        <v>0</v>
      </c>
      <c r="AI252" s="25"/>
      <c r="AJ252" s="34">
        <f t="shared" si="323"/>
        <v>0</v>
      </c>
      <c r="AK252" s="33"/>
      <c r="AL252" s="33"/>
      <c r="AM252" s="34"/>
    </row>
    <row r="253" spans="1:39" x14ac:dyDescent="0.2">
      <c r="A253" s="25" t="s">
        <v>39</v>
      </c>
      <c r="B253" s="25"/>
      <c r="G253" s="25"/>
      <c r="H253" s="25"/>
      <c r="I253" s="25"/>
      <c r="J253" s="28"/>
      <c r="K253" s="29" t="str">
        <f t="shared" si="223"/>
        <v/>
      </c>
      <c r="L253" s="35" t="str">
        <f t="shared" si="269"/>
        <v/>
      </c>
      <c r="M253" s="29" t="str">
        <f t="shared" ref="M253" si="507">IF(F253="","",PRODUCT(C253,F253,G253,H253,I253,J253))</f>
        <v/>
      </c>
      <c r="N253" s="30"/>
      <c r="O253" s="31"/>
      <c r="P253" s="32"/>
      <c r="Q253" s="32"/>
      <c r="R253" s="32"/>
      <c r="S253" s="32"/>
      <c r="T253" s="31"/>
      <c r="U253" s="33"/>
      <c r="V253" s="25">
        <f t="shared" ref="V253" si="508">C253*U253</f>
        <v>0</v>
      </c>
      <c r="W253" s="25"/>
      <c r="X253" s="25">
        <f t="shared" ref="X253" si="509">C253*W253</f>
        <v>0</v>
      </c>
      <c r="Y253" s="25"/>
      <c r="Z253" s="25">
        <f t="shared" ref="Z253" si="510">C253*Y253</f>
        <v>0</v>
      </c>
      <c r="AA253" s="25"/>
      <c r="AB253" s="25">
        <f t="shared" ref="AB253" si="511">C253*AA253</f>
        <v>0</v>
      </c>
      <c r="AC253" s="25"/>
      <c r="AD253" s="25">
        <f t="shared" ref="AD253" si="512">C253*AC253</f>
        <v>0</v>
      </c>
      <c r="AE253" s="25"/>
      <c r="AF253" s="25">
        <f t="shared" ref="AF253" si="513">C253*AE253</f>
        <v>0</v>
      </c>
      <c r="AG253" s="25"/>
      <c r="AH253" s="25">
        <f t="shared" ref="AH253" si="514">C253*AG253</f>
        <v>0</v>
      </c>
      <c r="AI253" s="25"/>
      <c r="AJ253" s="34">
        <f t="shared" ref="AJ253" si="515">C253*AI253</f>
        <v>0</v>
      </c>
      <c r="AK253" s="33"/>
      <c r="AL253" s="33"/>
      <c r="AM253" s="34"/>
    </row>
    <row r="254" spans="1:39" x14ac:dyDescent="0.2">
      <c r="A254" s="25" t="s">
        <v>39</v>
      </c>
      <c r="B254" s="25"/>
      <c r="G254" s="25"/>
      <c r="H254" s="25"/>
      <c r="I254" s="25"/>
      <c r="J254" s="28"/>
      <c r="K254" s="29" t="str">
        <f t="shared" ref="K254" si="516">IF(D254="","",PRODUCT(C254,D254)*min)</f>
        <v/>
      </c>
      <c r="L254" s="35" t="str">
        <f t="shared" ref="L254" si="517">IF(E254="","",PRODUCT(C254,E254)*min)</f>
        <v/>
      </c>
      <c r="M254" s="29" t="str">
        <f t="shared" si="315"/>
        <v/>
      </c>
      <c r="N254" s="30"/>
      <c r="O254" s="31"/>
      <c r="P254" s="32"/>
      <c r="Q254" s="32"/>
      <c r="R254" s="32"/>
      <c r="S254" s="32"/>
      <c r="T254" s="31"/>
      <c r="U254" s="33"/>
      <c r="V254" s="25">
        <f t="shared" si="316"/>
        <v>0</v>
      </c>
      <c r="W254" s="25"/>
      <c r="X254" s="25">
        <f t="shared" si="317"/>
        <v>0</v>
      </c>
      <c r="Y254" s="25"/>
      <c r="Z254" s="25">
        <f t="shared" si="318"/>
        <v>0</v>
      </c>
      <c r="AA254" s="25"/>
      <c r="AB254" s="25">
        <f t="shared" si="319"/>
        <v>0</v>
      </c>
      <c r="AC254" s="25"/>
      <c r="AD254" s="25">
        <f t="shared" si="320"/>
        <v>0</v>
      </c>
      <c r="AE254" s="25"/>
      <c r="AF254" s="25">
        <f t="shared" si="321"/>
        <v>0</v>
      </c>
      <c r="AG254" s="25"/>
      <c r="AH254" s="25">
        <f t="shared" si="322"/>
        <v>0</v>
      </c>
      <c r="AI254" s="25"/>
      <c r="AJ254" s="34">
        <f t="shared" si="323"/>
        <v>0</v>
      </c>
      <c r="AK254" s="33"/>
      <c r="AL254" s="33"/>
      <c r="AM254" s="34"/>
    </row>
    <row r="255" spans="1:39" x14ac:dyDescent="0.2">
      <c r="A255" s="25" t="s">
        <v>39</v>
      </c>
      <c r="B255" s="25"/>
      <c r="G255" s="25"/>
      <c r="H255" s="25"/>
      <c r="I255" s="25"/>
      <c r="J255" s="28"/>
      <c r="K255" s="29" t="str">
        <f t="shared" si="223"/>
        <v/>
      </c>
      <c r="L255" s="35" t="str">
        <f t="shared" si="269"/>
        <v/>
      </c>
      <c r="M255" s="29" t="str">
        <f t="shared" ref="M255" si="518">IF(F255="","",PRODUCT(C255,F255,G255,H255,I255,J255))</f>
        <v/>
      </c>
      <c r="N255" s="30"/>
      <c r="O255" s="31"/>
      <c r="P255" s="32"/>
      <c r="Q255" s="32"/>
      <c r="R255" s="32"/>
      <c r="S255" s="32"/>
      <c r="T255" s="31"/>
      <c r="U255" s="33"/>
      <c r="V255" s="25">
        <f t="shared" ref="V255" si="519">C255*U255</f>
        <v>0</v>
      </c>
      <c r="W255" s="25"/>
      <c r="X255" s="25">
        <f t="shared" ref="X255" si="520">C255*W255</f>
        <v>0</v>
      </c>
      <c r="Y255" s="25"/>
      <c r="Z255" s="25">
        <f t="shared" ref="Z255" si="521">C255*Y255</f>
        <v>0</v>
      </c>
      <c r="AA255" s="25"/>
      <c r="AB255" s="25">
        <f t="shared" ref="AB255" si="522">C255*AA255</f>
        <v>0</v>
      </c>
      <c r="AC255" s="25"/>
      <c r="AD255" s="25">
        <f t="shared" ref="AD255" si="523">C255*AC255</f>
        <v>0</v>
      </c>
      <c r="AE255" s="25"/>
      <c r="AF255" s="25">
        <f t="shared" ref="AF255" si="524">C255*AE255</f>
        <v>0</v>
      </c>
      <c r="AG255" s="25"/>
      <c r="AH255" s="25">
        <f t="shared" ref="AH255" si="525">C255*AG255</f>
        <v>0</v>
      </c>
      <c r="AI255" s="25"/>
      <c r="AJ255" s="34">
        <f t="shared" ref="AJ255" si="526">C255*AI255</f>
        <v>0</v>
      </c>
      <c r="AK255" s="33"/>
      <c r="AL255" s="33"/>
      <c r="AM255" s="34"/>
    </row>
    <row r="256" spans="1:39" x14ac:dyDescent="0.2">
      <c r="A256" s="25" t="s">
        <v>39</v>
      </c>
      <c r="B256" s="25"/>
      <c r="G256" s="25"/>
      <c r="H256" s="25"/>
      <c r="I256" s="25"/>
      <c r="J256" s="28"/>
      <c r="K256" s="29" t="str">
        <f t="shared" ref="K256" si="527">IF(D256="","",PRODUCT(C256,D256)*min)</f>
        <v/>
      </c>
      <c r="L256" s="35" t="str">
        <f t="shared" ref="L256" si="528">IF(E256="","",PRODUCT(C256,E256)*min)</f>
        <v/>
      </c>
      <c r="M256" s="29" t="str">
        <f t="shared" si="315"/>
        <v/>
      </c>
      <c r="N256" s="30"/>
      <c r="O256" s="31"/>
      <c r="P256" s="32"/>
      <c r="Q256" s="32"/>
      <c r="R256" s="32"/>
      <c r="S256" s="32"/>
      <c r="T256" s="31"/>
      <c r="U256" s="33"/>
      <c r="V256" s="25">
        <f t="shared" si="316"/>
        <v>0</v>
      </c>
      <c r="W256" s="25"/>
      <c r="X256" s="25">
        <f t="shared" si="317"/>
        <v>0</v>
      </c>
      <c r="Y256" s="25"/>
      <c r="Z256" s="25">
        <f t="shared" si="318"/>
        <v>0</v>
      </c>
      <c r="AA256" s="25"/>
      <c r="AB256" s="25">
        <f t="shared" si="319"/>
        <v>0</v>
      </c>
      <c r="AC256" s="25"/>
      <c r="AD256" s="25">
        <f t="shared" si="320"/>
        <v>0</v>
      </c>
      <c r="AE256" s="25"/>
      <c r="AF256" s="25">
        <f t="shared" si="321"/>
        <v>0</v>
      </c>
      <c r="AG256" s="25"/>
      <c r="AH256" s="25">
        <f t="shared" si="322"/>
        <v>0</v>
      </c>
      <c r="AI256" s="25"/>
      <c r="AJ256" s="34">
        <f t="shared" si="323"/>
        <v>0</v>
      </c>
      <c r="AK256" s="33"/>
      <c r="AL256" s="33"/>
      <c r="AM256" s="34"/>
    </row>
    <row r="257" spans="1:39" x14ac:dyDescent="0.2">
      <c r="A257" s="25" t="s">
        <v>39</v>
      </c>
      <c r="B257" s="25"/>
      <c r="G257" s="25"/>
      <c r="H257" s="25"/>
      <c r="I257" s="25"/>
      <c r="J257" s="28"/>
      <c r="K257" s="29" t="str">
        <f t="shared" si="223"/>
        <v/>
      </c>
      <c r="L257" s="35" t="str">
        <f t="shared" si="269"/>
        <v/>
      </c>
      <c r="M257" s="29" t="str">
        <f t="shared" ref="M257" si="529">IF(F257="","",PRODUCT(C257,F257,G257,H257,I257,J257))</f>
        <v/>
      </c>
      <c r="N257" s="30"/>
      <c r="O257" s="31"/>
      <c r="P257" s="32"/>
      <c r="Q257" s="32"/>
      <c r="R257" s="32"/>
      <c r="S257" s="32"/>
      <c r="T257" s="31"/>
      <c r="U257" s="33"/>
      <c r="V257" s="25">
        <f t="shared" ref="V257" si="530">C257*U257</f>
        <v>0</v>
      </c>
      <c r="W257" s="25"/>
      <c r="X257" s="25">
        <f t="shared" ref="X257" si="531">C257*W257</f>
        <v>0</v>
      </c>
      <c r="Y257" s="25"/>
      <c r="Z257" s="25">
        <f t="shared" ref="Z257" si="532">C257*Y257</f>
        <v>0</v>
      </c>
      <c r="AA257" s="25"/>
      <c r="AB257" s="25">
        <f t="shared" ref="AB257" si="533">C257*AA257</f>
        <v>0</v>
      </c>
      <c r="AC257" s="25"/>
      <c r="AD257" s="25">
        <f t="shared" ref="AD257" si="534">C257*AC257</f>
        <v>0</v>
      </c>
      <c r="AE257" s="25"/>
      <c r="AF257" s="25">
        <f t="shared" ref="AF257" si="535">C257*AE257</f>
        <v>0</v>
      </c>
      <c r="AG257" s="25"/>
      <c r="AH257" s="25">
        <f t="shared" ref="AH257" si="536">C257*AG257</f>
        <v>0</v>
      </c>
      <c r="AI257" s="25"/>
      <c r="AJ257" s="34">
        <f t="shared" ref="AJ257" si="537">C257*AI257</f>
        <v>0</v>
      </c>
      <c r="AK257" s="33"/>
      <c r="AL257" s="33"/>
      <c r="AM257" s="34"/>
    </row>
    <row r="258" spans="1:39" x14ac:dyDescent="0.2">
      <c r="A258" s="25" t="s">
        <v>39</v>
      </c>
      <c r="B258" s="25"/>
      <c r="G258" s="25"/>
      <c r="H258" s="25"/>
      <c r="I258" s="25"/>
      <c r="J258" s="28"/>
      <c r="K258" s="29" t="str">
        <f t="shared" ref="K258" si="538">IF(D258="","",PRODUCT(C258,D258)*min)</f>
        <v/>
      </c>
      <c r="L258" s="35" t="str">
        <f t="shared" ref="L258" si="539">IF(E258="","",PRODUCT(C258,E258)*min)</f>
        <v/>
      </c>
      <c r="M258" s="29" t="str">
        <f t="shared" si="315"/>
        <v/>
      </c>
      <c r="N258" s="30"/>
      <c r="O258" s="31"/>
      <c r="P258" s="32"/>
      <c r="Q258" s="32"/>
      <c r="R258" s="32"/>
      <c r="S258" s="32"/>
      <c r="T258" s="31"/>
      <c r="U258" s="33"/>
      <c r="V258" s="25">
        <f t="shared" si="316"/>
        <v>0</v>
      </c>
      <c r="W258" s="25"/>
      <c r="X258" s="25">
        <f t="shared" si="317"/>
        <v>0</v>
      </c>
      <c r="Y258" s="25"/>
      <c r="Z258" s="25">
        <f t="shared" si="318"/>
        <v>0</v>
      </c>
      <c r="AA258" s="25"/>
      <c r="AB258" s="25">
        <f t="shared" si="319"/>
        <v>0</v>
      </c>
      <c r="AC258" s="25"/>
      <c r="AD258" s="25">
        <f t="shared" si="320"/>
        <v>0</v>
      </c>
      <c r="AE258" s="25"/>
      <c r="AF258" s="25">
        <f t="shared" si="321"/>
        <v>0</v>
      </c>
      <c r="AG258" s="25"/>
      <c r="AH258" s="25">
        <f t="shared" si="322"/>
        <v>0</v>
      </c>
      <c r="AI258" s="25"/>
      <c r="AJ258" s="34">
        <f t="shared" si="323"/>
        <v>0</v>
      </c>
      <c r="AK258" s="33"/>
      <c r="AL258" s="33"/>
      <c r="AM258" s="34"/>
    </row>
    <row r="259" spans="1:39" x14ac:dyDescent="0.2">
      <c r="A259" s="25" t="s">
        <v>39</v>
      </c>
      <c r="B259" s="25"/>
      <c r="G259" s="25"/>
      <c r="H259" s="25"/>
      <c r="I259" s="25"/>
      <c r="J259" s="28"/>
      <c r="K259" s="29" t="str">
        <f t="shared" si="223"/>
        <v/>
      </c>
      <c r="L259" s="35" t="str">
        <f t="shared" si="269"/>
        <v/>
      </c>
      <c r="M259" s="29" t="str">
        <f t="shared" ref="M259" si="540">IF(F259="","",PRODUCT(C259,F259,G259,H259,I259,J259))</f>
        <v/>
      </c>
      <c r="N259" s="30"/>
      <c r="O259" s="31"/>
      <c r="P259" s="32"/>
      <c r="Q259" s="32"/>
      <c r="R259" s="32"/>
      <c r="S259" s="32"/>
      <c r="T259" s="31"/>
      <c r="U259" s="33"/>
      <c r="V259" s="25">
        <f t="shared" ref="V259" si="541">C259*U259</f>
        <v>0</v>
      </c>
      <c r="W259" s="25"/>
      <c r="X259" s="25">
        <f t="shared" ref="X259" si="542">C259*W259</f>
        <v>0</v>
      </c>
      <c r="Y259" s="25"/>
      <c r="Z259" s="25">
        <f t="shared" ref="Z259" si="543">C259*Y259</f>
        <v>0</v>
      </c>
      <c r="AA259" s="25"/>
      <c r="AB259" s="25">
        <f t="shared" ref="AB259" si="544">C259*AA259</f>
        <v>0</v>
      </c>
      <c r="AC259" s="25"/>
      <c r="AD259" s="25">
        <f t="shared" ref="AD259" si="545">C259*AC259</f>
        <v>0</v>
      </c>
      <c r="AE259" s="25"/>
      <c r="AF259" s="25">
        <f t="shared" ref="AF259" si="546">C259*AE259</f>
        <v>0</v>
      </c>
      <c r="AG259" s="25"/>
      <c r="AH259" s="25">
        <f t="shared" ref="AH259" si="547">C259*AG259</f>
        <v>0</v>
      </c>
      <c r="AI259" s="25"/>
      <c r="AJ259" s="34">
        <f t="shared" ref="AJ259" si="548">C259*AI259</f>
        <v>0</v>
      </c>
      <c r="AK259" s="33"/>
      <c r="AL259" s="33"/>
      <c r="AM259" s="34"/>
    </row>
    <row r="260" spans="1:39" x14ac:dyDescent="0.2">
      <c r="A260" s="25" t="s">
        <v>39</v>
      </c>
      <c r="B260" s="25"/>
      <c r="G260" s="25"/>
      <c r="H260" s="25"/>
      <c r="I260" s="25"/>
      <c r="J260" s="28"/>
      <c r="K260" s="29" t="str">
        <f t="shared" ref="K260" si="549">IF(D260="","",PRODUCT(C260,D260)*min)</f>
        <v/>
      </c>
      <c r="L260" s="35" t="str">
        <f t="shared" ref="L260" si="550">IF(E260="","",PRODUCT(C260,E260)*min)</f>
        <v/>
      </c>
      <c r="M260" s="29" t="str">
        <f t="shared" si="315"/>
        <v/>
      </c>
      <c r="N260" s="30"/>
      <c r="O260" s="31"/>
      <c r="P260" s="32"/>
      <c r="Q260" s="32"/>
      <c r="R260" s="32"/>
      <c r="S260" s="32"/>
      <c r="T260" s="31"/>
      <c r="U260" s="33"/>
      <c r="V260" s="25">
        <f t="shared" si="316"/>
        <v>0</v>
      </c>
      <c r="W260" s="25"/>
      <c r="X260" s="25">
        <f t="shared" si="317"/>
        <v>0</v>
      </c>
      <c r="Y260" s="25"/>
      <c r="Z260" s="25">
        <f t="shared" si="318"/>
        <v>0</v>
      </c>
      <c r="AA260" s="25"/>
      <c r="AB260" s="25">
        <f t="shared" si="319"/>
        <v>0</v>
      </c>
      <c r="AC260" s="25"/>
      <c r="AD260" s="25">
        <f t="shared" si="320"/>
        <v>0</v>
      </c>
      <c r="AE260" s="25"/>
      <c r="AF260" s="25">
        <f t="shared" si="321"/>
        <v>0</v>
      </c>
      <c r="AG260" s="25"/>
      <c r="AH260" s="25">
        <f t="shared" si="322"/>
        <v>0</v>
      </c>
      <c r="AI260" s="25"/>
      <c r="AJ260" s="34">
        <f t="shared" si="323"/>
        <v>0</v>
      </c>
      <c r="AK260" s="33"/>
      <c r="AL260" s="33"/>
      <c r="AM260" s="34"/>
    </row>
    <row r="261" spans="1:39" x14ac:dyDescent="0.2">
      <c r="A261" s="25" t="s">
        <v>39</v>
      </c>
      <c r="B261" s="25"/>
      <c r="G261" s="25"/>
      <c r="H261" s="25"/>
      <c r="I261" s="25"/>
      <c r="J261" s="28"/>
      <c r="K261" s="29" t="str">
        <f t="shared" si="223"/>
        <v/>
      </c>
      <c r="L261" s="35" t="str">
        <f t="shared" si="269"/>
        <v/>
      </c>
      <c r="M261" s="29" t="str">
        <f t="shared" ref="M261" si="551">IF(F261="","",PRODUCT(C261,F261,G261,H261,I261,J261))</f>
        <v/>
      </c>
      <c r="N261" s="30"/>
      <c r="O261" s="31"/>
      <c r="P261" s="32"/>
      <c r="Q261" s="32"/>
      <c r="R261" s="32"/>
      <c r="S261" s="32"/>
      <c r="T261" s="31"/>
      <c r="U261" s="33"/>
      <c r="V261" s="25">
        <f t="shared" ref="V261" si="552">C261*U261</f>
        <v>0</v>
      </c>
      <c r="W261" s="25"/>
      <c r="X261" s="25">
        <f t="shared" ref="X261" si="553">C261*W261</f>
        <v>0</v>
      </c>
      <c r="Y261" s="25"/>
      <c r="Z261" s="25">
        <f t="shared" ref="Z261" si="554">C261*Y261</f>
        <v>0</v>
      </c>
      <c r="AA261" s="25"/>
      <c r="AB261" s="25">
        <f t="shared" ref="AB261" si="555">C261*AA261</f>
        <v>0</v>
      </c>
      <c r="AC261" s="25"/>
      <c r="AD261" s="25">
        <f t="shared" ref="AD261" si="556">C261*AC261</f>
        <v>0</v>
      </c>
      <c r="AE261" s="25"/>
      <c r="AF261" s="25">
        <f t="shared" ref="AF261" si="557">C261*AE261</f>
        <v>0</v>
      </c>
      <c r="AG261" s="25"/>
      <c r="AH261" s="25">
        <f t="shared" ref="AH261" si="558">C261*AG261</f>
        <v>0</v>
      </c>
      <c r="AI261" s="25"/>
      <c r="AJ261" s="34">
        <f t="shared" ref="AJ261" si="559">C261*AI261</f>
        <v>0</v>
      </c>
      <c r="AK261" s="33"/>
      <c r="AL261" s="33"/>
      <c r="AM261" s="34"/>
    </row>
    <row r="262" spans="1:39" x14ac:dyDescent="0.2">
      <c r="A262" s="25" t="s">
        <v>39</v>
      </c>
      <c r="B262" s="25"/>
      <c r="G262" s="25"/>
      <c r="H262" s="25"/>
      <c r="I262" s="25"/>
      <c r="J262" s="28"/>
      <c r="K262" s="29" t="str">
        <f t="shared" ref="K262" si="560">IF(D262="","",PRODUCT(C262,D262)*min)</f>
        <v/>
      </c>
      <c r="L262" s="35" t="str">
        <f t="shared" ref="L262" si="561">IF(E262="","",PRODUCT(C262,E262)*min)</f>
        <v/>
      </c>
      <c r="M262" s="29" t="str">
        <f t="shared" si="315"/>
        <v/>
      </c>
      <c r="N262" s="30"/>
      <c r="O262" s="31"/>
      <c r="P262" s="32"/>
      <c r="Q262" s="32"/>
      <c r="R262" s="32"/>
      <c r="S262" s="32"/>
      <c r="T262" s="31"/>
      <c r="U262" s="33"/>
      <c r="V262" s="25">
        <f t="shared" si="316"/>
        <v>0</v>
      </c>
      <c r="W262" s="25"/>
      <c r="X262" s="25">
        <f t="shared" si="317"/>
        <v>0</v>
      </c>
      <c r="Y262" s="25"/>
      <c r="Z262" s="25">
        <f t="shared" si="318"/>
        <v>0</v>
      </c>
      <c r="AA262" s="25"/>
      <c r="AB262" s="25">
        <f t="shared" si="319"/>
        <v>0</v>
      </c>
      <c r="AC262" s="25"/>
      <c r="AD262" s="25">
        <f t="shared" si="320"/>
        <v>0</v>
      </c>
      <c r="AE262" s="25"/>
      <c r="AF262" s="25">
        <f t="shared" si="321"/>
        <v>0</v>
      </c>
      <c r="AG262" s="25"/>
      <c r="AH262" s="25">
        <f t="shared" si="322"/>
        <v>0</v>
      </c>
      <c r="AI262" s="25"/>
      <c r="AJ262" s="34">
        <f t="shared" si="323"/>
        <v>0</v>
      </c>
      <c r="AK262" s="33"/>
      <c r="AL262" s="33"/>
      <c r="AM262" s="34"/>
    </row>
    <row r="263" spans="1:39" x14ac:dyDescent="0.2">
      <c r="A263" s="25" t="s">
        <v>39</v>
      </c>
      <c r="B263" s="25"/>
      <c r="G263" s="25"/>
      <c r="H263" s="25"/>
      <c r="I263" s="25"/>
      <c r="J263" s="28"/>
      <c r="K263" s="29" t="str">
        <f t="shared" si="223"/>
        <v/>
      </c>
      <c r="L263" s="35" t="str">
        <f t="shared" si="269"/>
        <v/>
      </c>
      <c r="M263" s="29" t="str">
        <f t="shared" ref="M263" si="562">IF(F263="","",PRODUCT(C263,F263,G263,H263,I263,J263))</f>
        <v/>
      </c>
      <c r="N263" s="30"/>
      <c r="O263" s="31"/>
      <c r="P263" s="32"/>
      <c r="Q263" s="32"/>
      <c r="R263" s="32"/>
      <c r="S263" s="32"/>
      <c r="T263" s="31"/>
      <c r="U263" s="33"/>
      <c r="V263" s="25">
        <f t="shared" ref="V263" si="563">C263*U263</f>
        <v>0</v>
      </c>
      <c r="W263" s="25"/>
      <c r="X263" s="25">
        <f t="shared" ref="X263" si="564">C263*W263</f>
        <v>0</v>
      </c>
      <c r="Y263" s="25"/>
      <c r="Z263" s="25">
        <f t="shared" ref="Z263" si="565">C263*Y263</f>
        <v>0</v>
      </c>
      <c r="AA263" s="25"/>
      <c r="AB263" s="25">
        <f t="shared" ref="AB263" si="566">C263*AA263</f>
        <v>0</v>
      </c>
      <c r="AC263" s="25"/>
      <c r="AD263" s="25">
        <f t="shared" ref="AD263" si="567">C263*AC263</f>
        <v>0</v>
      </c>
      <c r="AE263" s="25"/>
      <c r="AF263" s="25">
        <f t="shared" ref="AF263" si="568">C263*AE263</f>
        <v>0</v>
      </c>
      <c r="AG263" s="25"/>
      <c r="AH263" s="25">
        <f t="shared" ref="AH263" si="569">C263*AG263</f>
        <v>0</v>
      </c>
      <c r="AI263" s="25"/>
      <c r="AJ263" s="34">
        <f t="shared" ref="AJ263" si="570">C263*AI263</f>
        <v>0</v>
      </c>
      <c r="AK263" s="33"/>
      <c r="AL263" s="33"/>
      <c r="AM263" s="34"/>
    </row>
    <row r="264" spans="1:39" x14ac:dyDescent="0.2">
      <c r="A264" s="25" t="s">
        <v>39</v>
      </c>
      <c r="B264" s="25"/>
      <c r="G264" s="25"/>
      <c r="H264" s="25"/>
      <c r="I264" s="25"/>
      <c r="J264" s="28"/>
      <c r="K264" s="29" t="str">
        <f t="shared" ref="K264" si="571">IF(D264="","",PRODUCT(C264,D264)*min)</f>
        <v/>
      </c>
      <c r="L264" s="35" t="str">
        <f t="shared" ref="L264" si="572">IF(E264="","",PRODUCT(C264,E264)*min)</f>
        <v/>
      </c>
      <c r="M264" s="29" t="str">
        <f t="shared" si="315"/>
        <v/>
      </c>
      <c r="N264" s="30"/>
      <c r="O264" s="31"/>
      <c r="P264" s="32"/>
      <c r="Q264" s="32"/>
      <c r="R264" s="32"/>
      <c r="S264" s="32"/>
      <c r="T264" s="31"/>
      <c r="U264" s="33"/>
      <c r="V264" s="25">
        <f t="shared" si="316"/>
        <v>0</v>
      </c>
      <c r="W264" s="25"/>
      <c r="X264" s="25">
        <f t="shared" si="317"/>
        <v>0</v>
      </c>
      <c r="Y264" s="25"/>
      <c r="Z264" s="25">
        <f t="shared" si="318"/>
        <v>0</v>
      </c>
      <c r="AA264" s="25"/>
      <c r="AB264" s="25">
        <f t="shared" si="319"/>
        <v>0</v>
      </c>
      <c r="AC264" s="25"/>
      <c r="AD264" s="25">
        <f t="shared" si="320"/>
        <v>0</v>
      </c>
      <c r="AE264" s="25"/>
      <c r="AF264" s="25">
        <f t="shared" si="321"/>
        <v>0</v>
      </c>
      <c r="AG264" s="25"/>
      <c r="AH264" s="25">
        <f t="shared" si="322"/>
        <v>0</v>
      </c>
      <c r="AI264" s="25"/>
      <c r="AJ264" s="34">
        <f t="shared" si="323"/>
        <v>0</v>
      </c>
      <c r="AK264" s="33"/>
      <c r="AL264" s="33"/>
      <c r="AM264" s="34"/>
    </row>
    <row r="265" spans="1:39" x14ac:dyDescent="0.2">
      <c r="A265" s="25" t="s">
        <v>39</v>
      </c>
      <c r="B265" s="25"/>
      <c r="G265" s="25"/>
      <c r="H265" s="25"/>
      <c r="I265" s="25"/>
      <c r="J265" s="28"/>
      <c r="K265" s="29" t="str">
        <f t="shared" si="223"/>
        <v/>
      </c>
      <c r="L265" s="35" t="str">
        <f t="shared" si="269"/>
        <v/>
      </c>
      <c r="M265" s="29" t="str">
        <f t="shared" ref="M265" si="573">IF(F265="","",PRODUCT(C265,F265,G265,H265,I265,J265))</f>
        <v/>
      </c>
      <c r="N265" s="30"/>
      <c r="O265" s="31"/>
      <c r="P265" s="32"/>
      <c r="Q265" s="32"/>
      <c r="R265" s="32"/>
      <c r="S265" s="32"/>
      <c r="T265" s="31"/>
      <c r="U265" s="33"/>
      <c r="V265" s="25">
        <f t="shared" ref="V265" si="574">C265*U265</f>
        <v>0</v>
      </c>
      <c r="W265" s="25"/>
      <c r="X265" s="25">
        <f t="shared" ref="X265" si="575">C265*W265</f>
        <v>0</v>
      </c>
      <c r="Y265" s="25"/>
      <c r="Z265" s="25">
        <f t="shared" ref="Z265" si="576">C265*Y265</f>
        <v>0</v>
      </c>
      <c r="AA265" s="25"/>
      <c r="AB265" s="25">
        <f t="shared" ref="AB265" si="577">C265*AA265</f>
        <v>0</v>
      </c>
      <c r="AC265" s="25"/>
      <c r="AD265" s="25">
        <f t="shared" ref="AD265" si="578">C265*AC265</f>
        <v>0</v>
      </c>
      <c r="AE265" s="25"/>
      <c r="AF265" s="25">
        <f t="shared" ref="AF265" si="579">C265*AE265</f>
        <v>0</v>
      </c>
      <c r="AG265" s="25"/>
      <c r="AH265" s="25">
        <f t="shared" ref="AH265" si="580">C265*AG265</f>
        <v>0</v>
      </c>
      <c r="AI265" s="25"/>
      <c r="AJ265" s="34">
        <f t="shared" ref="AJ265" si="581">C265*AI265</f>
        <v>0</v>
      </c>
      <c r="AK265" s="33"/>
      <c r="AL265" s="33"/>
      <c r="AM265" s="34"/>
    </row>
    <row r="266" spans="1:39" x14ac:dyDescent="0.2">
      <c r="A266" s="25" t="s">
        <v>39</v>
      </c>
      <c r="B266" s="25"/>
      <c r="G266" s="25"/>
      <c r="H266" s="25"/>
      <c r="I266" s="25"/>
      <c r="J266" s="28"/>
      <c r="K266" s="29" t="str">
        <f t="shared" ref="K266" si="582">IF(D266="","",PRODUCT(C266,D266)*min)</f>
        <v/>
      </c>
      <c r="L266" s="35" t="str">
        <f t="shared" ref="L266" si="583">IF(E266="","",PRODUCT(C266,E266)*min)</f>
        <v/>
      </c>
      <c r="M266" s="29" t="str">
        <f t="shared" si="315"/>
        <v/>
      </c>
      <c r="N266" s="30"/>
      <c r="O266" s="31"/>
      <c r="P266" s="32"/>
      <c r="Q266" s="32"/>
      <c r="R266" s="32"/>
      <c r="S266" s="32"/>
      <c r="T266" s="31"/>
      <c r="U266" s="33"/>
      <c r="V266" s="25">
        <f t="shared" si="316"/>
        <v>0</v>
      </c>
      <c r="W266" s="25"/>
      <c r="X266" s="25">
        <f t="shared" si="317"/>
        <v>0</v>
      </c>
      <c r="Y266" s="25"/>
      <c r="Z266" s="25">
        <f t="shared" si="318"/>
        <v>0</v>
      </c>
      <c r="AA266" s="25"/>
      <c r="AB266" s="25">
        <f t="shared" si="319"/>
        <v>0</v>
      </c>
      <c r="AC266" s="25"/>
      <c r="AD266" s="25">
        <f t="shared" si="320"/>
        <v>0</v>
      </c>
      <c r="AE266" s="25"/>
      <c r="AF266" s="25">
        <f t="shared" si="321"/>
        <v>0</v>
      </c>
      <c r="AG266" s="25"/>
      <c r="AH266" s="25">
        <f t="shared" si="322"/>
        <v>0</v>
      </c>
      <c r="AI266" s="25"/>
      <c r="AJ266" s="34">
        <f t="shared" si="323"/>
        <v>0</v>
      </c>
      <c r="AK266" s="33"/>
      <c r="AL266" s="33"/>
      <c r="AM266" s="34"/>
    </row>
    <row r="267" spans="1:39" x14ac:dyDescent="0.2">
      <c r="A267" s="25" t="s">
        <v>39</v>
      </c>
      <c r="B267" s="25"/>
      <c r="G267" s="25"/>
      <c r="H267" s="25"/>
      <c r="I267" s="25"/>
      <c r="J267" s="28"/>
      <c r="K267" s="29" t="str">
        <f t="shared" si="223"/>
        <v/>
      </c>
      <c r="L267" s="35" t="str">
        <f t="shared" si="269"/>
        <v/>
      </c>
      <c r="M267" s="29" t="str">
        <f t="shared" ref="M267" si="584">IF(F267="","",PRODUCT(C267,F267,G267,H267,I267,J267))</f>
        <v/>
      </c>
      <c r="N267" s="30"/>
      <c r="O267" s="31"/>
      <c r="P267" s="32"/>
      <c r="Q267" s="32"/>
      <c r="R267" s="32"/>
      <c r="S267" s="32"/>
      <c r="T267" s="31"/>
      <c r="U267" s="33"/>
      <c r="V267" s="25">
        <f t="shared" ref="V267" si="585">C267*U267</f>
        <v>0</v>
      </c>
      <c r="W267" s="25"/>
      <c r="X267" s="25">
        <f t="shared" ref="X267" si="586">C267*W267</f>
        <v>0</v>
      </c>
      <c r="Y267" s="25"/>
      <c r="Z267" s="25">
        <f t="shared" ref="Z267" si="587">C267*Y267</f>
        <v>0</v>
      </c>
      <c r="AA267" s="25"/>
      <c r="AB267" s="25">
        <f t="shared" ref="AB267" si="588">C267*AA267</f>
        <v>0</v>
      </c>
      <c r="AC267" s="25"/>
      <c r="AD267" s="25">
        <f t="shared" ref="AD267" si="589">C267*AC267</f>
        <v>0</v>
      </c>
      <c r="AE267" s="25"/>
      <c r="AF267" s="25">
        <f t="shared" ref="AF267" si="590">C267*AE267</f>
        <v>0</v>
      </c>
      <c r="AG267" s="25"/>
      <c r="AH267" s="25">
        <f t="shared" ref="AH267" si="591">C267*AG267</f>
        <v>0</v>
      </c>
      <c r="AI267" s="25"/>
      <c r="AJ267" s="34">
        <f t="shared" ref="AJ267" si="592">C267*AI267</f>
        <v>0</v>
      </c>
      <c r="AK267" s="33"/>
      <c r="AL267" s="33"/>
      <c r="AM267" s="34"/>
    </row>
    <row r="268" spans="1:39" x14ac:dyDescent="0.2">
      <c r="A268" s="25" t="s">
        <v>39</v>
      </c>
      <c r="B268" s="25"/>
      <c r="G268" s="25"/>
      <c r="H268" s="25"/>
      <c r="I268" s="25"/>
      <c r="J268" s="28"/>
      <c r="K268" s="29" t="str">
        <f t="shared" ref="K268" si="593">IF(D268="","",PRODUCT(C268,D268)*min)</f>
        <v/>
      </c>
      <c r="L268" s="35" t="str">
        <f t="shared" ref="L268" si="594">IF(E268="","",PRODUCT(C268,E268)*min)</f>
        <v/>
      </c>
      <c r="M268" s="29" t="str">
        <f t="shared" si="315"/>
        <v/>
      </c>
      <c r="N268" s="30"/>
      <c r="O268" s="31"/>
      <c r="P268" s="32"/>
      <c r="Q268" s="32"/>
      <c r="R268" s="32"/>
      <c r="S268" s="32"/>
      <c r="T268" s="31"/>
      <c r="U268" s="33"/>
      <c r="V268" s="25">
        <f t="shared" si="316"/>
        <v>0</v>
      </c>
      <c r="W268" s="25"/>
      <c r="X268" s="25">
        <f t="shared" si="317"/>
        <v>0</v>
      </c>
      <c r="Y268" s="25"/>
      <c r="Z268" s="25">
        <f t="shared" si="318"/>
        <v>0</v>
      </c>
      <c r="AA268" s="25"/>
      <c r="AB268" s="25">
        <f t="shared" si="319"/>
        <v>0</v>
      </c>
      <c r="AC268" s="25"/>
      <c r="AD268" s="25">
        <f t="shared" si="320"/>
        <v>0</v>
      </c>
      <c r="AE268" s="25"/>
      <c r="AF268" s="25">
        <f t="shared" si="321"/>
        <v>0</v>
      </c>
      <c r="AG268" s="25"/>
      <c r="AH268" s="25">
        <f t="shared" si="322"/>
        <v>0</v>
      </c>
      <c r="AI268" s="25"/>
      <c r="AJ268" s="34">
        <f t="shared" si="323"/>
        <v>0</v>
      </c>
      <c r="AK268" s="33"/>
      <c r="AL268" s="33"/>
      <c r="AM268" s="34"/>
    </row>
    <row r="269" spans="1:39" x14ac:dyDescent="0.2">
      <c r="A269" s="25" t="s">
        <v>39</v>
      </c>
      <c r="B269" s="25"/>
      <c r="G269" s="25"/>
      <c r="H269" s="25"/>
      <c r="I269" s="25"/>
      <c r="J269" s="28"/>
      <c r="K269" s="29" t="str">
        <f t="shared" si="223"/>
        <v/>
      </c>
      <c r="L269" s="35" t="str">
        <f t="shared" si="269"/>
        <v/>
      </c>
      <c r="M269" s="29" t="str">
        <f t="shared" ref="M269" si="595">IF(F269="","",PRODUCT(C269,F269,G269,H269,I269,J269))</f>
        <v/>
      </c>
      <c r="N269" s="30"/>
      <c r="O269" s="31"/>
      <c r="P269" s="32"/>
      <c r="Q269" s="32"/>
      <c r="R269" s="32"/>
      <c r="S269" s="32"/>
      <c r="T269" s="31"/>
      <c r="U269" s="33"/>
      <c r="V269" s="25">
        <f t="shared" ref="V269" si="596">C269*U269</f>
        <v>0</v>
      </c>
      <c r="W269" s="25"/>
      <c r="X269" s="25">
        <f t="shared" ref="X269" si="597">C269*W269</f>
        <v>0</v>
      </c>
      <c r="Y269" s="25"/>
      <c r="Z269" s="25">
        <f t="shared" ref="Z269" si="598">C269*Y269</f>
        <v>0</v>
      </c>
      <c r="AA269" s="25"/>
      <c r="AB269" s="25">
        <f t="shared" ref="AB269" si="599">C269*AA269</f>
        <v>0</v>
      </c>
      <c r="AC269" s="25"/>
      <c r="AD269" s="25">
        <f t="shared" ref="AD269" si="600">C269*AC269</f>
        <v>0</v>
      </c>
      <c r="AE269" s="25"/>
      <c r="AF269" s="25">
        <f t="shared" ref="AF269" si="601">C269*AE269</f>
        <v>0</v>
      </c>
      <c r="AG269" s="25"/>
      <c r="AH269" s="25">
        <f t="shared" ref="AH269" si="602">C269*AG269</f>
        <v>0</v>
      </c>
      <c r="AI269" s="25"/>
      <c r="AJ269" s="34">
        <f t="shared" ref="AJ269" si="603">C269*AI269</f>
        <v>0</v>
      </c>
      <c r="AK269" s="33"/>
      <c r="AL269" s="33"/>
      <c r="AM269" s="34"/>
    </row>
    <row r="270" spans="1:39" x14ac:dyDescent="0.2">
      <c r="A270" s="25" t="s">
        <v>39</v>
      </c>
      <c r="B270" s="25"/>
      <c r="G270" s="25"/>
      <c r="H270" s="25"/>
      <c r="I270" s="25"/>
      <c r="J270" s="28"/>
      <c r="K270" s="29" t="str">
        <f t="shared" ref="K270" si="604">IF(D270="","",PRODUCT(C270,D270)*min)</f>
        <v/>
      </c>
      <c r="L270" s="35" t="str">
        <f t="shared" ref="L270" si="605">IF(E270="","",PRODUCT(C270,E270)*min)</f>
        <v/>
      </c>
      <c r="M270" s="29" t="str">
        <f t="shared" si="315"/>
        <v/>
      </c>
      <c r="N270" s="30"/>
      <c r="O270" s="31"/>
      <c r="P270" s="32"/>
      <c r="Q270" s="32"/>
      <c r="R270" s="32"/>
      <c r="S270" s="32"/>
      <c r="T270" s="31"/>
      <c r="U270" s="33"/>
      <c r="V270" s="25">
        <f t="shared" si="316"/>
        <v>0</v>
      </c>
      <c r="W270" s="25"/>
      <c r="X270" s="25">
        <f t="shared" si="317"/>
        <v>0</v>
      </c>
      <c r="Y270" s="25"/>
      <c r="Z270" s="25">
        <f t="shared" si="318"/>
        <v>0</v>
      </c>
      <c r="AA270" s="25"/>
      <c r="AB270" s="25">
        <f t="shared" si="319"/>
        <v>0</v>
      </c>
      <c r="AC270" s="25"/>
      <c r="AD270" s="25">
        <f t="shared" si="320"/>
        <v>0</v>
      </c>
      <c r="AE270" s="25"/>
      <c r="AF270" s="25">
        <f t="shared" si="321"/>
        <v>0</v>
      </c>
      <c r="AG270" s="25"/>
      <c r="AH270" s="25">
        <f t="shared" si="322"/>
        <v>0</v>
      </c>
      <c r="AI270" s="25"/>
      <c r="AJ270" s="34">
        <f t="shared" si="323"/>
        <v>0</v>
      </c>
      <c r="AK270" s="33"/>
      <c r="AL270" s="33"/>
      <c r="AM270" s="34"/>
    </row>
    <row r="271" spans="1:39" x14ac:dyDescent="0.2">
      <c r="A271" s="25" t="s">
        <v>39</v>
      </c>
      <c r="B271" s="25"/>
      <c r="G271" s="25"/>
      <c r="H271" s="25"/>
      <c r="I271" s="25"/>
      <c r="J271" s="28"/>
      <c r="K271" s="29" t="str">
        <f t="shared" si="223"/>
        <v/>
      </c>
      <c r="L271" s="35" t="str">
        <f t="shared" si="269"/>
        <v/>
      </c>
      <c r="M271" s="29" t="str">
        <f t="shared" ref="M271" si="606">IF(F271="","",PRODUCT(C271,F271,G271,H271,I271,J271))</f>
        <v/>
      </c>
      <c r="N271" s="30"/>
      <c r="O271" s="31"/>
      <c r="P271" s="32"/>
      <c r="Q271" s="32"/>
      <c r="R271" s="32"/>
      <c r="S271" s="32"/>
      <c r="T271" s="31"/>
      <c r="U271" s="33"/>
      <c r="V271" s="25">
        <f t="shared" ref="V271" si="607">C271*U271</f>
        <v>0</v>
      </c>
      <c r="W271" s="25"/>
      <c r="X271" s="25">
        <f t="shared" ref="X271" si="608">C271*W271</f>
        <v>0</v>
      </c>
      <c r="Y271" s="25"/>
      <c r="Z271" s="25">
        <f t="shared" ref="Z271" si="609">C271*Y271</f>
        <v>0</v>
      </c>
      <c r="AA271" s="25"/>
      <c r="AB271" s="25">
        <f t="shared" ref="AB271" si="610">C271*AA271</f>
        <v>0</v>
      </c>
      <c r="AC271" s="25"/>
      <c r="AD271" s="25">
        <f t="shared" ref="AD271" si="611">C271*AC271</f>
        <v>0</v>
      </c>
      <c r="AE271" s="25"/>
      <c r="AF271" s="25">
        <f t="shared" ref="AF271" si="612">C271*AE271</f>
        <v>0</v>
      </c>
      <c r="AG271" s="25"/>
      <c r="AH271" s="25">
        <f t="shared" ref="AH271" si="613">C271*AG271</f>
        <v>0</v>
      </c>
      <c r="AI271" s="25"/>
      <c r="AJ271" s="34">
        <f t="shared" ref="AJ271" si="614">C271*AI271</f>
        <v>0</v>
      </c>
      <c r="AK271" s="33"/>
      <c r="AL271" s="33"/>
      <c r="AM271" s="34"/>
    </row>
    <row r="272" spans="1:39" x14ac:dyDescent="0.2">
      <c r="A272" s="25" t="s">
        <v>39</v>
      </c>
      <c r="B272" s="25"/>
      <c r="G272" s="25"/>
      <c r="H272" s="25"/>
      <c r="I272" s="25"/>
      <c r="J272" s="28"/>
      <c r="K272" s="29" t="str">
        <f t="shared" ref="K272" si="615">IF(D272="","",PRODUCT(C272,D272)*min)</f>
        <v/>
      </c>
      <c r="L272" s="35" t="str">
        <f t="shared" ref="L272" si="616">IF(E272="","",PRODUCT(C272,E272)*min)</f>
        <v/>
      </c>
      <c r="M272" s="29" t="str">
        <f t="shared" si="315"/>
        <v/>
      </c>
      <c r="N272" s="30"/>
      <c r="O272" s="31"/>
      <c r="P272" s="32"/>
      <c r="Q272" s="32"/>
      <c r="R272" s="32"/>
      <c r="S272" s="32"/>
      <c r="T272" s="31"/>
      <c r="U272" s="33"/>
      <c r="V272" s="25">
        <f t="shared" si="316"/>
        <v>0</v>
      </c>
      <c r="W272" s="25"/>
      <c r="X272" s="25">
        <f t="shared" si="317"/>
        <v>0</v>
      </c>
      <c r="Y272" s="25"/>
      <c r="Z272" s="25">
        <f t="shared" si="318"/>
        <v>0</v>
      </c>
      <c r="AA272" s="25"/>
      <c r="AB272" s="25">
        <f t="shared" si="319"/>
        <v>0</v>
      </c>
      <c r="AC272" s="25"/>
      <c r="AD272" s="25">
        <f t="shared" si="320"/>
        <v>0</v>
      </c>
      <c r="AE272" s="25"/>
      <c r="AF272" s="25">
        <f t="shared" si="321"/>
        <v>0</v>
      </c>
      <c r="AG272" s="25"/>
      <c r="AH272" s="25">
        <f t="shared" si="322"/>
        <v>0</v>
      </c>
      <c r="AI272" s="25"/>
      <c r="AJ272" s="34">
        <f t="shared" si="323"/>
        <v>0</v>
      </c>
      <c r="AK272" s="33"/>
      <c r="AL272" s="33"/>
      <c r="AM272" s="34"/>
    </row>
    <row r="273" spans="1:39" x14ac:dyDescent="0.2">
      <c r="A273" s="25" t="s">
        <v>39</v>
      </c>
      <c r="B273" s="25"/>
      <c r="G273" s="25"/>
      <c r="H273" s="25"/>
      <c r="I273" s="25"/>
      <c r="J273" s="28"/>
      <c r="K273" s="29" t="str">
        <f t="shared" si="223"/>
        <v/>
      </c>
      <c r="L273" s="35" t="str">
        <f t="shared" si="269"/>
        <v/>
      </c>
      <c r="M273" s="29" t="str">
        <f t="shared" ref="M273" si="617">IF(F273="","",PRODUCT(C273,F273,G273,H273,I273,J273))</f>
        <v/>
      </c>
      <c r="N273" s="30"/>
      <c r="O273" s="31"/>
      <c r="P273" s="32"/>
      <c r="Q273" s="32"/>
      <c r="R273" s="32"/>
      <c r="S273" s="32"/>
      <c r="T273" s="31"/>
      <c r="U273" s="33"/>
      <c r="V273" s="25">
        <f t="shared" ref="V273" si="618">C273*U273</f>
        <v>0</v>
      </c>
      <c r="W273" s="25"/>
      <c r="X273" s="25">
        <f t="shared" ref="X273" si="619">C273*W273</f>
        <v>0</v>
      </c>
      <c r="Y273" s="25"/>
      <c r="Z273" s="25">
        <f t="shared" ref="Z273" si="620">C273*Y273</f>
        <v>0</v>
      </c>
      <c r="AA273" s="25"/>
      <c r="AB273" s="25">
        <f t="shared" ref="AB273" si="621">C273*AA273</f>
        <v>0</v>
      </c>
      <c r="AC273" s="25"/>
      <c r="AD273" s="25">
        <f t="shared" ref="AD273" si="622">C273*AC273</f>
        <v>0</v>
      </c>
      <c r="AE273" s="25"/>
      <c r="AF273" s="25">
        <f t="shared" ref="AF273" si="623">C273*AE273</f>
        <v>0</v>
      </c>
      <c r="AG273" s="25"/>
      <c r="AH273" s="25">
        <f t="shared" ref="AH273" si="624">C273*AG273</f>
        <v>0</v>
      </c>
      <c r="AI273" s="25"/>
      <c r="AJ273" s="34">
        <f t="shared" ref="AJ273" si="625">C273*AI273</f>
        <v>0</v>
      </c>
      <c r="AK273" s="33"/>
      <c r="AL273" s="33"/>
      <c r="AM273" s="34"/>
    </row>
    <row r="274" spans="1:39" x14ac:dyDescent="0.2">
      <c r="A274" s="25" t="s">
        <v>39</v>
      </c>
      <c r="B274" s="25"/>
      <c r="G274" s="25"/>
      <c r="H274" s="25"/>
      <c r="I274" s="25"/>
      <c r="J274" s="28"/>
      <c r="K274" s="29" t="str">
        <f t="shared" ref="K274" si="626">IF(D274="","",PRODUCT(C274,D274)*min)</f>
        <v/>
      </c>
      <c r="L274" s="35" t="str">
        <f t="shared" ref="L274" si="627">IF(E274="","",PRODUCT(C274,E274)*min)</f>
        <v/>
      </c>
      <c r="M274" s="29" t="str">
        <f t="shared" si="315"/>
        <v/>
      </c>
      <c r="N274" s="30"/>
      <c r="O274" s="31"/>
      <c r="P274" s="32"/>
      <c r="Q274" s="32"/>
      <c r="R274" s="32"/>
      <c r="S274" s="32"/>
      <c r="T274" s="31"/>
      <c r="U274" s="33"/>
      <c r="V274" s="25">
        <f t="shared" si="316"/>
        <v>0</v>
      </c>
      <c r="W274" s="25"/>
      <c r="X274" s="25">
        <f t="shared" si="317"/>
        <v>0</v>
      </c>
      <c r="Y274" s="25"/>
      <c r="Z274" s="25">
        <f t="shared" si="318"/>
        <v>0</v>
      </c>
      <c r="AA274" s="25"/>
      <c r="AB274" s="25">
        <f t="shared" si="319"/>
        <v>0</v>
      </c>
      <c r="AC274" s="25"/>
      <c r="AD274" s="25">
        <f t="shared" si="320"/>
        <v>0</v>
      </c>
      <c r="AE274" s="25"/>
      <c r="AF274" s="25">
        <f t="shared" si="321"/>
        <v>0</v>
      </c>
      <c r="AG274" s="25"/>
      <c r="AH274" s="25">
        <f t="shared" si="322"/>
        <v>0</v>
      </c>
      <c r="AI274" s="25"/>
      <c r="AJ274" s="34">
        <f t="shared" si="323"/>
        <v>0</v>
      </c>
      <c r="AK274" s="33"/>
      <c r="AL274" s="33"/>
      <c r="AM274" s="34"/>
    </row>
    <row r="275" spans="1:39" x14ac:dyDescent="0.2">
      <c r="A275" s="25" t="s">
        <v>39</v>
      </c>
      <c r="B275" s="25"/>
      <c r="G275" s="25"/>
      <c r="H275" s="25"/>
      <c r="I275" s="25"/>
      <c r="J275" s="28"/>
      <c r="K275" s="29" t="str">
        <f t="shared" si="223"/>
        <v/>
      </c>
      <c r="L275" s="35" t="str">
        <f t="shared" si="269"/>
        <v/>
      </c>
      <c r="M275" s="29" t="str">
        <f t="shared" ref="M275" si="628">IF(F275="","",PRODUCT(C275,F275,G275,H275,I275,J275))</f>
        <v/>
      </c>
      <c r="N275" s="30"/>
      <c r="O275" s="31"/>
      <c r="P275" s="32"/>
      <c r="Q275" s="32"/>
      <c r="R275" s="32"/>
      <c r="S275" s="32"/>
      <c r="T275" s="31"/>
      <c r="U275" s="33"/>
      <c r="V275" s="25">
        <f t="shared" ref="V275" si="629">C275*U275</f>
        <v>0</v>
      </c>
      <c r="W275" s="25"/>
      <c r="X275" s="25">
        <f t="shared" ref="X275" si="630">C275*W275</f>
        <v>0</v>
      </c>
      <c r="Y275" s="25"/>
      <c r="Z275" s="25">
        <f t="shared" ref="Z275" si="631">C275*Y275</f>
        <v>0</v>
      </c>
      <c r="AA275" s="25"/>
      <c r="AB275" s="25">
        <f t="shared" ref="AB275" si="632">C275*AA275</f>
        <v>0</v>
      </c>
      <c r="AC275" s="25"/>
      <c r="AD275" s="25">
        <f t="shared" ref="AD275" si="633">C275*AC275</f>
        <v>0</v>
      </c>
      <c r="AE275" s="25"/>
      <c r="AF275" s="25">
        <f t="shared" ref="AF275" si="634">C275*AE275</f>
        <v>0</v>
      </c>
      <c r="AG275" s="25"/>
      <c r="AH275" s="25">
        <f t="shared" ref="AH275" si="635">C275*AG275</f>
        <v>0</v>
      </c>
      <c r="AI275" s="25"/>
      <c r="AJ275" s="34">
        <f t="shared" ref="AJ275" si="636">C275*AI275</f>
        <v>0</v>
      </c>
      <c r="AK275" s="33"/>
      <c r="AL275" s="33"/>
      <c r="AM275" s="34"/>
    </row>
    <row r="276" spans="1:39" x14ac:dyDescent="0.2">
      <c r="A276" s="25" t="s">
        <v>39</v>
      </c>
      <c r="B276" s="25"/>
      <c r="G276" s="25"/>
      <c r="H276" s="25"/>
      <c r="I276" s="25"/>
      <c r="J276" s="28"/>
      <c r="K276" s="29" t="str">
        <f t="shared" ref="K276" si="637">IF(D276="","",PRODUCT(C276,D276)*min)</f>
        <v/>
      </c>
      <c r="L276" s="35" t="str">
        <f t="shared" ref="L276" si="638">IF(E276="","",PRODUCT(C276,E276)*min)</f>
        <v/>
      </c>
      <c r="M276" s="29" t="str">
        <f t="shared" si="315"/>
        <v/>
      </c>
      <c r="N276" s="30"/>
      <c r="O276" s="31"/>
      <c r="P276" s="32"/>
      <c r="Q276" s="32"/>
      <c r="R276" s="32"/>
      <c r="S276" s="32"/>
      <c r="T276" s="31"/>
      <c r="U276" s="33"/>
      <c r="V276" s="25">
        <f t="shared" si="316"/>
        <v>0</v>
      </c>
      <c r="W276" s="25"/>
      <c r="X276" s="25">
        <f t="shared" si="317"/>
        <v>0</v>
      </c>
      <c r="Y276" s="25"/>
      <c r="Z276" s="25">
        <f t="shared" si="318"/>
        <v>0</v>
      </c>
      <c r="AA276" s="25"/>
      <c r="AB276" s="25">
        <f t="shared" si="319"/>
        <v>0</v>
      </c>
      <c r="AC276" s="25"/>
      <c r="AD276" s="25">
        <f t="shared" si="320"/>
        <v>0</v>
      </c>
      <c r="AE276" s="25"/>
      <c r="AF276" s="25">
        <f t="shared" si="321"/>
        <v>0</v>
      </c>
      <c r="AG276" s="25"/>
      <c r="AH276" s="25">
        <f t="shared" si="322"/>
        <v>0</v>
      </c>
      <c r="AI276" s="25"/>
      <c r="AJ276" s="34">
        <f t="shared" si="323"/>
        <v>0</v>
      </c>
      <c r="AK276" s="33"/>
      <c r="AL276" s="33"/>
      <c r="AM276" s="34"/>
    </row>
    <row r="277" spans="1:39" x14ac:dyDescent="0.2">
      <c r="A277" s="25" t="s">
        <v>39</v>
      </c>
      <c r="B277" s="25"/>
      <c r="G277" s="25"/>
      <c r="H277" s="25"/>
      <c r="I277" s="25"/>
      <c r="J277" s="28"/>
      <c r="K277" s="29" t="str">
        <f t="shared" si="223"/>
        <v/>
      </c>
      <c r="L277" s="35" t="str">
        <f t="shared" si="269"/>
        <v/>
      </c>
      <c r="M277" s="29" t="str">
        <f t="shared" ref="M277" si="639">IF(F277="","",PRODUCT(C277,F277,G277,H277,I277,J277))</f>
        <v/>
      </c>
      <c r="N277" s="30"/>
      <c r="O277" s="31"/>
      <c r="P277" s="32"/>
      <c r="Q277" s="32"/>
      <c r="R277" s="32"/>
      <c r="S277" s="32"/>
      <c r="T277" s="31"/>
      <c r="U277" s="33"/>
      <c r="V277" s="25">
        <f t="shared" ref="V277" si="640">C277*U277</f>
        <v>0</v>
      </c>
      <c r="W277" s="25"/>
      <c r="X277" s="25">
        <f t="shared" ref="X277" si="641">C277*W277</f>
        <v>0</v>
      </c>
      <c r="Y277" s="25"/>
      <c r="Z277" s="25">
        <f t="shared" ref="Z277" si="642">C277*Y277</f>
        <v>0</v>
      </c>
      <c r="AA277" s="25"/>
      <c r="AB277" s="25">
        <f t="shared" ref="AB277" si="643">C277*AA277</f>
        <v>0</v>
      </c>
      <c r="AC277" s="25"/>
      <c r="AD277" s="25">
        <f t="shared" ref="AD277" si="644">C277*AC277</f>
        <v>0</v>
      </c>
      <c r="AE277" s="25"/>
      <c r="AF277" s="25">
        <f t="shared" ref="AF277" si="645">C277*AE277</f>
        <v>0</v>
      </c>
      <c r="AG277" s="25"/>
      <c r="AH277" s="25">
        <f t="shared" ref="AH277" si="646">C277*AG277</f>
        <v>0</v>
      </c>
      <c r="AI277" s="25"/>
      <c r="AJ277" s="34">
        <f t="shared" ref="AJ277" si="647">C277*AI277</f>
        <v>0</v>
      </c>
      <c r="AK277" s="33"/>
      <c r="AL277" s="33"/>
      <c r="AM277" s="34"/>
    </row>
    <row r="278" spans="1:39" x14ac:dyDescent="0.2">
      <c r="A278" s="25" t="s">
        <v>39</v>
      </c>
      <c r="B278" s="25"/>
      <c r="G278" s="25"/>
      <c r="H278" s="25"/>
      <c r="I278" s="25"/>
      <c r="J278" s="28"/>
      <c r="K278" s="29" t="str">
        <f t="shared" ref="K278" si="648">IF(D278="","",PRODUCT(C278,D278)*min)</f>
        <v/>
      </c>
      <c r="L278" s="35" t="str">
        <f t="shared" ref="L278" si="649">IF(E278="","",PRODUCT(C278,E278)*min)</f>
        <v/>
      </c>
      <c r="M278" s="29" t="str">
        <f t="shared" si="315"/>
        <v/>
      </c>
      <c r="N278" s="30"/>
      <c r="O278" s="31"/>
      <c r="P278" s="32"/>
      <c r="Q278" s="32"/>
      <c r="R278" s="32"/>
      <c r="S278" s="32"/>
      <c r="T278" s="31"/>
      <c r="U278" s="33"/>
      <c r="V278" s="25">
        <f t="shared" si="316"/>
        <v>0</v>
      </c>
      <c r="W278" s="25"/>
      <c r="X278" s="25">
        <f t="shared" si="317"/>
        <v>0</v>
      </c>
      <c r="Y278" s="25"/>
      <c r="Z278" s="25">
        <f t="shared" si="318"/>
        <v>0</v>
      </c>
      <c r="AA278" s="25"/>
      <c r="AB278" s="25">
        <f t="shared" si="319"/>
        <v>0</v>
      </c>
      <c r="AC278" s="25"/>
      <c r="AD278" s="25">
        <f t="shared" si="320"/>
        <v>0</v>
      </c>
      <c r="AE278" s="25"/>
      <c r="AF278" s="25">
        <f t="shared" si="321"/>
        <v>0</v>
      </c>
      <c r="AG278" s="25"/>
      <c r="AH278" s="25">
        <f t="shared" si="322"/>
        <v>0</v>
      </c>
      <c r="AI278" s="25"/>
      <c r="AJ278" s="34">
        <f t="shared" si="323"/>
        <v>0</v>
      </c>
      <c r="AK278" s="33"/>
      <c r="AL278" s="33"/>
      <c r="AM278" s="34"/>
    </row>
    <row r="279" spans="1:39" x14ac:dyDescent="0.2">
      <c r="A279" s="25" t="s">
        <v>39</v>
      </c>
      <c r="B279" s="25"/>
      <c r="G279" s="25"/>
      <c r="H279" s="25"/>
      <c r="I279" s="25"/>
      <c r="J279" s="28"/>
      <c r="K279" s="29" t="str">
        <f t="shared" si="223"/>
        <v/>
      </c>
      <c r="L279" s="35" t="str">
        <f t="shared" si="269"/>
        <v/>
      </c>
      <c r="M279" s="29" t="str">
        <f t="shared" ref="M279" si="650">IF(F279="","",PRODUCT(C279,F279,G279,H279,I279,J279))</f>
        <v/>
      </c>
      <c r="N279" s="30"/>
      <c r="O279" s="31"/>
      <c r="P279" s="32"/>
      <c r="Q279" s="32"/>
      <c r="R279" s="32"/>
      <c r="S279" s="32"/>
      <c r="T279" s="31"/>
      <c r="U279" s="33"/>
      <c r="V279" s="25">
        <f t="shared" ref="V279" si="651">C279*U279</f>
        <v>0</v>
      </c>
      <c r="W279" s="25"/>
      <c r="X279" s="25">
        <f t="shared" ref="X279" si="652">C279*W279</f>
        <v>0</v>
      </c>
      <c r="Y279" s="25"/>
      <c r="Z279" s="25">
        <f t="shared" ref="Z279" si="653">C279*Y279</f>
        <v>0</v>
      </c>
      <c r="AA279" s="25"/>
      <c r="AB279" s="25">
        <f t="shared" ref="AB279" si="654">C279*AA279</f>
        <v>0</v>
      </c>
      <c r="AC279" s="25"/>
      <c r="AD279" s="25">
        <f t="shared" ref="AD279" si="655">C279*AC279</f>
        <v>0</v>
      </c>
      <c r="AE279" s="25"/>
      <c r="AF279" s="25">
        <f t="shared" ref="AF279" si="656">C279*AE279</f>
        <v>0</v>
      </c>
      <c r="AG279" s="25"/>
      <c r="AH279" s="25">
        <f t="shared" ref="AH279" si="657">C279*AG279</f>
        <v>0</v>
      </c>
      <c r="AI279" s="25"/>
      <c r="AJ279" s="34">
        <f t="shared" ref="AJ279" si="658">C279*AI279</f>
        <v>0</v>
      </c>
      <c r="AK279" s="33"/>
      <c r="AL279" s="33"/>
      <c r="AM279" s="34"/>
    </row>
    <row r="280" spans="1:39" x14ac:dyDescent="0.2">
      <c r="A280" s="25" t="s">
        <v>39</v>
      </c>
      <c r="B280" s="25"/>
      <c r="G280" s="25"/>
      <c r="H280" s="25"/>
      <c r="I280" s="25"/>
      <c r="J280" s="28"/>
      <c r="K280" s="29" t="str">
        <f t="shared" ref="K280" si="659">IF(D280="","",PRODUCT(C280,D280)*min)</f>
        <v/>
      </c>
      <c r="L280" s="35" t="str">
        <f t="shared" ref="L280" si="660">IF(E280="","",PRODUCT(C280,E280)*min)</f>
        <v/>
      </c>
      <c r="M280" s="29" t="str">
        <f t="shared" si="315"/>
        <v/>
      </c>
      <c r="N280" s="30"/>
      <c r="O280" s="31"/>
      <c r="P280" s="32"/>
      <c r="Q280" s="32"/>
      <c r="R280" s="32"/>
      <c r="S280" s="32"/>
      <c r="T280" s="31"/>
      <c r="U280" s="33"/>
      <c r="V280" s="25">
        <f t="shared" si="316"/>
        <v>0</v>
      </c>
      <c r="W280" s="25"/>
      <c r="X280" s="25">
        <f t="shared" si="317"/>
        <v>0</v>
      </c>
      <c r="Y280" s="25"/>
      <c r="Z280" s="25">
        <f t="shared" si="318"/>
        <v>0</v>
      </c>
      <c r="AA280" s="25"/>
      <c r="AB280" s="25">
        <f t="shared" si="319"/>
        <v>0</v>
      </c>
      <c r="AC280" s="25"/>
      <c r="AD280" s="25">
        <f t="shared" si="320"/>
        <v>0</v>
      </c>
      <c r="AE280" s="25"/>
      <c r="AF280" s="25">
        <f t="shared" si="321"/>
        <v>0</v>
      </c>
      <c r="AG280" s="25"/>
      <c r="AH280" s="25">
        <f t="shared" si="322"/>
        <v>0</v>
      </c>
      <c r="AI280" s="25"/>
      <c r="AJ280" s="34">
        <f t="shared" si="323"/>
        <v>0</v>
      </c>
      <c r="AK280" s="33"/>
      <c r="AL280" s="33"/>
      <c r="AM280" s="34"/>
    </row>
    <row r="281" spans="1:39" x14ac:dyDescent="0.2">
      <c r="A281" s="25" t="s">
        <v>39</v>
      </c>
      <c r="B281" s="25"/>
      <c r="G281" s="25"/>
      <c r="H281" s="25"/>
      <c r="I281" s="25"/>
      <c r="J281" s="28"/>
      <c r="K281" s="29" t="str">
        <f t="shared" si="223"/>
        <v/>
      </c>
      <c r="L281" s="35" t="str">
        <f t="shared" si="269"/>
        <v/>
      </c>
      <c r="M281" s="29" t="str">
        <f t="shared" ref="M281" si="661">IF(F281="","",PRODUCT(C281,F281,G281,H281,I281,J281))</f>
        <v/>
      </c>
      <c r="N281" s="30"/>
      <c r="O281" s="31"/>
      <c r="P281" s="32"/>
      <c r="Q281" s="32"/>
      <c r="R281" s="32"/>
      <c r="S281" s="32"/>
      <c r="T281" s="31"/>
      <c r="U281" s="33"/>
      <c r="V281" s="25">
        <f t="shared" ref="V281" si="662">C281*U281</f>
        <v>0</v>
      </c>
      <c r="W281" s="25"/>
      <c r="X281" s="25">
        <f t="shared" ref="X281" si="663">C281*W281</f>
        <v>0</v>
      </c>
      <c r="Y281" s="25"/>
      <c r="Z281" s="25">
        <f t="shared" ref="Z281" si="664">C281*Y281</f>
        <v>0</v>
      </c>
      <c r="AA281" s="25"/>
      <c r="AB281" s="25">
        <f t="shared" ref="AB281" si="665">C281*AA281</f>
        <v>0</v>
      </c>
      <c r="AC281" s="25"/>
      <c r="AD281" s="25">
        <f t="shared" ref="AD281" si="666">C281*AC281</f>
        <v>0</v>
      </c>
      <c r="AE281" s="25"/>
      <c r="AF281" s="25">
        <f t="shared" ref="AF281" si="667">C281*AE281</f>
        <v>0</v>
      </c>
      <c r="AG281" s="25"/>
      <c r="AH281" s="25">
        <f t="shared" ref="AH281" si="668">C281*AG281</f>
        <v>0</v>
      </c>
      <c r="AI281" s="25"/>
      <c r="AJ281" s="34">
        <f t="shared" ref="AJ281" si="669">C281*AI281</f>
        <v>0</v>
      </c>
      <c r="AK281" s="33"/>
      <c r="AL281" s="33"/>
      <c r="AM281" s="34"/>
    </row>
    <row r="282" spans="1:39" x14ac:dyDescent="0.2">
      <c r="A282" s="25" t="s">
        <v>39</v>
      </c>
      <c r="B282" s="25"/>
      <c r="G282" s="25"/>
      <c r="H282" s="25"/>
      <c r="I282" s="25"/>
      <c r="J282" s="28"/>
      <c r="K282" s="29" t="str">
        <f t="shared" ref="K282" si="670">IF(D282="","",PRODUCT(C282,D282)*min)</f>
        <v/>
      </c>
      <c r="L282" s="35" t="str">
        <f t="shared" ref="L282" si="671">IF(E282="","",PRODUCT(C282,E282)*min)</f>
        <v/>
      </c>
      <c r="M282" s="29" t="str">
        <f t="shared" si="315"/>
        <v/>
      </c>
      <c r="N282" s="30"/>
      <c r="O282" s="31"/>
      <c r="P282" s="32"/>
      <c r="Q282" s="32"/>
      <c r="R282" s="32"/>
      <c r="S282" s="32"/>
      <c r="T282" s="31"/>
      <c r="U282" s="33"/>
      <c r="V282" s="25">
        <f t="shared" si="316"/>
        <v>0</v>
      </c>
      <c r="W282" s="25"/>
      <c r="X282" s="25">
        <f t="shared" si="317"/>
        <v>0</v>
      </c>
      <c r="Y282" s="25"/>
      <c r="Z282" s="25">
        <f t="shared" si="318"/>
        <v>0</v>
      </c>
      <c r="AA282" s="25"/>
      <c r="AB282" s="25">
        <f t="shared" si="319"/>
        <v>0</v>
      </c>
      <c r="AC282" s="25"/>
      <c r="AD282" s="25">
        <f t="shared" si="320"/>
        <v>0</v>
      </c>
      <c r="AE282" s="25"/>
      <c r="AF282" s="25">
        <f t="shared" si="321"/>
        <v>0</v>
      </c>
      <c r="AG282" s="25"/>
      <c r="AH282" s="25">
        <f t="shared" si="322"/>
        <v>0</v>
      </c>
      <c r="AI282" s="25"/>
      <c r="AJ282" s="34">
        <f t="shared" si="323"/>
        <v>0</v>
      </c>
      <c r="AK282" s="33"/>
      <c r="AL282" s="33"/>
      <c r="AM282" s="34"/>
    </row>
    <row r="283" spans="1:39" x14ac:dyDescent="0.2">
      <c r="A283" s="25" t="s">
        <v>39</v>
      </c>
      <c r="B283" s="25"/>
      <c r="G283" s="25"/>
      <c r="H283" s="25"/>
      <c r="I283" s="25"/>
      <c r="J283" s="28"/>
      <c r="K283" s="29" t="str">
        <f t="shared" si="223"/>
        <v/>
      </c>
      <c r="L283" s="35" t="str">
        <f t="shared" si="269"/>
        <v/>
      </c>
      <c r="M283" s="29" t="str">
        <f t="shared" ref="M283" si="672">IF(F283="","",PRODUCT(C283,F283,G283,H283,I283,J283))</f>
        <v/>
      </c>
      <c r="N283" s="30"/>
      <c r="O283" s="31"/>
      <c r="P283" s="32"/>
      <c r="Q283" s="32"/>
      <c r="R283" s="32"/>
      <c r="S283" s="32"/>
      <c r="T283" s="31"/>
      <c r="U283" s="33"/>
      <c r="V283" s="25">
        <f t="shared" ref="V283" si="673">C283*U283</f>
        <v>0</v>
      </c>
      <c r="W283" s="25"/>
      <c r="X283" s="25">
        <f t="shared" ref="X283" si="674">C283*W283</f>
        <v>0</v>
      </c>
      <c r="Y283" s="25"/>
      <c r="Z283" s="25">
        <f t="shared" ref="Z283" si="675">C283*Y283</f>
        <v>0</v>
      </c>
      <c r="AA283" s="25"/>
      <c r="AB283" s="25">
        <f t="shared" ref="AB283" si="676">C283*AA283</f>
        <v>0</v>
      </c>
      <c r="AC283" s="25"/>
      <c r="AD283" s="25">
        <f t="shared" ref="AD283" si="677">C283*AC283</f>
        <v>0</v>
      </c>
      <c r="AE283" s="25"/>
      <c r="AF283" s="25">
        <f t="shared" ref="AF283" si="678">C283*AE283</f>
        <v>0</v>
      </c>
      <c r="AG283" s="25"/>
      <c r="AH283" s="25">
        <f t="shared" ref="AH283" si="679">C283*AG283</f>
        <v>0</v>
      </c>
      <c r="AI283" s="25"/>
      <c r="AJ283" s="34">
        <f t="shared" ref="AJ283" si="680">C283*AI283</f>
        <v>0</v>
      </c>
      <c r="AK283" s="33"/>
      <c r="AL283" s="33"/>
      <c r="AM283" s="34"/>
    </row>
    <row r="284" spans="1:39" x14ac:dyDescent="0.2">
      <c r="A284" s="25" t="s">
        <v>39</v>
      </c>
      <c r="B284" s="25"/>
      <c r="G284" s="25"/>
      <c r="H284" s="25"/>
      <c r="I284" s="25"/>
      <c r="J284" s="28"/>
      <c r="K284" s="29" t="str">
        <f t="shared" ref="K284" si="681">IF(D284="","",PRODUCT(C284,D284)*min)</f>
        <v/>
      </c>
      <c r="L284" s="35" t="str">
        <f t="shared" ref="L284" si="682">IF(E284="","",PRODUCT(C284,E284)*min)</f>
        <v/>
      </c>
      <c r="M284" s="29" t="str">
        <f t="shared" si="315"/>
        <v/>
      </c>
      <c r="N284" s="30"/>
      <c r="O284" s="31"/>
      <c r="P284" s="32"/>
      <c r="Q284" s="32"/>
      <c r="R284" s="32"/>
      <c r="S284" s="32"/>
      <c r="T284" s="31"/>
      <c r="U284" s="33"/>
      <c r="V284" s="25">
        <f t="shared" si="316"/>
        <v>0</v>
      </c>
      <c r="W284" s="25"/>
      <c r="X284" s="25">
        <f t="shared" si="317"/>
        <v>0</v>
      </c>
      <c r="Y284" s="25"/>
      <c r="Z284" s="25">
        <f t="shared" si="318"/>
        <v>0</v>
      </c>
      <c r="AA284" s="25"/>
      <c r="AB284" s="25">
        <f t="shared" si="319"/>
        <v>0</v>
      </c>
      <c r="AC284" s="25"/>
      <c r="AD284" s="25">
        <f t="shared" si="320"/>
        <v>0</v>
      </c>
      <c r="AE284" s="25"/>
      <c r="AF284" s="25">
        <f t="shared" si="321"/>
        <v>0</v>
      </c>
      <c r="AG284" s="25"/>
      <c r="AH284" s="25">
        <f t="shared" si="322"/>
        <v>0</v>
      </c>
      <c r="AI284" s="25"/>
      <c r="AJ284" s="34">
        <f t="shared" si="323"/>
        <v>0</v>
      </c>
      <c r="AK284" s="33"/>
      <c r="AL284" s="33"/>
      <c r="AM284" s="34"/>
    </row>
    <row r="285" spans="1:39" x14ac:dyDescent="0.2">
      <c r="A285" s="25" t="s">
        <v>39</v>
      </c>
      <c r="B285" s="25"/>
      <c r="G285" s="25"/>
      <c r="H285" s="25"/>
      <c r="I285" s="25"/>
      <c r="J285" s="28"/>
      <c r="K285" s="29" t="str">
        <f t="shared" si="223"/>
        <v/>
      </c>
      <c r="L285" s="35" t="str">
        <f t="shared" si="269"/>
        <v/>
      </c>
      <c r="M285" s="29" t="str">
        <f t="shared" ref="M285" si="683">IF(F285="","",PRODUCT(C285,F285,G285,H285,I285,J285))</f>
        <v/>
      </c>
      <c r="N285" s="30"/>
      <c r="O285" s="31"/>
      <c r="P285" s="32"/>
      <c r="Q285" s="32"/>
      <c r="R285" s="32"/>
      <c r="S285" s="32"/>
      <c r="T285" s="31"/>
      <c r="U285" s="33"/>
      <c r="V285" s="25">
        <f t="shared" ref="V285" si="684">C285*U285</f>
        <v>0</v>
      </c>
      <c r="W285" s="25"/>
      <c r="X285" s="25">
        <f t="shared" ref="X285" si="685">C285*W285</f>
        <v>0</v>
      </c>
      <c r="Y285" s="25"/>
      <c r="Z285" s="25">
        <f t="shared" ref="Z285" si="686">C285*Y285</f>
        <v>0</v>
      </c>
      <c r="AA285" s="25"/>
      <c r="AB285" s="25">
        <f t="shared" ref="AB285" si="687">C285*AA285</f>
        <v>0</v>
      </c>
      <c r="AC285" s="25"/>
      <c r="AD285" s="25">
        <f t="shared" ref="AD285" si="688">C285*AC285</f>
        <v>0</v>
      </c>
      <c r="AE285" s="25"/>
      <c r="AF285" s="25">
        <f t="shared" ref="AF285" si="689">C285*AE285</f>
        <v>0</v>
      </c>
      <c r="AG285" s="25"/>
      <c r="AH285" s="25">
        <f t="shared" ref="AH285" si="690">C285*AG285</f>
        <v>0</v>
      </c>
      <c r="AI285" s="25"/>
      <c r="AJ285" s="34">
        <f t="shared" ref="AJ285" si="691">C285*AI285</f>
        <v>0</v>
      </c>
      <c r="AK285" s="33"/>
      <c r="AL285" s="33"/>
      <c r="AM285" s="34"/>
    </row>
    <row r="286" spans="1:39" x14ac:dyDescent="0.2">
      <c r="A286" s="25" t="s">
        <v>39</v>
      </c>
      <c r="B286" s="25"/>
      <c r="G286" s="25"/>
      <c r="H286" s="25"/>
      <c r="I286" s="25"/>
      <c r="J286" s="28"/>
      <c r="K286" s="29" t="str">
        <f t="shared" ref="K286" si="692">IF(D286="","",PRODUCT(C286,D286)*min)</f>
        <v/>
      </c>
      <c r="L286" s="35" t="str">
        <f t="shared" ref="L286" si="693">IF(E286="","",PRODUCT(C286,E286)*min)</f>
        <v/>
      </c>
      <c r="M286" s="29" t="str">
        <f t="shared" si="315"/>
        <v/>
      </c>
      <c r="N286" s="30"/>
      <c r="O286" s="31"/>
      <c r="P286" s="32"/>
      <c r="Q286" s="32"/>
      <c r="R286" s="32"/>
      <c r="S286" s="32"/>
      <c r="T286" s="31"/>
      <c r="U286" s="33"/>
      <c r="V286" s="25">
        <f t="shared" si="316"/>
        <v>0</v>
      </c>
      <c r="W286" s="25"/>
      <c r="X286" s="25">
        <f t="shared" si="317"/>
        <v>0</v>
      </c>
      <c r="Y286" s="25"/>
      <c r="Z286" s="25">
        <f t="shared" si="318"/>
        <v>0</v>
      </c>
      <c r="AA286" s="25"/>
      <c r="AB286" s="25">
        <f t="shared" si="319"/>
        <v>0</v>
      </c>
      <c r="AC286" s="25"/>
      <c r="AD286" s="25">
        <f t="shared" si="320"/>
        <v>0</v>
      </c>
      <c r="AE286" s="25"/>
      <c r="AF286" s="25">
        <f t="shared" si="321"/>
        <v>0</v>
      </c>
      <c r="AG286" s="25"/>
      <c r="AH286" s="25">
        <f t="shared" si="322"/>
        <v>0</v>
      </c>
      <c r="AI286" s="25"/>
      <c r="AJ286" s="34">
        <f t="shared" si="323"/>
        <v>0</v>
      </c>
      <c r="AK286" s="33"/>
      <c r="AL286" s="33"/>
      <c r="AM286" s="34"/>
    </row>
    <row r="287" spans="1:39" x14ac:dyDescent="0.2">
      <c r="A287" s="25" t="s">
        <v>39</v>
      </c>
      <c r="B287" s="25"/>
      <c r="G287" s="25"/>
      <c r="H287" s="25"/>
      <c r="I287" s="25"/>
      <c r="J287" s="28"/>
      <c r="K287" s="29" t="str">
        <f t="shared" si="223"/>
        <v/>
      </c>
      <c r="L287" s="35" t="str">
        <f t="shared" si="269"/>
        <v/>
      </c>
      <c r="M287" s="29" t="str">
        <f t="shared" ref="M287" si="694">IF(F287="","",PRODUCT(C287,F287,G287,H287,I287,J287))</f>
        <v/>
      </c>
      <c r="N287" s="30"/>
      <c r="O287" s="31"/>
      <c r="P287" s="32"/>
      <c r="Q287" s="32"/>
      <c r="R287" s="32"/>
      <c r="S287" s="32"/>
      <c r="T287" s="31"/>
      <c r="U287" s="33"/>
      <c r="V287" s="25">
        <f t="shared" ref="V287" si="695">C287*U287</f>
        <v>0</v>
      </c>
      <c r="W287" s="25"/>
      <c r="X287" s="25">
        <f t="shared" ref="X287" si="696">C287*W287</f>
        <v>0</v>
      </c>
      <c r="Y287" s="25"/>
      <c r="Z287" s="25">
        <f t="shared" ref="Z287" si="697">C287*Y287</f>
        <v>0</v>
      </c>
      <c r="AA287" s="25"/>
      <c r="AB287" s="25">
        <f t="shared" ref="AB287" si="698">C287*AA287</f>
        <v>0</v>
      </c>
      <c r="AC287" s="25"/>
      <c r="AD287" s="25">
        <f t="shared" ref="AD287" si="699">C287*AC287</f>
        <v>0</v>
      </c>
      <c r="AE287" s="25"/>
      <c r="AF287" s="25">
        <f t="shared" ref="AF287" si="700">C287*AE287</f>
        <v>0</v>
      </c>
      <c r="AG287" s="25"/>
      <c r="AH287" s="25">
        <f t="shared" ref="AH287" si="701">C287*AG287</f>
        <v>0</v>
      </c>
      <c r="AI287" s="25"/>
      <c r="AJ287" s="34">
        <f t="shared" ref="AJ287" si="702">C287*AI287</f>
        <v>0</v>
      </c>
      <c r="AK287" s="33"/>
      <c r="AL287" s="33"/>
      <c r="AM287" s="34"/>
    </row>
    <row r="288" spans="1:39" x14ac:dyDescent="0.2">
      <c r="A288" s="25" t="s">
        <v>39</v>
      </c>
      <c r="B288" s="25"/>
      <c r="G288" s="25"/>
      <c r="H288" s="25"/>
      <c r="I288" s="25"/>
      <c r="J288" s="28"/>
      <c r="K288" s="29" t="str">
        <f t="shared" ref="K288" si="703">IF(D288="","",PRODUCT(C288,D288)*min)</f>
        <v/>
      </c>
      <c r="L288" s="35" t="str">
        <f t="shared" ref="L288" si="704">IF(E288="","",PRODUCT(C288,E288)*min)</f>
        <v/>
      </c>
      <c r="M288" s="29" t="str">
        <f t="shared" si="315"/>
        <v/>
      </c>
      <c r="N288" s="30"/>
      <c r="O288" s="31"/>
      <c r="P288" s="32"/>
      <c r="Q288" s="32"/>
      <c r="R288" s="32"/>
      <c r="S288" s="32"/>
      <c r="T288" s="31"/>
      <c r="U288" s="33"/>
      <c r="V288" s="25">
        <f t="shared" si="316"/>
        <v>0</v>
      </c>
      <c r="W288" s="25"/>
      <c r="X288" s="25">
        <f t="shared" si="317"/>
        <v>0</v>
      </c>
      <c r="Y288" s="25"/>
      <c r="Z288" s="25">
        <f t="shared" si="318"/>
        <v>0</v>
      </c>
      <c r="AA288" s="25"/>
      <c r="AB288" s="25">
        <f t="shared" si="319"/>
        <v>0</v>
      </c>
      <c r="AC288" s="25"/>
      <c r="AD288" s="25">
        <f t="shared" si="320"/>
        <v>0</v>
      </c>
      <c r="AE288" s="25"/>
      <c r="AF288" s="25">
        <f t="shared" si="321"/>
        <v>0</v>
      </c>
      <c r="AG288" s="25"/>
      <c r="AH288" s="25">
        <f t="shared" si="322"/>
        <v>0</v>
      </c>
      <c r="AI288" s="25"/>
      <c r="AJ288" s="34">
        <f t="shared" si="323"/>
        <v>0</v>
      </c>
      <c r="AK288" s="33"/>
      <c r="AL288" s="33"/>
      <c r="AM288" s="34"/>
    </row>
    <row r="289" spans="1:39" x14ac:dyDescent="0.2">
      <c r="A289" s="25" t="s">
        <v>39</v>
      </c>
      <c r="B289" s="25"/>
      <c r="G289" s="25"/>
      <c r="H289" s="25"/>
      <c r="I289" s="25"/>
      <c r="J289" s="28"/>
      <c r="K289" s="29" t="str">
        <f t="shared" si="223"/>
        <v/>
      </c>
      <c r="L289" s="35" t="str">
        <f t="shared" si="269"/>
        <v/>
      </c>
      <c r="M289" s="29" t="str">
        <f t="shared" ref="M289" si="705">IF(F289="","",PRODUCT(C289,F289,G289,H289,I289,J289))</f>
        <v/>
      </c>
      <c r="N289" s="30"/>
      <c r="O289" s="31"/>
      <c r="P289" s="32"/>
      <c r="Q289" s="32"/>
      <c r="R289" s="32"/>
      <c r="S289" s="32"/>
      <c r="T289" s="31"/>
      <c r="U289" s="33"/>
      <c r="V289" s="25">
        <f t="shared" ref="V289" si="706">C289*U289</f>
        <v>0</v>
      </c>
      <c r="W289" s="25"/>
      <c r="X289" s="25">
        <f t="shared" ref="X289" si="707">C289*W289</f>
        <v>0</v>
      </c>
      <c r="Y289" s="25"/>
      <c r="Z289" s="25">
        <f t="shared" ref="Z289" si="708">C289*Y289</f>
        <v>0</v>
      </c>
      <c r="AA289" s="25"/>
      <c r="AB289" s="25">
        <f t="shared" ref="AB289" si="709">C289*AA289</f>
        <v>0</v>
      </c>
      <c r="AC289" s="25"/>
      <c r="AD289" s="25">
        <f t="shared" ref="AD289" si="710">C289*AC289</f>
        <v>0</v>
      </c>
      <c r="AE289" s="25"/>
      <c r="AF289" s="25">
        <f t="shared" ref="AF289" si="711">C289*AE289</f>
        <v>0</v>
      </c>
      <c r="AG289" s="25"/>
      <c r="AH289" s="25">
        <f t="shared" ref="AH289" si="712">C289*AG289</f>
        <v>0</v>
      </c>
      <c r="AI289" s="25"/>
      <c r="AJ289" s="34">
        <f t="shared" ref="AJ289" si="713">C289*AI289</f>
        <v>0</v>
      </c>
      <c r="AK289" s="33"/>
      <c r="AL289" s="33"/>
      <c r="AM289" s="34"/>
    </row>
    <row r="290" spans="1:39" x14ac:dyDescent="0.2">
      <c r="A290" s="25" t="s">
        <v>39</v>
      </c>
      <c r="B290" s="25"/>
      <c r="G290" s="25"/>
      <c r="H290" s="25"/>
      <c r="I290" s="25"/>
      <c r="J290" s="28"/>
      <c r="K290" s="29" t="str">
        <f t="shared" ref="K290" si="714">IF(D290="","",PRODUCT(C290,D290)*min)</f>
        <v/>
      </c>
      <c r="L290" s="35" t="str">
        <f t="shared" ref="L290" si="715">IF(E290="","",PRODUCT(C290,E290)*min)</f>
        <v/>
      </c>
      <c r="M290" s="29" t="str">
        <f t="shared" si="315"/>
        <v/>
      </c>
      <c r="N290" s="30"/>
      <c r="O290" s="31"/>
      <c r="P290" s="32"/>
      <c r="Q290" s="32"/>
      <c r="R290" s="32"/>
      <c r="S290" s="32"/>
      <c r="T290" s="31"/>
      <c r="U290" s="33"/>
      <c r="V290" s="25">
        <f t="shared" si="316"/>
        <v>0</v>
      </c>
      <c r="W290" s="25"/>
      <c r="X290" s="25">
        <f t="shared" si="317"/>
        <v>0</v>
      </c>
      <c r="Y290" s="25"/>
      <c r="Z290" s="25">
        <f t="shared" si="318"/>
        <v>0</v>
      </c>
      <c r="AA290" s="25"/>
      <c r="AB290" s="25">
        <f t="shared" si="319"/>
        <v>0</v>
      </c>
      <c r="AC290" s="25"/>
      <c r="AD290" s="25">
        <f t="shared" si="320"/>
        <v>0</v>
      </c>
      <c r="AE290" s="25"/>
      <c r="AF290" s="25">
        <f t="shared" si="321"/>
        <v>0</v>
      </c>
      <c r="AG290" s="25"/>
      <c r="AH290" s="25">
        <f t="shared" si="322"/>
        <v>0</v>
      </c>
      <c r="AI290" s="25"/>
      <c r="AJ290" s="34">
        <f t="shared" si="323"/>
        <v>0</v>
      </c>
      <c r="AK290" s="33"/>
      <c r="AL290" s="33"/>
      <c r="AM290" s="34"/>
    </row>
    <row r="291" spans="1:39" x14ac:dyDescent="0.2">
      <c r="A291" s="25" t="s">
        <v>39</v>
      </c>
      <c r="B291" s="25"/>
      <c r="G291" s="25"/>
      <c r="H291" s="25"/>
      <c r="I291" s="25"/>
      <c r="J291" s="28"/>
      <c r="K291" s="29" t="str">
        <f t="shared" si="223"/>
        <v/>
      </c>
      <c r="L291" s="35" t="str">
        <f t="shared" si="269"/>
        <v/>
      </c>
      <c r="M291" s="29" t="str">
        <f t="shared" ref="M291" si="716">IF(F291="","",PRODUCT(C291,F291,G291,H291,I291,J291))</f>
        <v/>
      </c>
      <c r="N291" s="30"/>
      <c r="O291" s="31"/>
      <c r="P291" s="32"/>
      <c r="Q291" s="32"/>
      <c r="R291" s="32"/>
      <c r="S291" s="32"/>
      <c r="T291" s="31"/>
      <c r="U291" s="33"/>
      <c r="V291" s="25">
        <f t="shared" ref="V291" si="717">C291*U291</f>
        <v>0</v>
      </c>
      <c r="W291" s="25"/>
      <c r="X291" s="25">
        <f t="shared" ref="X291" si="718">C291*W291</f>
        <v>0</v>
      </c>
      <c r="Y291" s="25"/>
      <c r="Z291" s="25">
        <f t="shared" ref="Z291" si="719">C291*Y291</f>
        <v>0</v>
      </c>
      <c r="AA291" s="25"/>
      <c r="AB291" s="25">
        <f t="shared" ref="AB291" si="720">C291*AA291</f>
        <v>0</v>
      </c>
      <c r="AC291" s="25"/>
      <c r="AD291" s="25">
        <f t="shared" ref="AD291" si="721">C291*AC291</f>
        <v>0</v>
      </c>
      <c r="AE291" s="25"/>
      <c r="AF291" s="25">
        <f t="shared" ref="AF291" si="722">C291*AE291</f>
        <v>0</v>
      </c>
      <c r="AG291" s="25"/>
      <c r="AH291" s="25">
        <f t="shared" ref="AH291" si="723">C291*AG291</f>
        <v>0</v>
      </c>
      <c r="AI291" s="25"/>
      <c r="AJ291" s="34">
        <f t="shared" ref="AJ291" si="724">C291*AI291</f>
        <v>0</v>
      </c>
      <c r="AK291" s="33"/>
      <c r="AL291" s="33"/>
      <c r="AM291" s="34"/>
    </row>
    <row r="292" spans="1:39" x14ac:dyDescent="0.2">
      <c r="A292" s="25" t="s">
        <v>39</v>
      </c>
      <c r="B292" s="25"/>
      <c r="G292" s="25"/>
      <c r="H292" s="25"/>
      <c r="I292" s="25"/>
      <c r="J292" s="28"/>
      <c r="K292" s="29" t="str">
        <f t="shared" ref="K292" si="725">IF(D292="","",PRODUCT(C292,D292)*min)</f>
        <v/>
      </c>
      <c r="L292" s="35" t="str">
        <f t="shared" ref="L292" si="726">IF(E292="","",PRODUCT(C292,E292)*min)</f>
        <v/>
      </c>
      <c r="M292" s="29" t="str">
        <f t="shared" si="315"/>
        <v/>
      </c>
      <c r="N292" s="30"/>
      <c r="O292" s="31"/>
      <c r="P292" s="32"/>
      <c r="Q292" s="32"/>
      <c r="R292" s="32"/>
      <c r="S292" s="32"/>
      <c r="T292" s="31"/>
      <c r="U292" s="33"/>
      <c r="V292" s="25">
        <f t="shared" si="316"/>
        <v>0</v>
      </c>
      <c r="W292" s="25"/>
      <c r="X292" s="25">
        <f t="shared" si="317"/>
        <v>0</v>
      </c>
      <c r="Y292" s="25"/>
      <c r="Z292" s="25">
        <f t="shared" si="318"/>
        <v>0</v>
      </c>
      <c r="AA292" s="25"/>
      <c r="AB292" s="25">
        <f t="shared" si="319"/>
        <v>0</v>
      </c>
      <c r="AC292" s="25"/>
      <c r="AD292" s="25">
        <f t="shared" si="320"/>
        <v>0</v>
      </c>
      <c r="AE292" s="25"/>
      <c r="AF292" s="25">
        <f t="shared" si="321"/>
        <v>0</v>
      </c>
      <c r="AG292" s="25"/>
      <c r="AH292" s="25">
        <f t="shared" si="322"/>
        <v>0</v>
      </c>
      <c r="AI292" s="25"/>
      <c r="AJ292" s="34">
        <f t="shared" si="323"/>
        <v>0</v>
      </c>
      <c r="AK292" s="33"/>
      <c r="AL292" s="33"/>
      <c r="AM292" s="34"/>
    </row>
    <row r="293" spans="1:39" x14ac:dyDescent="0.2">
      <c r="A293" s="25" t="s">
        <v>39</v>
      </c>
      <c r="B293" s="25"/>
      <c r="G293" s="25"/>
      <c r="H293" s="25"/>
      <c r="I293" s="25"/>
      <c r="J293" s="28"/>
      <c r="K293" s="29" t="str">
        <f t="shared" si="223"/>
        <v/>
      </c>
      <c r="L293" s="35" t="str">
        <f t="shared" si="269"/>
        <v/>
      </c>
      <c r="M293" s="29" t="str">
        <f t="shared" ref="M293" si="727">IF(F293="","",PRODUCT(C293,F293,G293,H293,I293,J293))</f>
        <v/>
      </c>
      <c r="N293" s="30"/>
      <c r="O293" s="31"/>
      <c r="P293" s="32"/>
      <c r="Q293" s="32"/>
      <c r="R293" s="32"/>
      <c r="S293" s="32"/>
      <c r="T293" s="31"/>
      <c r="U293" s="33"/>
      <c r="V293" s="25">
        <f t="shared" ref="V293" si="728">C293*U293</f>
        <v>0</v>
      </c>
      <c r="W293" s="25"/>
      <c r="X293" s="25">
        <f t="shared" ref="X293" si="729">C293*W293</f>
        <v>0</v>
      </c>
      <c r="Y293" s="25"/>
      <c r="Z293" s="25">
        <f t="shared" ref="Z293" si="730">C293*Y293</f>
        <v>0</v>
      </c>
      <c r="AA293" s="25"/>
      <c r="AB293" s="25">
        <f t="shared" ref="AB293" si="731">C293*AA293</f>
        <v>0</v>
      </c>
      <c r="AC293" s="25"/>
      <c r="AD293" s="25">
        <f t="shared" ref="AD293" si="732">C293*AC293</f>
        <v>0</v>
      </c>
      <c r="AE293" s="25"/>
      <c r="AF293" s="25">
        <f t="shared" ref="AF293" si="733">C293*AE293</f>
        <v>0</v>
      </c>
      <c r="AG293" s="25"/>
      <c r="AH293" s="25">
        <f t="shared" ref="AH293" si="734">C293*AG293</f>
        <v>0</v>
      </c>
      <c r="AI293" s="25"/>
      <c r="AJ293" s="34">
        <f t="shared" ref="AJ293" si="735">C293*AI293</f>
        <v>0</v>
      </c>
      <c r="AK293" s="33"/>
      <c r="AL293" s="33"/>
      <c r="AM293" s="34"/>
    </row>
    <row r="294" spans="1:39" x14ac:dyDescent="0.2">
      <c r="A294" s="25" t="s">
        <v>39</v>
      </c>
      <c r="B294" s="25"/>
      <c r="G294" s="25"/>
      <c r="H294" s="25"/>
      <c r="I294" s="25"/>
      <c r="J294" s="28"/>
      <c r="K294" s="29" t="str">
        <f t="shared" ref="K294:K345" si="736">IF(D294="","",PRODUCT(C294,D294)*min)</f>
        <v/>
      </c>
      <c r="L294" s="35" t="str">
        <f t="shared" ref="L294:L345" si="737">IF(E294="","",PRODUCT(C294,E294)*min)</f>
        <v/>
      </c>
      <c r="M294" s="29" t="str">
        <f t="shared" si="315"/>
        <v/>
      </c>
      <c r="N294" s="30"/>
      <c r="O294" s="31"/>
      <c r="P294" s="32"/>
      <c r="Q294" s="32"/>
      <c r="R294" s="32"/>
      <c r="S294" s="32"/>
      <c r="T294" s="31"/>
      <c r="U294" s="33"/>
      <c r="V294" s="25">
        <f t="shared" si="316"/>
        <v>0</v>
      </c>
      <c r="W294" s="25"/>
      <c r="X294" s="25">
        <f t="shared" si="317"/>
        <v>0</v>
      </c>
      <c r="Y294" s="25"/>
      <c r="Z294" s="25">
        <f t="shared" si="318"/>
        <v>0</v>
      </c>
      <c r="AA294" s="25"/>
      <c r="AB294" s="25">
        <f t="shared" si="319"/>
        <v>0</v>
      </c>
      <c r="AC294" s="25"/>
      <c r="AD294" s="25">
        <f t="shared" si="320"/>
        <v>0</v>
      </c>
      <c r="AE294" s="25"/>
      <c r="AF294" s="25">
        <f t="shared" si="321"/>
        <v>0</v>
      </c>
      <c r="AG294" s="25"/>
      <c r="AH294" s="25">
        <f t="shared" si="322"/>
        <v>0</v>
      </c>
      <c r="AI294" s="25"/>
      <c r="AJ294" s="34">
        <f t="shared" si="323"/>
        <v>0</v>
      </c>
      <c r="AK294" s="33"/>
      <c r="AL294" s="33"/>
      <c r="AM294" s="34"/>
    </row>
    <row r="295" spans="1:39" x14ac:dyDescent="0.2">
      <c r="A295" s="25" t="s">
        <v>39</v>
      </c>
      <c r="B295" s="25"/>
      <c r="G295" s="25"/>
      <c r="H295" s="25"/>
      <c r="I295" s="25"/>
      <c r="J295" s="28"/>
      <c r="K295" s="29" t="str">
        <f t="shared" si="736"/>
        <v/>
      </c>
      <c r="L295" s="35" t="str">
        <f t="shared" si="737"/>
        <v/>
      </c>
      <c r="M295" s="29" t="str">
        <f t="shared" si="315"/>
        <v/>
      </c>
      <c r="N295" s="30"/>
      <c r="O295" s="31"/>
      <c r="P295" s="32"/>
      <c r="Q295" s="32"/>
      <c r="R295" s="32"/>
      <c r="S295" s="32"/>
      <c r="T295" s="31"/>
      <c r="U295" s="33"/>
      <c r="V295" s="25">
        <f t="shared" si="316"/>
        <v>0</v>
      </c>
      <c r="W295" s="25"/>
      <c r="X295" s="25">
        <f t="shared" si="317"/>
        <v>0</v>
      </c>
      <c r="Y295" s="25"/>
      <c r="Z295" s="25">
        <f t="shared" si="318"/>
        <v>0</v>
      </c>
      <c r="AA295" s="25"/>
      <c r="AB295" s="25">
        <f t="shared" si="319"/>
        <v>0</v>
      </c>
      <c r="AC295" s="25"/>
      <c r="AD295" s="25">
        <f t="shared" si="320"/>
        <v>0</v>
      </c>
      <c r="AE295" s="25"/>
      <c r="AF295" s="25">
        <f t="shared" si="321"/>
        <v>0</v>
      </c>
      <c r="AG295" s="25"/>
      <c r="AH295" s="25">
        <f t="shared" si="322"/>
        <v>0</v>
      </c>
      <c r="AI295" s="25"/>
      <c r="AJ295" s="34">
        <f t="shared" si="323"/>
        <v>0</v>
      </c>
      <c r="AK295" s="33"/>
      <c r="AL295" s="33"/>
      <c r="AM295" s="34"/>
    </row>
    <row r="296" spans="1:39" x14ac:dyDescent="0.2">
      <c r="A296" s="25" t="s">
        <v>39</v>
      </c>
      <c r="B296" s="25"/>
      <c r="G296" s="25"/>
      <c r="H296" s="25"/>
      <c r="I296" s="25"/>
      <c r="J296" s="28"/>
      <c r="K296" s="29" t="str">
        <f t="shared" ref="K296" si="738">IF(D296="","",PRODUCT(C296,D296)*min)</f>
        <v/>
      </c>
      <c r="L296" s="35" t="str">
        <f t="shared" ref="L296" si="739">IF(E296="","",PRODUCT(C296,E296)*min)</f>
        <v/>
      </c>
      <c r="M296" s="29" t="str">
        <f t="shared" ref="M296" si="740">IF(F296="","",PRODUCT(C296,F296,G296,H296,I296,J296))</f>
        <v/>
      </c>
      <c r="N296" s="30"/>
      <c r="O296" s="31"/>
      <c r="P296" s="32"/>
      <c r="Q296" s="32"/>
      <c r="R296" s="32"/>
      <c r="S296" s="32"/>
      <c r="T296" s="31"/>
      <c r="U296" s="33"/>
      <c r="V296" s="25">
        <f t="shared" ref="V296" si="741">C296*U296</f>
        <v>0</v>
      </c>
      <c r="W296" s="25"/>
      <c r="X296" s="25">
        <f t="shared" ref="X296" si="742">C296*W296</f>
        <v>0</v>
      </c>
      <c r="Y296" s="25"/>
      <c r="Z296" s="25">
        <f t="shared" ref="Z296" si="743">C296*Y296</f>
        <v>0</v>
      </c>
      <c r="AA296" s="25"/>
      <c r="AB296" s="25">
        <f t="shared" ref="AB296" si="744">C296*AA296</f>
        <v>0</v>
      </c>
      <c r="AC296" s="25"/>
      <c r="AD296" s="25">
        <f t="shared" ref="AD296" si="745">C296*AC296</f>
        <v>0</v>
      </c>
      <c r="AE296" s="25"/>
      <c r="AF296" s="25">
        <f t="shared" ref="AF296" si="746">C296*AE296</f>
        <v>0</v>
      </c>
      <c r="AG296" s="25"/>
      <c r="AH296" s="25">
        <f t="shared" ref="AH296" si="747">C296*AG296</f>
        <v>0</v>
      </c>
      <c r="AI296" s="25"/>
      <c r="AJ296" s="34">
        <f t="shared" ref="AJ296" si="748">C296*AI296</f>
        <v>0</v>
      </c>
      <c r="AK296" s="33"/>
      <c r="AL296" s="33"/>
      <c r="AM296" s="34"/>
    </row>
    <row r="297" spans="1:39" x14ac:dyDescent="0.2">
      <c r="A297" s="25" t="s">
        <v>39</v>
      </c>
      <c r="B297" s="25"/>
      <c r="G297" s="25"/>
      <c r="H297" s="25"/>
      <c r="I297" s="25"/>
      <c r="J297" s="28"/>
      <c r="K297" s="29" t="str">
        <f t="shared" si="736"/>
        <v/>
      </c>
      <c r="L297" s="35" t="str">
        <f t="shared" si="737"/>
        <v/>
      </c>
      <c r="M297" s="29" t="str">
        <f t="shared" si="315"/>
        <v/>
      </c>
      <c r="N297" s="30"/>
      <c r="O297" s="31"/>
      <c r="P297" s="32"/>
      <c r="Q297" s="32"/>
      <c r="R297" s="32"/>
      <c r="S297" s="32"/>
      <c r="T297" s="31"/>
      <c r="U297" s="33"/>
      <c r="V297" s="25">
        <f t="shared" si="316"/>
        <v>0</v>
      </c>
      <c r="W297" s="25"/>
      <c r="X297" s="25">
        <f t="shared" si="317"/>
        <v>0</v>
      </c>
      <c r="Y297" s="25"/>
      <c r="Z297" s="25">
        <f t="shared" si="318"/>
        <v>0</v>
      </c>
      <c r="AA297" s="25"/>
      <c r="AB297" s="25">
        <f t="shared" si="319"/>
        <v>0</v>
      </c>
      <c r="AC297" s="25"/>
      <c r="AD297" s="25">
        <f t="shared" si="320"/>
        <v>0</v>
      </c>
      <c r="AE297" s="25"/>
      <c r="AF297" s="25">
        <f t="shared" si="321"/>
        <v>0</v>
      </c>
      <c r="AG297" s="25"/>
      <c r="AH297" s="25">
        <f t="shared" si="322"/>
        <v>0</v>
      </c>
      <c r="AI297" s="25"/>
      <c r="AJ297" s="34">
        <f t="shared" si="323"/>
        <v>0</v>
      </c>
      <c r="AK297" s="33"/>
      <c r="AL297" s="33"/>
      <c r="AM297" s="34"/>
    </row>
    <row r="298" spans="1:39" x14ac:dyDescent="0.2">
      <c r="A298" s="25" t="s">
        <v>39</v>
      </c>
      <c r="B298" s="25"/>
      <c r="G298" s="25"/>
      <c r="H298" s="25"/>
      <c r="I298" s="25"/>
      <c r="J298" s="28"/>
      <c r="K298" s="29" t="str">
        <f t="shared" ref="K298" si="749">IF(D298="","",PRODUCT(C298,D298)*min)</f>
        <v/>
      </c>
      <c r="L298" s="35" t="str">
        <f t="shared" ref="L298" si="750">IF(E298="","",PRODUCT(C298,E298)*min)</f>
        <v/>
      </c>
      <c r="M298" s="29" t="str">
        <f t="shared" ref="M298" si="751">IF(F298="","",PRODUCT(C298,F298,G298,H298,I298,J298))</f>
        <v/>
      </c>
      <c r="N298" s="30"/>
      <c r="O298" s="31"/>
      <c r="P298" s="32"/>
      <c r="Q298" s="32"/>
      <c r="R298" s="32"/>
      <c r="S298" s="32"/>
      <c r="T298" s="31"/>
      <c r="U298" s="33"/>
      <c r="V298" s="25">
        <f t="shared" ref="V298" si="752">C298*U298</f>
        <v>0</v>
      </c>
      <c r="W298" s="25"/>
      <c r="X298" s="25">
        <f t="shared" ref="X298" si="753">C298*W298</f>
        <v>0</v>
      </c>
      <c r="Y298" s="25"/>
      <c r="Z298" s="25">
        <f t="shared" ref="Z298" si="754">C298*Y298</f>
        <v>0</v>
      </c>
      <c r="AA298" s="25"/>
      <c r="AB298" s="25">
        <f t="shared" ref="AB298" si="755">C298*AA298</f>
        <v>0</v>
      </c>
      <c r="AC298" s="25"/>
      <c r="AD298" s="25">
        <f t="shared" ref="AD298" si="756">C298*AC298</f>
        <v>0</v>
      </c>
      <c r="AE298" s="25"/>
      <c r="AF298" s="25">
        <f t="shared" ref="AF298" si="757">C298*AE298</f>
        <v>0</v>
      </c>
      <c r="AG298" s="25"/>
      <c r="AH298" s="25">
        <f t="shared" ref="AH298" si="758">C298*AG298</f>
        <v>0</v>
      </c>
      <c r="AI298" s="25"/>
      <c r="AJ298" s="34">
        <f t="shared" ref="AJ298" si="759">C298*AI298</f>
        <v>0</v>
      </c>
      <c r="AK298" s="33"/>
      <c r="AL298" s="33"/>
      <c r="AM298" s="34"/>
    </row>
    <row r="299" spans="1:39" x14ac:dyDescent="0.2">
      <c r="A299" s="25" t="s">
        <v>39</v>
      </c>
      <c r="B299" s="25"/>
      <c r="G299" s="25"/>
      <c r="H299" s="25"/>
      <c r="I299" s="25"/>
      <c r="J299" s="28"/>
      <c r="K299" s="29" t="str">
        <f t="shared" si="736"/>
        <v/>
      </c>
      <c r="L299" s="35" t="str">
        <f t="shared" si="737"/>
        <v/>
      </c>
      <c r="M299" s="29" t="str">
        <f t="shared" si="315"/>
        <v/>
      </c>
      <c r="N299" s="30"/>
      <c r="O299" s="31"/>
      <c r="P299" s="32"/>
      <c r="Q299" s="32"/>
      <c r="R299" s="32"/>
      <c r="S299" s="32"/>
      <c r="T299" s="31"/>
      <c r="U299" s="33"/>
      <c r="V299" s="25">
        <f t="shared" si="316"/>
        <v>0</v>
      </c>
      <c r="W299" s="25"/>
      <c r="X299" s="25">
        <f t="shared" si="317"/>
        <v>0</v>
      </c>
      <c r="Y299" s="25"/>
      <c r="Z299" s="25">
        <f t="shared" si="318"/>
        <v>0</v>
      </c>
      <c r="AA299" s="25"/>
      <c r="AB299" s="25">
        <f t="shared" si="319"/>
        <v>0</v>
      </c>
      <c r="AC299" s="25"/>
      <c r="AD299" s="25">
        <f t="shared" si="320"/>
        <v>0</v>
      </c>
      <c r="AE299" s="25"/>
      <c r="AF299" s="25">
        <f t="shared" si="321"/>
        <v>0</v>
      </c>
      <c r="AG299" s="25"/>
      <c r="AH299" s="25">
        <f t="shared" si="322"/>
        <v>0</v>
      </c>
      <c r="AI299" s="25"/>
      <c r="AJ299" s="34">
        <f t="shared" si="323"/>
        <v>0</v>
      </c>
      <c r="AK299" s="33"/>
      <c r="AL299" s="33"/>
      <c r="AM299" s="34"/>
    </row>
    <row r="300" spans="1:39" x14ac:dyDescent="0.2">
      <c r="A300" s="25" t="s">
        <v>39</v>
      </c>
      <c r="B300" s="25"/>
      <c r="G300" s="25"/>
      <c r="H300" s="25"/>
      <c r="I300" s="25"/>
      <c r="J300" s="28"/>
      <c r="K300" s="29" t="str">
        <f t="shared" ref="K300" si="760">IF(D300="","",PRODUCT(C300,D300)*min)</f>
        <v/>
      </c>
      <c r="L300" s="35" t="str">
        <f t="shared" ref="L300" si="761">IF(E300="","",PRODUCT(C300,E300)*min)</f>
        <v/>
      </c>
      <c r="M300" s="29" t="str">
        <f t="shared" ref="M300" si="762">IF(F300="","",PRODUCT(C300,F300,G300,H300,I300,J300))</f>
        <v/>
      </c>
      <c r="N300" s="30"/>
      <c r="O300" s="31"/>
      <c r="P300" s="32"/>
      <c r="Q300" s="32"/>
      <c r="R300" s="32"/>
      <c r="S300" s="32"/>
      <c r="T300" s="31"/>
      <c r="U300" s="33"/>
      <c r="V300" s="25">
        <f t="shared" ref="V300" si="763">C300*U300</f>
        <v>0</v>
      </c>
      <c r="W300" s="25"/>
      <c r="X300" s="25">
        <f t="shared" ref="X300" si="764">C300*W300</f>
        <v>0</v>
      </c>
      <c r="Y300" s="25"/>
      <c r="Z300" s="25">
        <f t="shared" ref="Z300" si="765">C300*Y300</f>
        <v>0</v>
      </c>
      <c r="AA300" s="25"/>
      <c r="AB300" s="25">
        <f t="shared" ref="AB300" si="766">C300*AA300</f>
        <v>0</v>
      </c>
      <c r="AC300" s="25"/>
      <c r="AD300" s="25">
        <f t="shared" ref="AD300" si="767">C300*AC300</f>
        <v>0</v>
      </c>
      <c r="AE300" s="25"/>
      <c r="AF300" s="25">
        <f t="shared" ref="AF300" si="768">C300*AE300</f>
        <v>0</v>
      </c>
      <c r="AG300" s="25"/>
      <c r="AH300" s="25">
        <f t="shared" ref="AH300" si="769">C300*AG300</f>
        <v>0</v>
      </c>
      <c r="AI300" s="25"/>
      <c r="AJ300" s="34">
        <f t="shared" ref="AJ300" si="770">C300*AI300</f>
        <v>0</v>
      </c>
      <c r="AK300" s="33"/>
      <c r="AL300" s="33"/>
      <c r="AM300" s="34"/>
    </row>
    <row r="301" spans="1:39" x14ac:dyDescent="0.2">
      <c r="A301" s="25" t="s">
        <v>39</v>
      </c>
      <c r="B301" s="25"/>
      <c r="G301" s="25"/>
      <c r="H301" s="25"/>
      <c r="I301" s="25"/>
      <c r="J301" s="28"/>
      <c r="K301" s="29" t="str">
        <f t="shared" si="736"/>
        <v/>
      </c>
      <c r="L301" s="35" t="str">
        <f t="shared" si="737"/>
        <v/>
      </c>
      <c r="M301" s="29" t="str">
        <f t="shared" si="315"/>
        <v/>
      </c>
      <c r="N301" s="30"/>
      <c r="O301" s="31"/>
      <c r="P301" s="32"/>
      <c r="Q301" s="32"/>
      <c r="R301" s="32"/>
      <c r="S301" s="32"/>
      <c r="T301" s="31"/>
      <c r="U301" s="33"/>
      <c r="V301" s="25">
        <f t="shared" si="316"/>
        <v>0</v>
      </c>
      <c r="W301" s="25"/>
      <c r="X301" s="25">
        <f t="shared" si="317"/>
        <v>0</v>
      </c>
      <c r="Y301" s="25"/>
      <c r="Z301" s="25">
        <f t="shared" si="318"/>
        <v>0</v>
      </c>
      <c r="AA301" s="25"/>
      <c r="AB301" s="25">
        <f t="shared" si="319"/>
        <v>0</v>
      </c>
      <c r="AC301" s="25"/>
      <c r="AD301" s="25">
        <f t="shared" si="320"/>
        <v>0</v>
      </c>
      <c r="AE301" s="25"/>
      <c r="AF301" s="25">
        <f t="shared" si="321"/>
        <v>0</v>
      </c>
      <c r="AG301" s="25"/>
      <c r="AH301" s="25">
        <f t="shared" si="322"/>
        <v>0</v>
      </c>
      <c r="AI301" s="25"/>
      <c r="AJ301" s="34">
        <f t="shared" si="323"/>
        <v>0</v>
      </c>
      <c r="AK301" s="33"/>
      <c r="AL301" s="33"/>
      <c r="AM301" s="34"/>
    </row>
    <row r="302" spans="1:39" x14ac:dyDescent="0.2">
      <c r="A302" s="25" t="s">
        <v>39</v>
      </c>
      <c r="B302" s="25"/>
      <c r="G302" s="25"/>
      <c r="H302" s="25"/>
      <c r="I302" s="25"/>
      <c r="J302" s="28"/>
      <c r="K302" s="29" t="str">
        <f t="shared" ref="K302" si="771">IF(D302="","",PRODUCT(C302,D302)*min)</f>
        <v/>
      </c>
      <c r="L302" s="35" t="str">
        <f t="shared" ref="L302" si="772">IF(E302="","",PRODUCT(C302,E302)*min)</f>
        <v/>
      </c>
      <c r="M302" s="29" t="str">
        <f t="shared" ref="M302" si="773">IF(F302="","",PRODUCT(C302,F302,G302,H302,I302,J302))</f>
        <v/>
      </c>
      <c r="N302" s="30"/>
      <c r="O302" s="31"/>
      <c r="P302" s="32"/>
      <c r="Q302" s="32"/>
      <c r="R302" s="32"/>
      <c r="S302" s="32"/>
      <c r="T302" s="31"/>
      <c r="U302" s="33"/>
      <c r="V302" s="25">
        <f t="shared" ref="V302" si="774">C302*U302</f>
        <v>0</v>
      </c>
      <c r="W302" s="25"/>
      <c r="X302" s="25">
        <f t="shared" ref="X302" si="775">C302*W302</f>
        <v>0</v>
      </c>
      <c r="Y302" s="25"/>
      <c r="Z302" s="25">
        <f t="shared" ref="Z302" si="776">C302*Y302</f>
        <v>0</v>
      </c>
      <c r="AA302" s="25"/>
      <c r="AB302" s="25">
        <f t="shared" ref="AB302" si="777">C302*AA302</f>
        <v>0</v>
      </c>
      <c r="AC302" s="25"/>
      <c r="AD302" s="25">
        <f t="shared" ref="AD302" si="778">C302*AC302</f>
        <v>0</v>
      </c>
      <c r="AE302" s="25"/>
      <c r="AF302" s="25">
        <f t="shared" ref="AF302" si="779">C302*AE302</f>
        <v>0</v>
      </c>
      <c r="AG302" s="25"/>
      <c r="AH302" s="25">
        <f t="shared" ref="AH302" si="780">C302*AG302</f>
        <v>0</v>
      </c>
      <c r="AI302" s="25"/>
      <c r="AJ302" s="34">
        <f t="shared" ref="AJ302" si="781">C302*AI302</f>
        <v>0</v>
      </c>
      <c r="AK302" s="33"/>
      <c r="AL302" s="33"/>
      <c r="AM302" s="34"/>
    </row>
    <row r="303" spans="1:39" x14ac:dyDescent="0.2">
      <c r="A303" s="25" t="s">
        <v>39</v>
      </c>
      <c r="B303" s="25"/>
      <c r="G303" s="25"/>
      <c r="H303" s="25"/>
      <c r="I303" s="25"/>
      <c r="J303" s="28"/>
      <c r="K303" s="29" t="str">
        <f t="shared" si="736"/>
        <v/>
      </c>
      <c r="L303" s="35" t="str">
        <f t="shared" si="737"/>
        <v/>
      </c>
      <c r="M303" s="29" t="str">
        <f t="shared" si="315"/>
        <v/>
      </c>
      <c r="N303" s="30"/>
      <c r="O303" s="31"/>
      <c r="P303" s="32"/>
      <c r="Q303" s="32"/>
      <c r="R303" s="32"/>
      <c r="S303" s="32"/>
      <c r="T303" s="31"/>
      <c r="U303" s="33"/>
      <c r="V303" s="25">
        <f t="shared" si="316"/>
        <v>0</v>
      </c>
      <c r="W303" s="25"/>
      <c r="X303" s="25">
        <f t="shared" si="317"/>
        <v>0</v>
      </c>
      <c r="Y303" s="25"/>
      <c r="Z303" s="25">
        <f t="shared" si="318"/>
        <v>0</v>
      </c>
      <c r="AA303" s="25"/>
      <c r="AB303" s="25">
        <f t="shared" si="319"/>
        <v>0</v>
      </c>
      <c r="AC303" s="25"/>
      <c r="AD303" s="25">
        <f t="shared" si="320"/>
        <v>0</v>
      </c>
      <c r="AE303" s="25"/>
      <c r="AF303" s="25">
        <f t="shared" si="321"/>
        <v>0</v>
      </c>
      <c r="AG303" s="25"/>
      <c r="AH303" s="25">
        <f t="shared" si="322"/>
        <v>0</v>
      </c>
      <c r="AI303" s="25"/>
      <c r="AJ303" s="34">
        <f t="shared" si="323"/>
        <v>0</v>
      </c>
      <c r="AK303" s="33"/>
      <c r="AL303" s="33"/>
      <c r="AM303" s="34"/>
    </row>
    <row r="304" spans="1:39" x14ac:dyDescent="0.2">
      <c r="A304" s="25" t="s">
        <v>39</v>
      </c>
      <c r="B304" s="25"/>
      <c r="G304" s="25"/>
      <c r="H304" s="25"/>
      <c r="I304" s="25"/>
      <c r="J304" s="28"/>
      <c r="K304" s="29" t="str">
        <f t="shared" ref="K304" si="782">IF(D304="","",PRODUCT(C304,D304)*min)</f>
        <v/>
      </c>
      <c r="L304" s="35" t="str">
        <f t="shared" ref="L304" si="783">IF(E304="","",PRODUCT(C304,E304)*min)</f>
        <v/>
      </c>
      <c r="M304" s="29" t="str">
        <f t="shared" ref="M304" si="784">IF(F304="","",PRODUCT(C304,F304,G304,H304,I304,J304))</f>
        <v/>
      </c>
      <c r="N304" s="30"/>
      <c r="O304" s="31"/>
      <c r="P304" s="32"/>
      <c r="Q304" s="32"/>
      <c r="R304" s="32"/>
      <c r="S304" s="32"/>
      <c r="T304" s="31"/>
      <c r="U304" s="33"/>
      <c r="V304" s="25">
        <f t="shared" ref="V304" si="785">C304*U304</f>
        <v>0</v>
      </c>
      <c r="W304" s="25"/>
      <c r="X304" s="25">
        <f t="shared" ref="X304" si="786">C304*W304</f>
        <v>0</v>
      </c>
      <c r="Y304" s="25"/>
      <c r="Z304" s="25">
        <f t="shared" ref="Z304" si="787">C304*Y304</f>
        <v>0</v>
      </c>
      <c r="AA304" s="25"/>
      <c r="AB304" s="25">
        <f t="shared" ref="AB304" si="788">C304*AA304</f>
        <v>0</v>
      </c>
      <c r="AC304" s="25"/>
      <c r="AD304" s="25">
        <f t="shared" ref="AD304" si="789">C304*AC304</f>
        <v>0</v>
      </c>
      <c r="AE304" s="25"/>
      <c r="AF304" s="25">
        <f t="shared" ref="AF304" si="790">C304*AE304</f>
        <v>0</v>
      </c>
      <c r="AG304" s="25"/>
      <c r="AH304" s="25">
        <f t="shared" ref="AH304" si="791">C304*AG304</f>
        <v>0</v>
      </c>
      <c r="AI304" s="25"/>
      <c r="AJ304" s="34">
        <f t="shared" ref="AJ304" si="792">C304*AI304</f>
        <v>0</v>
      </c>
      <c r="AK304" s="33"/>
      <c r="AL304" s="33"/>
      <c r="AM304" s="34"/>
    </row>
    <row r="305" spans="1:39" x14ac:dyDescent="0.2">
      <c r="A305" s="25" t="s">
        <v>39</v>
      </c>
      <c r="B305" s="25"/>
      <c r="G305" s="25"/>
      <c r="H305" s="25"/>
      <c r="I305" s="25"/>
      <c r="J305" s="28"/>
      <c r="K305" s="29" t="str">
        <f t="shared" si="736"/>
        <v/>
      </c>
      <c r="L305" s="35" t="str">
        <f t="shared" si="737"/>
        <v/>
      </c>
      <c r="M305" s="29" t="str">
        <f t="shared" si="315"/>
        <v/>
      </c>
      <c r="N305" s="30"/>
      <c r="O305" s="31"/>
      <c r="P305" s="32"/>
      <c r="Q305" s="32"/>
      <c r="R305" s="32"/>
      <c r="S305" s="32"/>
      <c r="T305" s="31"/>
      <c r="U305" s="33"/>
      <c r="V305" s="25">
        <f t="shared" si="316"/>
        <v>0</v>
      </c>
      <c r="W305" s="25"/>
      <c r="X305" s="25">
        <f t="shared" si="317"/>
        <v>0</v>
      </c>
      <c r="Y305" s="25"/>
      <c r="Z305" s="25">
        <f t="shared" si="318"/>
        <v>0</v>
      </c>
      <c r="AA305" s="25"/>
      <c r="AB305" s="25">
        <f t="shared" si="319"/>
        <v>0</v>
      </c>
      <c r="AC305" s="25"/>
      <c r="AD305" s="25">
        <f t="shared" si="320"/>
        <v>0</v>
      </c>
      <c r="AE305" s="25"/>
      <c r="AF305" s="25">
        <f t="shared" si="321"/>
        <v>0</v>
      </c>
      <c r="AG305" s="25"/>
      <c r="AH305" s="25">
        <f t="shared" si="322"/>
        <v>0</v>
      </c>
      <c r="AI305" s="25"/>
      <c r="AJ305" s="34">
        <f t="shared" si="323"/>
        <v>0</v>
      </c>
      <c r="AK305" s="33"/>
      <c r="AL305" s="33"/>
      <c r="AM305" s="34"/>
    </row>
    <row r="306" spans="1:39" x14ac:dyDescent="0.2">
      <c r="A306" s="25" t="s">
        <v>39</v>
      </c>
      <c r="B306" s="25"/>
      <c r="G306" s="25"/>
      <c r="H306" s="25"/>
      <c r="I306" s="25"/>
      <c r="J306" s="28"/>
      <c r="K306" s="29" t="str">
        <f t="shared" ref="K306" si="793">IF(D306="","",PRODUCT(C306,D306)*min)</f>
        <v/>
      </c>
      <c r="L306" s="35" t="str">
        <f t="shared" ref="L306" si="794">IF(E306="","",PRODUCT(C306,E306)*min)</f>
        <v/>
      </c>
      <c r="M306" s="29" t="str">
        <f t="shared" ref="M306" si="795">IF(F306="","",PRODUCT(C306,F306,G306,H306,I306,J306))</f>
        <v/>
      </c>
      <c r="N306" s="30"/>
      <c r="O306" s="31"/>
      <c r="P306" s="32"/>
      <c r="Q306" s="32"/>
      <c r="R306" s="32"/>
      <c r="S306" s="32"/>
      <c r="T306" s="31"/>
      <c r="U306" s="33"/>
      <c r="V306" s="25">
        <f t="shared" ref="V306" si="796">C306*U306</f>
        <v>0</v>
      </c>
      <c r="W306" s="25"/>
      <c r="X306" s="25">
        <f t="shared" ref="X306" si="797">C306*W306</f>
        <v>0</v>
      </c>
      <c r="Y306" s="25"/>
      <c r="Z306" s="25">
        <f t="shared" ref="Z306" si="798">C306*Y306</f>
        <v>0</v>
      </c>
      <c r="AA306" s="25"/>
      <c r="AB306" s="25">
        <f t="shared" ref="AB306" si="799">C306*AA306</f>
        <v>0</v>
      </c>
      <c r="AC306" s="25"/>
      <c r="AD306" s="25">
        <f t="shared" ref="AD306" si="800">C306*AC306</f>
        <v>0</v>
      </c>
      <c r="AE306" s="25"/>
      <c r="AF306" s="25">
        <f t="shared" ref="AF306" si="801">C306*AE306</f>
        <v>0</v>
      </c>
      <c r="AG306" s="25"/>
      <c r="AH306" s="25">
        <f t="shared" ref="AH306" si="802">C306*AG306</f>
        <v>0</v>
      </c>
      <c r="AI306" s="25"/>
      <c r="AJ306" s="34">
        <f t="shared" ref="AJ306" si="803">C306*AI306</f>
        <v>0</v>
      </c>
      <c r="AK306" s="33"/>
      <c r="AL306" s="33"/>
      <c r="AM306" s="34"/>
    </row>
    <row r="307" spans="1:39" x14ac:dyDescent="0.2">
      <c r="A307" s="25" t="s">
        <v>39</v>
      </c>
      <c r="B307" s="25"/>
      <c r="G307" s="25"/>
      <c r="H307" s="25"/>
      <c r="I307" s="25"/>
      <c r="J307" s="28"/>
      <c r="K307" s="29" t="str">
        <f t="shared" si="736"/>
        <v/>
      </c>
      <c r="L307" s="35" t="str">
        <f t="shared" si="737"/>
        <v/>
      </c>
      <c r="M307" s="29" t="str">
        <f t="shared" si="315"/>
        <v/>
      </c>
      <c r="N307" s="30"/>
      <c r="O307" s="31"/>
      <c r="P307" s="32"/>
      <c r="Q307" s="32"/>
      <c r="R307" s="32"/>
      <c r="S307" s="32"/>
      <c r="T307" s="31"/>
      <c r="U307" s="33"/>
      <c r="V307" s="25">
        <f t="shared" si="316"/>
        <v>0</v>
      </c>
      <c r="W307" s="25"/>
      <c r="X307" s="25">
        <f t="shared" si="317"/>
        <v>0</v>
      </c>
      <c r="Y307" s="25"/>
      <c r="Z307" s="25">
        <f t="shared" si="318"/>
        <v>0</v>
      </c>
      <c r="AA307" s="25"/>
      <c r="AB307" s="25">
        <f t="shared" si="319"/>
        <v>0</v>
      </c>
      <c r="AC307" s="25"/>
      <c r="AD307" s="25">
        <f t="shared" si="320"/>
        <v>0</v>
      </c>
      <c r="AE307" s="25"/>
      <c r="AF307" s="25">
        <f t="shared" si="321"/>
        <v>0</v>
      </c>
      <c r="AG307" s="25"/>
      <c r="AH307" s="25">
        <f t="shared" si="322"/>
        <v>0</v>
      </c>
      <c r="AI307" s="25"/>
      <c r="AJ307" s="34">
        <f t="shared" si="323"/>
        <v>0</v>
      </c>
      <c r="AK307" s="33"/>
      <c r="AL307" s="33"/>
      <c r="AM307" s="34"/>
    </row>
    <row r="308" spans="1:39" x14ac:dyDescent="0.2">
      <c r="A308" s="25" t="s">
        <v>39</v>
      </c>
      <c r="B308" s="25"/>
      <c r="G308" s="25"/>
      <c r="H308" s="25"/>
      <c r="I308" s="25"/>
      <c r="J308" s="28"/>
      <c r="K308" s="29" t="str">
        <f t="shared" ref="K308" si="804">IF(D308="","",PRODUCT(C308,D308)*min)</f>
        <v/>
      </c>
      <c r="L308" s="35" t="str">
        <f t="shared" ref="L308" si="805">IF(E308="","",PRODUCT(C308,E308)*min)</f>
        <v/>
      </c>
      <c r="M308" s="29" t="str">
        <f t="shared" ref="M308" si="806">IF(F308="","",PRODUCT(C308,F308,G308,H308,I308,J308))</f>
        <v/>
      </c>
      <c r="N308" s="30"/>
      <c r="O308" s="31"/>
      <c r="P308" s="32"/>
      <c r="Q308" s="32"/>
      <c r="R308" s="32"/>
      <c r="S308" s="32"/>
      <c r="T308" s="31"/>
      <c r="U308" s="33"/>
      <c r="V308" s="25">
        <f t="shared" ref="V308" si="807">C308*U308</f>
        <v>0</v>
      </c>
      <c r="W308" s="25"/>
      <c r="X308" s="25">
        <f t="shared" ref="X308" si="808">C308*W308</f>
        <v>0</v>
      </c>
      <c r="Y308" s="25"/>
      <c r="Z308" s="25">
        <f t="shared" ref="Z308" si="809">C308*Y308</f>
        <v>0</v>
      </c>
      <c r="AA308" s="25"/>
      <c r="AB308" s="25">
        <f t="shared" ref="AB308" si="810">C308*AA308</f>
        <v>0</v>
      </c>
      <c r="AC308" s="25"/>
      <c r="AD308" s="25">
        <f t="shared" ref="AD308" si="811">C308*AC308</f>
        <v>0</v>
      </c>
      <c r="AE308" s="25"/>
      <c r="AF308" s="25">
        <f t="shared" ref="AF308" si="812">C308*AE308</f>
        <v>0</v>
      </c>
      <c r="AG308" s="25"/>
      <c r="AH308" s="25">
        <f t="shared" ref="AH308" si="813">C308*AG308</f>
        <v>0</v>
      </c>
      <c r="AI308" s="25"/>
      <c r="AJ308" s="34">
        <f t="shared" ref="AJ308" si="814">C308*AI308</f>
        <v>0</v>
      </c>
      <c r="AK308" s="33"/>
      <c r="AL308" s="33"/>
      <c r="AM308" s="34"/>
    </row>
    <row r="309" spans="1:39" x14ac:dyDescent="0.2">
      <c r="A309" s="25" t="s">
        <v>39</v>
      </c>
      <c r="B309" s="25"/>
      <c r="G309" s="25"/>
      <c r="H309" s="25"/>
      <c r="I309" s="25"/>
      <c r="J309" s="28"/>
      <c r="K309" s="29" t="str">
        <f t="shared" si="736"/>
        <v/>
      </c>
      <c r="L309" s="35" t="str">
        <f t="shared" si="737"/>
        <v/>
      </c>
      <c r="M309" s="29" t="str">
        <f t="shared" si="315"/>
        <v/>
      </c>
      <c r="N309" s="30"/>
      <c r="O309" s="31"/>
      <c r="P309" s="32"/>
      <c r="Q309" s="32"/>
      <c r="R309" s="32"/>
      <c r="S309" s="32"/>
      <c r="T309" s="31"/>
      <c r="U309" s="33"/>
      <c r="V309" s="25">
        <f t="shared" si="316"/>
        <v>0</v>
      </c>
      <c r="W309" s="25"/>
      <c r="X309" s="25">
        <f t="shared" si="317"/>
        <v>0</v>
      </c>
      <c r="Y309" s="25"/>
      <c r="Z309" s="25">
        <f t="shared" si="318"/>
        <v>0</v>
      </c>
      <c r="AA309" s="25"/>
      <c r="AB309" s="25">
        <f t="shared" si="319"/>
        <v>0</v>
      </c>
      <c r="AC309" s="25"/>
      <c r="AD309" s="25">
        <f t="shared" si="320"/>
        <v>0</v>
      </c>
      <c r="AE309" s="25"/>
      <c r="AF309" s="25">
        <f t="shared" si="321"/>
        <v>0</v>
      </c>
      <c r="AG309" s="25"/>
      <c r="AH309" s="25">
        <f t="shared" si="322"/>
        <v>0</v>
      </c>
      <c r="AI309" s="25"/>
      <c r="AJ309" s="34">
        <f t="shared" si="323"/>
        <v>0</v>
      </c>
      <c r="AK309" s="33"/>
      <c r="AL309" s="33"/>
      <c r="AM309" s="34"/>
    </row>
    <row r="310" spans="1:39" x14ac:dyDescent="0.2">
      <c r="A310" s="25" t="s">
        <v>39</v>
      </c>
      <c r="B310" s="25"/>
      <c r="G310" s="25"/>
      <c r="H310" s="25"/>
      <c r="I310" s="25"/>
      <c r="J310" s="28"/>
      <c r="K310" s="29" t="str">
        <f t="shared" ref="K310" si="815">IF(D310="","",PRODUCT(C310,D310)*min)</f>
        <v/>
      </c>
      <c r="L310" s="35" t="str">
        <f t="shared" ref="L310" si="816">IF(E310="","",PRODUCT(C310,E310)*min)</f>
        <v/>
      </c>
      <c r="M310" s="29" t="str">
        <f t="shared" ref="M310" si="817">IF(F310="","",PRODUCT(C310,F310,G310,H310,I310,J310))</f>
        <v/>
      </c>
      <c r="N310" s="30"/>
      <c r="O310" s="31"/>
      <c r="P310" s="32"/>
      <c r="Q310" s="32"/>
      <c r="R310" s="32"/>
      <c r="S310" s="32"/>
      <c r="T310" s="31"/>
      <c r="U310" s="33"/>
      <c r="V310" s="25">
        <f t="shared" ref="V310" si="818">C310*U310</f>
        <v>0</v>
      </c>
      <c r="W310" s="25"/>
      <c r="X310" s="25">
        <f t="shared" ref="X310" si="819">C310*W310</f>
        <v>0</v>
      </c>
      <c r="Y310" s="25"/>
      <c r="Z310" s="25">
        <f t="shared" ref="Z310" si="820">C310*Y310</f>
        <v>0</v>
      </c>
      <c r="AA310" s="25"/>
      <c r="AB310" s="25">
        <f t="shared" ref="AB310" si="821">C310*AA310</f>
        <v>0</v>
      </c>
      <c r="AC310" s="25"/>
      <c r="AD310" s="25">
        <f t="shared" ref="AD310" si="822">C310*AC310</f>
        <v>0</v>
      </c>
      <c r="AE310" s="25"/>
      <c r="AF310" s="25">
        <f t="shared" ref="AF310" si="823">C310*AE310</f>
        <v>0</v>
      </c>
      <c r="AG310" s="25"/>
      <c r="AH310" s="25">
        <f t="shared" ref="AH310" si="824">C310*AG310</f>
        <v>0</v>
      </c>
      <c r="AI310" s="25"/>
      <c r="AJ310" s="34">
        <f t="shared" ref="AJ310" si="825">C310*AI310</f>
        <v>0</v>
      </c>
      <c r="AK310" s="33"/>
      <c r="AL310" s="33"/>
      <c r="AM310" s="34"/>
    </row>
    <row r="311" spans="1:39" x14ac:dyDescent="0.2">
      <c r="A311" s="25" t="s">
        <v>39</v>
      </c>
      <c r="B311" s="25"/>
      <c r="G311" s="25"/>
      <c r="H311" s="25"/>
      <c r="I311" s="25"/>
      <c r="J311" s="28"/>
      <c r="K311" s="29" t="str">
        <f t="shared" si="736"/>
        <v/>
      </c>
      <c r="L311" s="35" t="str">
        <f t="shared" si="737"/>
        <v/>
      </c>
      <c r="M311" s="29" t="str">
        <f t="shared" si="315"/>
        <v/>
      </c>
      <c r="N311" s="30"/>
      <c r="O311" s="31"/>
      <c r="P311" s="32"/>
      <c r="Q311" s="32"/>
      <c r="R311" s="32"/>
      <c r="S311" s="32"/>
      <c r="T311" s="31"/>
      <c r="U311" s="33"/>
      <c r="V311" s="25">
        <f t="shared" si="316"/>
        <v>0</v>
      </c>
      <c r="W311" s="25"/>
      <c r="X311" s="25">
        <f t="shared" si="317"/>
        <v>0</v>
      </c>
      <c r="Y311" s="25"/>
      <c r="Z311" s="25">
        <f t="shared" si="318"/>
        <v>0</v>
      </c>
      <c r="AA311" s="25"/>
      <c r="AB311" s="25">
        <f t="shared" si="319"/>
        <v>0</v>
      </c>
      <c r="AC311" s="25"/>
      <c r="AD311" s="25">
        <f t="shared" si="320"/>
        <v>0</v>
      </c>
      <c r="AE311" s="25"/>
      <c r="AF311" s="25">
        <f t="shared" si="321"/>
        <v>0</v>
      </c>
      <c r="AG311" s="25"/>
      <c r="AH311" s="25">
        <f t="shared" si="322"/>
        <v>0</v>
      </c>
      <c r="AI311" s="25"/>
      <c r="AJ311" s="34">
        <f t="shared" si="323"/>
        <v>0</v>
      </c>
      <c r="AK311" s="33"/>
      <c r="AL311" s="33"/>
      <c r="AM311" s="34"/>
    </row>
    <row r="312" spans="1:39" x14ac:dyDescent="0.2">
      <c r="A312" s="25" t="s">
        <v>39</v>
      </c>
      <c r="B312" s="25"/>
      <c r="G312" s="25"/>
      <c r="H312" s="25"/>
      <c r="I312" s="25"/>
      <c r="J312" s="28"/>
      <c r="K312" s="29" t="str">
        <f t="shared" ref="K312" si="826">IF(D312="","",PRODUCT(C312,D312)*min)</f>
        <v/>
      </c>
      <c r="L312" s="35" t="str">
        <f t="shared" ref="L312" si="827">IF(E312="","",PRODUCT(C312,E312)*min)</f>
        <v/>
      </c>
      <c r="M312" s="29" t="str">
        <f t="shared" ref="M312" si="828">IF(F312="","",PRODUCT(C312,F312,G312,H312,I312,J312))</f>
        <v/>
      </c>
      <c r="N312" s="30"/>
      <c r="O312" s="31"/>
      <c r="P312" s="32"/>
      <c r="Q312" s="32"/>
      <c r="R312" s="32"/>
      <c r="S312" s="32"/>
      <c r="T312" s="31"/>
      <c r="U312" s="33"/>
      <c r="V312" s="25">
        <f t="shared" ref="V312" si="829">C312*U312</f>
        <v>0</v>
      </c>
      <c r="W312" s="25"/>
      <c r="X312" s="25">
        <f t="shared" ref="X312" si="830">C312*W312</f>
        <v>0</v>
      </c>
      <c r="Y312" s="25"/>
      <c r="Z312" s="25">
        <f t="shared" ref="Z312" si="831">C312*Y312</f>
        <v>0</v>
      </c>
      <c r="AA312" s="25"/>
      <c r="AB312" s="25">
        <f t="shared" ref="AB312" si="832">C312*AA312</f>
        <v>0</v>
      </c>
      <c r="AC312" s="25"/>
      <c r="AD312" s="25">
        <f t="shared" ref="AD312" si="833">C312*AC312</f>
        <v>0</v>
      </c>
      <c r="AE312" s="25"/>
      <c r="AF312" s="25">
        <f t="shared" ref="AF312" si="834">C312*AE312</f>
        <v>0</v>
      </c>
      <c r="AG312" s="25"/>
      <c r="AH312" s="25">
        <f t="shared" ref="AH312" si="835">C312*AG312</f>
        <v>0</v>
      </c>
      <c r="AI312" s="25"/>
      <c r="AJ312" s="34">
        <f t="shared" ref="AJ312" si="836">C312*AI312</f>
        <v>0</v>
      </c>
      <c r="AK312" s="33"/>
      <c r="AL312" s="33"/>
      <c r="AM312" s="34"/>
    </row>
    <row r="313" spans="1:39" x14ac:dyDescent="0.2">
      <c r="A313" s="25" t="s">
        <v>39</v>
      </c>
      <c r="B313" s="25"/>
      <c r="G313" s="25"/>
      <c r="H313" s="25"/>
      <c r="I313" s="25"/>
      <c r="J313" s="28"/>
      <c r="K313" s="29" t="str">
        <f t="shared" si="736"/>
        <v/>
      </c>
      <c r="L313" s="35" t="str">
        <f t="shared" si="737"/>
        <v/>
      </c>
      <c r="M313" s="29" t="str">
        <f t="shared" si="315"/>
        <v/>
      </c>
      <c r="N313" s="30"/>
      <c r="O313" s="31"/>
      <c r="P313" s="32"/>
      <c r="Q313" s="32"/>
      <c r="R313" s="32"/>
      <c r="S313" s="32"/>
      <c r="T313" s="31"/>
      <c r="U313" s="33"/>
      <c r="V313" s="25">
        <f t="shared" si="316"/>
        <v>0</v>
      </c>
      <c r="W313" s="25"/>
      <c r="X313" s="25">
        <f t="shared" si="317"/>
        <v>0</v>
      </c>
      <c r="Y313" s="25"/>
      <c r="Z313" s="25">
        <f t="shared" si="318"/>
        <v>0</v>
      </c>
      <c r="AA313" s="25"/>
      <c r="AB313" s="25">
        <f t="shared" si="319"/>
        <v>0</v>
      </c>
      <c r="AC313" s="25"/>
      <c r="AD313" s="25">
        <f t="shared" si="320"/>
        <v>0</v>
      </c>
      <c r="AE313" s="25"/>
      <c r="AF313" s="25">
        <f t="shared" si="321"/>
        <v>0</v>
      </c>
      <c r="AG313" s="25"/>
      <c r="AH313" s="25">
        <f t="shared" si="322"/>
        <v>0</v>
      </c>
      <c r="AI313" s="25"/>
      <c r="AJ313" s="34">
        <f t="shared" si="323"/>
        <v>0</v>
      </c>
      <c r="AK313" s="33"/>
      <c r="AL313" s="33"/>
      <c r="AM313" s="34"/>
    </row>
    <row r="314" spans="1:39" x14ac:dyDescent="0.2">
      <c r="A314" s="25" t="s">
        <v>39</v>
      </c>
      <c r="B314" s="25"/>
      <c r="G314" s="25"/>
      <c r="H314" s="25"/>
      <c r="I314" s="25"/>
      <c r="J314" s="28"/>
      <c r="K314" s="29" t="str">
        <f t="shared" ref="K314" si="837">IF(D314="","",PRODUCT(C314,D314)*min)</f>
        <v/>
      </c>
      <c r="L314" s="35" t="str">
        <f t="shared" ref="L314" si="838">IF(E314="","",PRODUCT(C314,E314)*min)</f>
        <v/>
      </c>
      <c r="M314" s="29" t="str">
        <f t="shared" ref="M314" si="839">IF(F314="","",PRODUCT(C314,F314,G314,H314,I314,J314))</f>
        <v/>
      </c>
      <c r="N314" s="30"/>
      <c r="O314" s="31"/>
      <c r="P314" s="32"/>
      <c r="Q314" s="32"/>
      <c r="R314" s="32"/>
      <c r="S314" s="32"/>
      <c r="T314" s="31"/>
      <c r="U314" s="33"/>
      <c r="V314" s="25">
        <f t="shared" ref="V314" si="840">C314*U314</f>
        <v>0</v>
      </c>
      <c r="W314" s="25"/>
      <c r="X314" s="25">
        <f t="shared" ref="X314" si="841">C314*W314</f>
        <v>0</v>
      </c>
      <c r="Y314" s="25"/>
      <c r="Z314" s="25">
        <f t="shared" ref="Z314" si="842">C314*Y314</f>
        <v>0</v>
      </c>
      <c r="AA314" s="25"/>
      <c r="AB314" s="25">
        <f t="shared" ref="AB314" si="843">C314*AA314</f>
        <v>0</v>
      </c>
      <c r="AC314" s="25"/>
      <c r="AD314" s="25">
        <f t="shared" ref="AD314" si="844">C314*AC314</f>
        <v>0</v>
      </c>
      <c r="AE314" s="25"/>
      <c r="AF314" s="25">
        <f t="shared" ref="AF314" si="845">C314*AE314</f>
        <v>0</v>
      </c>
      <c r="AG314" s="25"/>
      <c r="AH314" s="25">
        <f t="shared" ref="AH314" si="846">C314*AG314</f>
        <v>0</v>
      </c>
      <c r="AI314" s="25"/>
      <c r="AJ314" s="34">
        <f t="shared" ref="AJ314" si="847">C314*AI314</f>
        <v>0</v>
      </c>
      <c r="AK314" s="33"/>
      <c r="AL314" s="33"/>
      <c r="AM314" s="34"/>
    </row>
    <row r="315" spans="1:39" x14ac:dyDescent="0.2">
      <c r="A315" s="25" t="s">
        <v>39</v>
      </c>
      <c r="B315" s="25"/>
      <c r="G315" s="25"/>
      <c r="H315" s="25"/>
      <c r="I315" s="25"/>
      <c r="J315" s="28"/>
      <c r="K315" s="29" t="str">
        <f t="shared" si="736"/>
        <v/>
      </c>
      <c r="L315" s="35" t="str">
        <f t="shared" si="737"/>
        <v/>
      </c>
      <c r="M315" s="29" t="str">
        <f t="shared" si="315"/>
        <v/>
      </c>
      <c r="N315" s="30"/>
      <c r="O315" s="31"/>
      <c r="P315" s="32"/>
      <c r="Q315" s="32"/>
      <c r="R315" s="32"/>
      <c r="S315" s="32"/>
      <c r="T315" s="31"/>
      <c r="U315" s="33"/>
      <c r="V315" s="25">
        <f t="shared" si="316"/>
        <v>0</v>
      </c>
      <c r="W315" s="25"/>
      <c r="X315" s="25">
        <f t="shared" si="317"/>
        <v>0</v>
      </c>
      <c r="Y315" s="25"/>
      <c r="Z315" s="25">
        <f t="shared" si="318"/>
        <v>0</v>
      </c>
      <c r="AA315" s="25"/>
      <c r="AB315" s="25">
        <f t="shared" si="319"/>
        <v>0</v>
      </c>
      <c r="AC315" s="25"/>
      <c r="AD315" s="25">
        <f t="shared" si="320"/>
        <v>0</v>
      </c>
      <c r="AE315" s="25"/>
      <c r="AF315" s="25">
        <f t="shared" si="321"/>
        <v>0</v>
      </c>
      <c r="AG315" s="25"/>
      <c r="AH315" s="25">
        <f t="shared" si="322"/>
        <v>0</v>
      </c>
      <c r="AI315" s="25"/>
      <c r="AJ315" s="34">
        <f t="shared" si="323"/>
        <v>0</v>
      </c>
      <c r="AK315" s="33"/>
      <c r="AL315" s="33"/>
      <c r="AM315" s="34"/>
    </row>
    <row r="316" spans="1:39" x14ac:dyDescent="0.2">
      <c r="A316" s="25" t="s">
        <v>39</v>
      </c>
      <c r="B316" s="25"/>
      <c r="G316" s="25"/>
      <c r="H316" s="25"/>
      <c r="I316" s="25"/>
      <c r="J316" s="28"/>
      <c r="K316" s="29" t="str">
        <f t="shared" ref="K316" si="848">IF(D316="","",PRODUCT(C316,D316)*min)</f>
        <v/>
      </c>
      <c r="L316" s="35" t="str">
        <f t="shared" ref="L316" si="849">IF(E316="","",PRODUCT(C316,E316)*min)</f>
        <v/>
      </c>
      <c r="M316" s="29" t="str">
        <f t="shared" ref="M316" si="850">IF(F316="","",PRODUCT(C316,F316,G316,H316,I316,J316))</f>
        <v/>
      </c>
      <c r="N316" s="30"/>
      <c r="O316" s="31"/>
      <c r="P316" s="32"/>
      <c r="Q316" s="32"/>
      <c r="R316" s="32"/>
      <c r="S316" s="32"/>
      <c r="T316" s="31"/>
      <c r="U316" s="33"/>
      <c r="V316" s="25">
        <f t="shared" ref="V316" si="851">C316*U316</f>
        <v>0</v>
      </c>
      <c r="W316" s="25"/>
      <c r="X316" s="25">
        <f t="shared" ref="X316" si="852">C316*W316</f>
        <v>0</v>
      </c>
      <c r="Y316" s="25"/>
      <c r="Z316" s="25">
        <f t="shared" ref="Z316" si="853">C316*Y316</f>
        <v>0</v>
      </c>
      <c r="AA316" s="25"/>
      <c r="AB316" s="25">
        <f t="shared" ref="AB316" si="854">C316*AA316</f>
        <v>0</v>
      </c>
      <c r="AC316" s="25"/>
      <c r="AD316" s="25">
        <f t="shared" ref="AD316" si="855">C316*AC316</f>
        <v>0</v>
      </c>
      <c r="AE316" s="25"/>
      <c r="AF316" s="25">
        <f t="shared" ref="AF316" si="856">C316*AE316</f>
        <v>0</v>
      </c>
      <c r="AG316" s="25"/>
      <c r="AH316" s="25">
        <f t="shared" ref="AH316" si="857">C316*AG316</f>
        <v>0</v>
      </c>
      <c r="AI316" s="25"/>
      <c r="AJ316" s="34">
        <f t="shared" ref="AJ316" si="858">C316*AI316</f>
        <v>0</v>
      </c>
      <c r="AK316" s="33"/>
      <c r="AL316" s="33"/>
      <c r="AM316" s="34"/>
    </row>
    <row r="317" spans="1:39" x14ac:dyDescent="0.2">
      <c r="A317" s="25" t="s">
        <v>39</v>
      </c>
      <c r="B317" s="25"/>
      <c r="G317" s="25"/>
      <c r="H317" s="25"/>
      <c r="I317" s="25"/>
      <c r="J317" s="28"/>
      <c r="K317" s="29" t="str">
        <f t="shared" si="736"/>
        <v/>
      </c>
      <c r="L317" s="35" t="str">
        <f t="shared" si="737"/>
        <v/>
      </c>
      <c r="M317" s="29" t="str">
        <f t="shared" si="315"/>
        <v/>
      </c>
      <c r="N317" s="30"/>
      <c r="O317" s="31"/>
      <c r="P317" s="32"/>
      <c r="Q317" s="32"/>
      <c r="R317" s="32"/>
      <c r="S317" s="32"/>
      <c r="T317" s="31"/>
      <c r="U317" s="33"/>
      <c r="V317" s="25">
        <f t="shared" si="316"/>
        <v>0</v>
      </c>
      <c r="W317" s="25"/>
      <c r="X317" s="25">
        <f t="shared" si="317"/>
        <v>0</v>
      </c>
      <c r="Y317" s="25"/>
      <c r="Z317" s="25">
        <f t="shared" si="318"/>
        <v>0</v>
      </c>
      <c r="AA317" s="25"/>
      <c r="AB317" s="25">
        <f t="shared" si="319"/>
        <v>0</v>
      </c>
      <c r="AC317" s="25"/>
      <c r="AD317" s="25">
        <f t="shared" si="320"/>
        <v>0</v>
      </c>
      <c r="AE317" s="25"/>
      <c r="AF317" s="25">
        <f t="shared" si="321"/>
        <v>0</v>
      </c>
      <c r="AG317" s="25"/>
      <c r="AH317" s="25">
        <f t="shared" si="322"/>
        <v>0</v>
      </c>
      <c r="AI317" s="25"/>
      <c r="AJ317" s="34">
        <f t="shared" si="323"/>
        <v>0</v>
      </c>
      <c r="AK317" s="33"/>
      <c r="AL317" s="33"/>
      <c r="AM317" s="34"/>
    </row>
    <row r="318" spans="1:39" x14ac:dyDescent="0.2">
      <c r="A318" s="25" t="s">
        <v>39</v>
      </c>
      <c r="B318" s="25"/>
      <c r="G318" s="25"/>
      <c r="H318" s="25"/>
      <c r="I318" s="25"/>
      <c r="J318" s="28"/>
      <c r="K318" s="29" t="str">
        <f t="shared" ref="K318" si="859">IF(D318="","",PRODUCT(C318,D318)*min)</f>
        <v/>
      </c>
      <c r="L318" s="35" t="str">
        <f t="shared" ref="L318" si="860">IF(E318="","",PRODUCT(C318,E318)*min)</f>
        <v/>
      </c>
      <c r="M318" s="29" t="str">
        <f t="shared" ref="M318" si="861">IF(F318="","",PRODUCT(C318,F318,G318,H318,I318,J318))</f>
        <v/>
      </c>
      <c r="N318" s="30"/>
      <c r="O318" s="31"/>
      <c r="P318" s="32"/>
      <c r="Q318" s="32"/>
      <c r="R318" s="32"/>
      <c r="S318" s="32"/>
      <c r="T318" s="31"/>
      <c r="U318" s="33"/>
      <c r="V318" s="25">
        <f t="shared" ref="V318" si="862">C318*U318</f>
        <v>0</v>
      </c>
      <c r="W318" s="25"/>
      <c r="X318" s="25">
        <f t="shared" ref="X318" si="863">C318*W318</f>
        <v>0</v>
      </c>
      <c r="Y318" s="25"/>
      <c r="Z318" s="25">
        <f t="shared" ref="Z318" si="864">C318*Y318</f>
        <v>0</v>
      </c>
      <c r="AA318" s="25"/>
      <c r="AB318" s="25">
        <f t="shared" ref="AB318" si="865">C318*AA318</f>
        <v>0</v>
      </c>
      <c r="AC318" s="25"/>
      <c r="AD318" s="25">
        <f t="shared" ref="AD318" si="866">C318*AC318</f>
        <v>0</v>
      </c>
      <c r="AE318" s="25"/>
      <c r="AF318" s="25">
        <f t="shared" ref="AF318" si="867">C318*AE318</f>
        <v>0</v>
      </c>
      <c r="AG318" s="25"/>
      <c r="AH318" s="25">
        <f t="shared" ref="AH318" si="868">C318*AG318</f>
        <v>0</v>
      </c>
      <c r="AI318" s="25"/>
      <c r="AJ318" s="34">
        <f t="shared" ref="AJ318" si="869">C318*AI318</f>
        <v>0</v>
      </c>
      <c r="AK318" s="33"/>
      <c r="AL318" s="33"/>
      <c r="AM318" s="34"/>
    </row>
    <row r="319" spans="1:39" x14ac:dyDescent="0.2">
      <c r="A319" s="25" t="s">
        <v>39</v>
      </c>
      <c r="B319" s="25"/>
      <c r="G319" s="25"/>
      <c r="H319" s="25"/>
      <c r="I319" s="25"/>
      <c r="J319" s="28"/>
      <c r="K319" s="29" t="str">
        <f t="shared" si="736"/>
        <v/>
      </c>
      <c r="L319" s="35" t="str">
        <f t="shared" si="737"/>
        <v/>
      </c>
      <c r="M319" s="29" t="str">
        <f t="shared" si="315"/>
        <v/>
      </c>
      <c r="N319" s="30"/>
      <c r="O319" s="31"/>
      <c r="P319" s="32"/>
      <c r="Q319" s="32"/>
      <c r="R319" s="32"/>
      <c r="S319" s="32"/>
      <c r="T319" s="31"/>
      <c r="U319" s="33"/>
      <c r="V319" s="25">
        <f t="shared" si="316"/>
        <v>0</v>
      </c>
      <c r="W319" s="25"/>
      <c r="X319" s="25">
        <f t="shared" si="317"/>
        <v>0</v>
      </c>
      <c r="Y319" s="25"/>
      <c r="Z319" s="25">
        <f t="shared" si="318"/>
        <v>0</v>
      </c>
      <c r="AA319" s="25"/>
      <c r="AB319" s="25">
        <f t="shared" si="319"/>
        <v>0</v>
      </c>
      <c r="AC319" s="25"/>
      <c r="AD319" s="25">
        <f t="shared" si="320"/>
        <v>0</v>
      </c>
      <c r="AE319" s="25"/>
      <c r="AF319" s="25">
        <f t="shared" si="321"/>
        <v>0</v>
      </c>
      <c r="AG319" s="25"/>
      <c r="AH319" s="25">
        <f t="shared" si="322"/>
        <v>0</v>
      </c>
      <c r="AI319" s="25"/>
      <c r="AJ319" s="34">
        <f t="shared" si="323"/>
        <v>0</v>
      </c>
      <c r="AK319" s="33"/>
      <c r="AL319" s="33"/>
      <c r="AM319" s="34"/>
    </row>
    <row r="320" spans="1:39" x14ac:dyDescent="0.2">
      <c r="A320" s="25" t="s">
        <v>39</v>
      </c>
      <c r="B320" s="25"/>
      <c r="G320" s="25"/>
      <c r="H320" s="25"/>
      <c r="I320" s="25"/>
      <c r="J320" s="28"/>
      <c r="K320" s="29" t="str">
        <f t="shared" ref="K320" si="870">IF(D320="","",PRODUCT(C320,D320)*min)</f>
        <v/>
      </c>
      <c r="L320" s="35" t="str">
        <f t="shared" ref="L320" si="871">IF(E320="","",PRODUCT(C320,E320)*min)</f>
        <v/>
      </c>
      <c r="M320" s="29" t="str">
        <f t="shared" ref="M320" si="872">IF(F320="","",PRODUCT(C320,F320,G320,H320,I320,J320))</f>
        <v/>
      </c>
      <c r="N320" s="30"/>
      <c r="O320" s="31"/>
      <c r="P320" s="32"/>
      <c r="Q320" s="32"/>
      <c r="R320" s="32"/>
      <c r="S320" s="32"/>
      <c r="T320" s="31"/>
      <c r="U320" s="33"/>
      <c r="V320" s="25">
        <f t="shared" ref="V320" si="873">C320*U320</f>
        <v>0</v>
      </c>
      <c r="W320" s="25"/>
      <c r="X320" s="25">
        <f t="shared" ref="X320" si="874">C320*W320</f>
        <v>0</v>
      </c>
      <c r="Y320" s="25"/>
      <c r="Z320" s="25">
        <f t="shared" ref="Z320" si="875">C320*Y320</f>
        <v>0</v>
      </c>
      <c r="AA320" s="25"/>
      <c r="AB320" s="25">
        <f t="shared" ref="AB320" si="876">C320*AA320</f>
        <v>0</v>
      </c>
      <c r="AC320" s="25"/>
      <c r="AD320" s="25">
        <f t="shared" ref="AD320" si="877">C320*AC320</f>
        <v>0</v>
      </c>
      <c r="AE320" s="25"/>
      <c r="AF320" s="25">
        <f t="shared" ref="AF320" si="878">C320*AE320</f>
        <v>0</v>
      </c>
      <c r="AG320" s="25"/>
      <c r="AH320" s="25">
        <f t="shared" ref="AH320" si="879">C320*AG320</f>
        <v>0</v>
      </c>
      <c r="AI320" s="25"/>
      <c r="AJ320" s="34">
        <f t="shared" ref="AJ320" si="880">C320*AI320</f>
        <v>0</v>
      </c>
      <c r="AK320" s="33"/>
      <c r="AL320" s="33"/>
      <c r="AM320" s="34"/>
    </row>
    <row r="321" spans="1:39" x14ac:dyDescent="0.2">
      <c r="A321" s="25" t="s">
        <v>39</v>
      </c>
      <c r="B321" s="25"/>
      <c r="G321" s="25"/>
      <c r="H321" s="25"/>
      <c r="I321" s="25"/>
      <c r="J321" s="28"/>
      <c r="K321" s="29" t="str">
        <f t="shared" si="736"/>
        <v/>
      </c>
      <c r="L321" s="35" t="str">
        <f t="shared" si="737"/>
        <v/>
      </c>
      <c r="M321" s="29" t="str">
        <f t="shared" si="315"/>
        <v/>
      </c>
      <c r="N321" s="30"/>
      <c r="O321" s="31"/>
      <c r="P321" s="32"/>
      <c r="Q321" s="32"/>
      <c r="R321" s="32"/>
      <c r="S321" s="32"/>
      <c r="T321" s="31"/>
      <c r="U321" s="33"/>
      <c r="V321" s="25">
        <f t="shared" si="316"/>
        <v>0</v>
      </c>
      <c r="W321" s="25"/>
      <c r="X321" s="25">
        <f t="shared" si="317"/>
        <v>0</v>
      </c>
      <c r="Y321" s="25"/>
      <c r="Z321" s="25">
        <f t="shared" si="318"/>
        <v>0</v>
      </c>
      <c r="AA321" s="25"/>
      <c r="AB321" s="25">
        <f t="shared" si="319"/>
        <v>0</v>
      </c>
      <c r="AC321" s="25"/>
      <c r="AD321" s="25">
        <f t="shared" si="320"/>
        <v>0</v>
      </c>
      <c r="AE321" s="25"/>
      <c r="AF321" s="25">
        <f t="shared" si="321"/>
        <v>0</v>
      </c>
      <c r="AG321" s="25"/>
      <c r="AH321" s="25">
        <f t="shared" si="322"/>
        <v>0</v>
      </c>
      <c r="AI321" s="25"/>
      <c r="AJ321" s="34">
        <f t="shared" si="323"/>
        <v>0</v>
      </c>
      <c r="AK321" s="33"/>
      <c r="AL321" s="33"/>
      <c r="AM321" s="34"/>
    </row>
    <row r="322" spans="1:39" x14ac:dyDescent="0.2">
      <c r="A322" s="25" t="s">
        <v>39</v>
      </c>
      <c r="B322" s="25"/>
      <c r="G322" s="25"/>
      <c r="H322" s="25"/>
      <c r="I322" s="25"/>
      <c r="J322" s="28"/>
      <c r="K322" s="29" t="str">
        <f t="shared" ref="K322" si="881">IF(D322="","",PRODUCT(C322,D322)*min)</f>
        <v/>
      </c>
      <c r="L322" s="35" t="str">
        <f t="shared" ref="L322" si="882">IF(E322="","",PRODUCT(C322,E322)*min)</f>
        <v/>
      </c>
      <c r="M322" s="29" t="str">
        <f t="shared" ref="M322" si="883">IF(F322="","",PRODUCT(C322,F322,G322,H322,I322,J322))</f>
        <v/>
      </c>
      <c r="N322" s="30"/>
      <c r="O322" s="31"/>
      <c r="P322" s="32"/>
      <c r="Q322" s="32"/>
      <c r="R322" s="32"/>
      <c r="S322" s="32"/>
      <c r="T322" s="31"/>
      <c r="U322" s="33"/>
      <c r="V322" s="25">
        <f t="shared" ref="V322" si="884">C322*U322</f>
        <v>0</v>
      </c>
      <c r="W322" s="25"/>
      <c r="X322" s="25">
        <f t="shared" ref="X322" si="885">C322*W322</f>
        <v>0</v>
      </c>
      <c r="Y322" s="25"/>
      <c r="Z322" s="25">
        <f t="shared" ref="Z322" si="886">C322*Y322</f>
        <v>0</v>
      </c>
      <c r="AA322" s="25"/>
      <c r="AB322" s="25">
        <f t="shared" ref="AB322" si="887">C322*AA322</f>
        <v>0</v>
      </c>
      <c r="AC322" s="25"/>
      <c r="AD322" s="25">
        <f t="shared" ref="AD322" si="888">C322*AC322</f>
        <v>0</v>
      </c>
      <c r="AE322" s="25"/>
      <c r="AF322" s="25">
        <f t="shared" ref="AF322" si="889">C322*AE322</f>
        <v>0</v>
      </c>
      <c r="AG322" s="25"/>
      <c r="AH322" s="25">
        <f t="shared" ref="AH322" si="890">C322*AG322</f>
        <v>0</v>
      </c>
      <c r="AI322" s="25"/>
      <c r="AJ322" s="34">
        <f t="shared" ref="AJ322" si="891">C322*AI322</f>
        <v>0</v>
      </c>
      <c r="AK322" s="33"/>
      <c r="AL322" s="33"/>
      <c r="AM322" s="34"/>
    </row>
    <row r="323" spans="1:39" x14ac:dyDescent="0.2">
      <c r="A323" s="25" t="s">
        <v>39</v>
      </c>
      <c r="B323" s="25"/>
      <c r="G323" s="25"/>
      <c r="H323" s="25"/>
      <c r="I323" s="25"/>
      <c r="J323" s="28"/>
      <c r="K323" s="29" t="str">
        <f t="shared" si="736"/>
        <v/>
      </c>
      <c r="L323" s="35" t="str">
        <f t="shared" si="737"/>
        <v/>
      </c>
      <c r="M323" s="29" t="str">
        <f t="shared" si="315"/>
        <v/>
      </c>
      <c r="N323" s="30"/>
      <c r="O323" s="31"/>
      <c r="P323" s="32"/>
      <c r="Q323" s="32"/>
      <c r="R323" s="32"/>
      <c r="S323" s="32"/>
      <c r="T323" s="31"/>
      <c r="U323" s="33"/>
      <c r="V323" s="25">
        <f t="shared" si="316"/>
        <v>0</v>
      </c>
      <c r="W323" s="25"/>
      <c r="X323" s="25">
        <f t="shared" si="317"/>
        <v>0</v>
      </c>
      <c r="Y323" s="25"/>
      <c r="Z323" s="25">
        <f t="shared" si="318"/>
        <v>0</v>
      </c>
      <c r="AA323" s="25"/>
      <c r="AB323" s="25">
        <f t="shared" si="319"/>
        <v>0</v>
      </c>
      <c r="AC323" s="25"/>
      <c r="AD323" s="25">
        <f t="shared" si="320"/>
        <v>0</v>
      </c>
      <c r="AE323" s="25"/>
      <c r="AF323" s="25">
        <f t="shared" si="321"/>
        <v>0</v>
      </c>
      <c r="AG323" s="25"/>
      <c r="AH323" s="25">
        <f t="shared" si="322"/>
        <v>0</v>
      </c>
      <c r="AI323" s="25"/>
      <c r="AJ323" s="34">
        <f t="shared" si="323"/>
        <v>0</v>
      </c>
      <c r="AK323" s="33"/>
      <c r="AL323" s="33"/>
      <c r="AM323" s="34"/>
    </row>
    <row r="324" spans="1:39" x14ac:dyDescent="0.2">
      <c r="A324" s="25" t="s">
        <v>39</v>
      </c>
      <c r="B324" s="25"/>
      <c r="G324" s="25"/>
      <c r="H324" s="25"/>
      <c r="I324" s="25"/>
      <c r="J324" s="28"/>
      <c r="K324" s="29" t="str">
        <f t="shared" ref="K324" si="892">IF(D324="","",PRODUCT(C324,D324)*min)</f>
        <v/>
      </c>
      <c r="L324" s="35" t="str">
        <f t="shared" ref="L324" si="893">IF(E324="","",PRODUCT(C324,E324)*min)</f>
        <v/>
      </c>
      <c r="M324" s="29" t="str">
        <f t="shared" ref="M324" si="894">IF(F324="","",PRODUCT(C324,F324,G324,H324,I324,J324))</f>
        <v/>
      </c>
      <c r="N324" s="30"/>
      <c r="O324" s="31"/>
      <c r="P324" s="32"/>
      <c r="Q324" s="32"/>
      <c r="R324" s="32"/>
      <c r="S324" s="32"/>
      <c r="T324" s="31"/>
      <c r="U324" s="33"/>
      <c r="V324" s="25">
        <f t="shared" ref="V324" si="895">C324*U324</f>
        <v>0</v>
      </c>
      <c r="W324" s="25"/>
      <c r="X324" s="25">
        <f t="shared" ref="X324" si="896">C324*W324</f>
        <v>0</v>
      </c>
      <c r="Y324" s="25"/>
      <c r="Z324" s="25">
        <f t="shared" ref="Z324" si="897">C324*Y324</f>
        <v>0</v>
      </c>
      <c r="AA324" s="25"/>
      <c r="AB324" s="25">
        <f t="shared" ref="AB324" si="898">C324*AA324</f>
        <v>0</v>
      </c>
      <c r="AC324" s="25"/>
      <c r="AD324" s="25">
        <f t="shared" ref="AD324" si="899">C324*AC324</f>
        <v>0</v>
      </c>
      <c r="AE324" s="25"/>
      <c r="AF324" s="25">
        <f t="shared" ref="AF324" si="900">C324*AE324</f>
        <v>0</v>
      </c>
      <c r="AG324" s="25"/>
      <c r="AH324" s="25">
        <f t="shared" ref="AH324" si="901">C324*AG324</f>
        <v>0</v>
      </c>
      <c r="AI324" s="25"/>
      <c r="AJ324" s="34">
        <f t="shared" ref="AJ324" si="902">C324*AI324</f>
        <v>0</v>
      </c>
      <c r="AK324" s="33"/>
      <c r="AL324" s="33"/>
      <c r="AM324" s="34"/>
    </row>
    <row r="325" spans="1:39" x14ac:dyDescent="0.2">
      <c r="A325" s="25" t="s">
        <v>39</v>
      </c>
      <c r="B325" s="25"/>
      <c r="G325" s="25"/>
      <c r="H325" s="25"/>
      <c r="I325" s="25"/>
      <c r="J325" s="28"/>
      <c r="K325" s="29" t="str">
        <f t="shared" si="736"/>
        <v/>
      </c>
      <c r="L325" s="35" t="str">
        <f t="shared" si="737"/>
        <v/>
      </c>
      <c r="M325" s="29" t="str">
        <f t="shared" si="315"/>
        <v/>
      </c>
      <c r="N325" s="30"/>
      <c r="O325" s="31"/>
      <c r="P325" s="32"/>
      <c r="Q325" s="32"/>
      <c r="R325" s="32"/>
      <c r="S325" s="32"/>
      <c r="T325" s="31"/>
      <c r="U325" s="33"/>
      <c r="V325" s="25">
        <f t="shared" si="316"/>
        <v>0</v>
      </c>
      <c r="W325" s="25"/>
      <c r="X325" s="25">
        <f t="shared" si="317"/>
        <v>0</v>
      </c>
      <c r="Y325" s="25"/>
      <c r="Z325" s="25">
        <f t="shared" si="318"/>
        <v>0</v>
      </c>
      <c r="AA325" s="25"/>
      <c r="AB325" s="25">
        <f t="shared" si="319"/>
        <v>0</v>
      </c>
      <c r="AC325" s="25"/>
      <c r="AD325" s="25">
        <f t="shared" si="320"/>
        <v>0</v>
      </c>
      <c r="AE325" s="25"/>
      <c r="AF325" s="25">
        <f t="shared" si="321"/>
        <v>0</v>
      </c>
      <c r="AG325" s="25"/>
      <c r="AH325" s="25">
        <f t="shared" si="322"/>
        <v>0</v>
      </c>
      <c r="AI325" s="25"/>
      <c r="AJ325" s="34">
        <f t="shared" si="323"/>
        <v>0</v>
      </c>
      <c r="AK325" s="33"/>
      <c r="AL325" s="33"/>
      <c r="AM325" s="34"/>
    </row>
    <row r="326" spans="1:39" x14ac:dyDescent="0.2">
      <c r="A326" s="25" t="s">
        <v>39</v>
      </c>
      <c r="B326" s="25"/>
      <c r="G326" s="25"/>
      <c r="H326" s="25"/>
      <c r="I326" s="25"/>
      <c r="J326" s="28"/>
      <c r="K326" s="29" t="str">
        <f t="shared" ref="K326" si="903">IF(D326="","",PRODUCT(C326,D326)*min)</f>
        <v/>
      </c>
      <c r="L326" s="35" t="str">
        <f t="shared" ref="L326" si="904">IF(E326="","",PRODUCT(C326,E326)*min)</f>
        <v/>
      </c>
      <c r="M326" s="29" t="str">
        <f t="shared" ref="M326" si="905">IF(F326="","",PRODUCT(C326,F326,G326,H326,I326,J326))</f>
        <v/>
      </c>
      <c r="N326" s="30"/>
      <c r="O326" s="31"/>
      <c r="P326" s="32"/>
      <c r="Q326" s="32"/>
      <c r="R326" s="32"/>
      <c r="S326" s="32"/>
      <c r="T326" s="31"/>
      <c r="U326" s="33"/>
      <c r="V326" s="25">
        <f t="shared" ref="V326" si="906">C326*U326</f>
        <v>0</v>
      </c>
      <c r="W326" s="25"/>
      <c r="X326" s="25">
        <f t="shared" ref="X326" si="907">C326*W326</f>
        <v>0</v>
      </c>
      <c r="Y326" s="25"/>
      <c r="Z326" s="25">
        <f t="shared" ref="Z326" si="908">C326*Y326</f>
        <v>0</v>
      </c>
      <c r="AA326" s="25"/>
      <c r="AB326" s="25">
        <f t="shared" ref="AB326" si="909">C326*AA326</f>
        <v>0</v>
      </c>
      <c r="AC326" s="25"/>
      <c r="AD326" s="25">
        <f t="shared" ref="AD326" si="910">C326*AC326</f>
        <v>0</v>
      </c>
      <c r="AE326" s="25"/>
      <c r="AF326" s="25">
        <f t="shared" ref="AF326" si="911">C326*AE326</f>
        <v>0</v>
      </c>
      <c r="AG326" s="25"/>
      <c r="AH326" s="25">
        <f t="shared" ref="AH326" si="912">C326*AG326</f>
        <v>0</v>
      </c>
      <c r="AI326" s="25"/>
      <c r="AJ326" s="34">
        <f t="shared" ref="AJ326" si="913">C326*AI326</f>
        <v>0</v>
      </c>
      <c r="AK326" s="33"/>
      <c r="AL326" s="33"/>
      <c r="AM326" s="34"/>
    </row>
    <row r="327" spans="1:39" x14ac:dyDescent="0.2">
      <c r="A327" s="25" t="s">
        <v>39</v>
      </c>
      <c r="B327" s="25"/>
      <c r="G327" s="25"/>
      <c r="H327" s="25"/>
      <c r="I327" s="25"/>
      <c r="J327" s="28"/>
      <c r="K327" s="29" t="str">
        <f t="shared" si="736"/>
        <v/>
      </c>
      <c r="L327" s="35" t="str">
        <f t="shared" si="737"/>
        <v/>
      </c>
      <c r="M327" s="29" t="str">
        <f t="shared" si="315"/>
        <v/>
      </c>
      <c r="N327" s="30"/>
      <c r="O327" s="31"/>
      <c r="P327" s="32"/>
      <c r="Q327" s="32"/>
      <c r="R327" s="32"/>
      <c r="S327" s="32"/>
      <c r="T327" s="31"/>
      <c r="U327" s="33"/>
      <c r="V327" s="25">
        <f t="shared" si="316"/>
        <v>0</v>
      </c>
      <c r="W327" s="25"/>
      <c r="X327" s="25">
        <f t="shared" si="317"/>
        <v>0</v>
      </c>
      <c r="Y327" s="25"/>
      <c r="Z327" s="25">
        <f t="shared" si="318"/>
        <v>0</v>
      </c>
      <c r="AA327" s="25"/>
      <c r="AB327" s="25">
        <f t="shared" si="319"/>
        <v>0</v>
      </c>
      <c r="AC327" s="25"/>
      <c r="AD327" s="25">
        <f t="shared" si="320"/>
        <v>0</v>
      </c>
      <c r="AE327" s="25"/>
      <c r="AF327" s="25">
        <f t="shared" si="321"/>
        <v>0</v>
      </c>
      <c r="AG327" s="25"/>
      <c r="AH327" s="25">
        <f t="shared" si="322"/>
        <v>0</v>
      </c>
      <c r="AI327" s="25"/>
      <c r="AJ327" s="34">
        <f t="shared" si="323"/>
        <v>0</v>
      </c>
      <c r="AK327" s="33"/>
      <c r="AL327" s="33"/>
      <c r="AM327" s="34"/>
    </row>
    <row r="328" spans="1:39" x14ac:dyDescent="0.2">
      <c r="A328" s="25" t="s">
        <v>39</v>
      </c>
      <c r="B328" s="25"/>
      <c r="G328" s="25"/>
      <c r="H328" s="25"/>
      <c r="I328" s="25"/>
      <c r="J328" s="28"/>
      <c r="K328" s="29" t="str">
        <f t="shared" ref="K328" si="914">IF(D328="","",PRODUCT(C328,D328)*min)</f>
        <v/>
      </c>
      <c r="L328" s="35" t="str">
        <f t="shared" ref="L328" si="915">IF(E328="","",PRODUCT(C328,E328)*min)</f>
        <v/>
      </c>
      <c r="M328" s="29" t="str">
        <f t="shared" ref="M328" si="916">IF(F328="","",PRODUCT(C328,F328,G328,H328,I328,J328))</f>
        <v/>
      </c>
      <c r="N328" s="30"/>
      <c r="O328" s="31"/>
      <c r="P328" s="32"/>
      <c r="Q328" s="32"/>
      <c r="R328" s="32"/>
      <c r="S328" s="32"/>
      <c r="T328" s="31"/>
      <c r="U328" s="33"/>
      <c r="V328" s="25">
        <f t="shared" ref="V328" si="917">C328*U328</f>
        <v>0</v>
      </c>
      <c r="W328" s="25"/>
      <c r="X328" s="25">
        <f t="shared" ref="X328" si="918">C328*W328</f>
        <v>0</v>
      </c>
      <c r="Y328" s="25"/>
      <c r="Z328" s="25">
        <f t="shared" ref="Z328" si="919">C328*Y328</f>
        <v>0</v>
      </c>
      <c r="AA328" s="25"/>
      <c r="AB328" s="25">
        <f t="shared" ref="AB328" si="920">C328*AA328</f>
        <v>0</v>
      </c>
      <c r="AC328" s="25"/>
      <c r="AD328" s="25">
        <f t="shared" ref="AD328" si="921">C328*AC328</f>
        <v>0</v>
      </c>
      <c r="AE328" s="25"/>
      <c r="AF328" s="25">
        <f t="shared" ref="AF328" si="922">C328*AE328</f>
        <v>0</v>
      </c>
      <c r="AG328" s="25"/>
      <c r="AH328" s="25">
        <f t="shared" ref="AH328" si="923">C328*AG328</f>
        <v>0</v>
      </c>
      <c r="AI328" s="25"/>
      <c r="AJ328" s="34">
        <f t="shared" ref="AJ328" si="924">C328*AI328</f>
        <v>0</v>
      </c>
      <c r="AK328" s="33"/>
      <c r="AL328" s="33"/>
      <c r="AM328" s="34"/>
    </row>
    <row r="329" spans="1:39" x14ac:dyDescent="0.2">
      <c r="A329" s="25" t="s">
        <v>39</v>
      </c>
      <c r="B329" s="25"/>
      <c r="G329" s="25"/>
      <c r="H329" s="25"/>
      <c r="I329" s="25"/>
      <c r="J329" s="28"/>
      <c r="K329" s="29" t="str">
        <f t="shared" si="736"/>
        <v/>
      </c>
      <c r="L329" s="35" t="str">
        <f t="shared" si="737"/>
        <v/>
      </c>
      <c r="M329" s="29" t="str">
        <f t="shared" si="315"/>
        <v/>
      </c>
      <c r="N329" s="30"/>
      <c r="O329" s="31"/>
      <c r="P329" s="32"/>
      <c r="Q329" s="32"/>
      <c r="R329" s="32"/>
      <c r="S329" s="32"/>
      <c r="T329" s="31"/>
      <c r="U329" s="33"/>
      <c r="V329" s="25">
        <f t="shared" si="316"/>
        <v>0</v>
      </c>
      <c r="W329" s="25"/>
      <c r="X329" s="25">
        <f t="shared" si="317"/>
        <v>0</v>
      </c>
      <c r="Y329" s="25"/>
      <c r="Z329" s="25">
        <f t="shared" si="318"/>
        <v>0</v>
      </c>
      <c r="AA329" s="25"/>
      <c r="AB329" s="25">
        <f t="shared" si="319"/>
        <v>0</v>
      </c>
      <c r="AC329" s="25"/>
      <c r="AD329" s="25">
        <f t="shared" si="320"/>
        <v>0</v>
      </c>
      <c r="AE329" s="25"/>
      <c r="AF329" s="25">
        <f t="shared" si="321"/>
        <v>0</v>
      </c>
      <c r="AG329" s="25"/>
      <c r="AH329" s="25">
        <f t="shared" si="322"/>
        <v>0</v>
      </c>
      <c r="AI329" s="25"/>
      <c r="AJ329" s="34">
        <f t="shared" si="323"/>
        <v>0</v>
      </c>
      <c r="AK329" s="33"/>
      <c r="AL329" s="33"/>
      <c r="AM329" s="34"/>
    </row>
    <row r="330" spans="1:39" x14ac:dyDescent="0.2">
      <c r="A330" s="25" t="s">
        <v>39</v>
      </c>
      <c r="B330" s="25"/>
      <c r="G330" s="25"/>
      <c r="H330" s="25"/>
      <c r="I330" s="25"/>
      <c r="J330" s="28"/>
      <c r="K330" s="29" t="str">
        <f t="shared" ref="K330" si="925">IF(D330="","",PRODUCT(C330,D330)*min)</f>
        <v/>
      </c>
      <c r="L330" s="35" t="str">
        <f t="shared" ref="L330" si="926">IF(E330="","",PRODUCT(C330,E330)*min)</f>
        <v/>
      </c>
      <c r="M330" s="29" t="str">
        <f t="shared" ref="M330" si="927">IF(F330="","",PRODUCT(C330,F330,G330,H330,I330,J330))</f>
        <v/>
      </c>
      <c r="N330" s="30"/>
      <c r="O330" s="31"/>
      <c r="P330" s="32"/>
      <c r="Q330" s="32"/>
      <c r="R330" s="32"/>
      <c r="S330" s="32"/>
      <c r="T330" s="31"/>
      <c r="U330" s="33"/>
      <c r="V330" s="25">
        <f t="shared" ref="V330" si="928">C330*U330</f>
        <v>0</v>
      </c>
      <c r="W330" s="25"/>
      <c r="X330" s="25">
        <f t="shared" ref="X330" si="929">C330*W330</f>
        <v>0</v>
      </c>
      <c r="Y330" s="25"/>
      <c r="Z330" s="25">
        <f t="shared" ref="Z330" si="930">C330*Y330</f>
        <v>0</v>
      </c>
      <c r="AA330" s="25"/>
      <c r="AB330" s="25">
        <f t="shared" ref="AB330" si="931">C330*AA330</f>
        <v>0</v>
      </c>
      <c r="AC330" s="25"/>
      <c r="AD330" s="25">
        <f t="shared" ref="AD330" si="932">C330*AC330</f>
        <v>0</v>
      </c>
      <c r="AE330" s="25"/>
      <c r="AF330" s="25">
        <f t="shared" ref="AF330" si="933">C330*AE330</f>
        <v>0</v>
      </c>
      <c r="AG330" s="25"/>
      <c r="AH330" s="25">
        <f t="shared" ref="AH330" si="934">C330*AG330</f>
        <v>0</v>
      </c>
      <c r="AI330" s="25"/>
      <c r="AJ330" s="34">
        <f t="shared" ref="AJ330" si="935">C330*AI330</f>
        <v>0</v>
      </c>
      <c r="AK330" s="33"/>
      <c r="AL330" s="33"/>
      <c r="AM330" s="34"/>
    </row>
    <row r="331" spans="1:39" x14ac:dyDescent="0.2">
      <c r="A331" s="25" t="s">
        <v>39</v>
      </c>
      <c r="B331" s="25"/>
      <c r="G331" s="25"/>
      <c r="H331" s="25"/>
      <c r="I331" s="25"/>
      <c r="J331" s="28"/>
      <c r="K331" s="29" t="str">
        <f t="shared" si="736"/>
        <v/>
      </c>
      <c r="L331" s="35" t="str">
        <f t="shared" si="737"/>
        <v/>
      </c>
      <c r="M331" s="29" t="str">
        <f t="shared" si="315"/>
        <v/>
      </c>
      <c r="N331" s="30"/>
      <c r="O331" s="31"/>
      <c r="P331" s="32"/>
      <c r="Q331" s="32"/>
      <c r="R331" s="32"/>
      <c r="S331" s="32"/>
      <c r="T331" s="31"/>
      <c r="U331" s="33"/>
      <c r="V331" s="25">
        <f t="shared" si="316"/>
        <v>0</v>
      </c>
      <c r="W331" s="25"/>
      <c r="X331" s="25">
        <f t="shared" si="317"/>
        <v>0</v>
      </c>
      <c r="Y331" s="25"/>
      <c r="Z331" s="25">
        <f t="shared" si="318"/>
        <v>0</v>
      </c>
      <c r="AA331" s="25"/>
      <c r="AB331" s="25">
        <f t="shared" si="319"/>
        <v>0</v>
      </c>
      <c r="AC331" s="25"/>
      <c r="AD331" s="25">
        <f t="shared" si="320"/>
        <v>0</v>
      </c>
      <c r="AE331" s="25"/>
      <c r="AF331" s="25">
        <f t="shared" si="321"/>
        <v>0</v>
      </c>
      <c r="AG331" s="25"/>
      <c r="AH331" s="25">
        <f t="shared" si="322"/>
        <v>0</v>
      </c>
      <c r="AI331" s="25"/>
      <c r="AJ331" s="34">
        <f t="shared" si="323"/>
        <v>0</v>
      </c>
      <c r="AK331" s="33"/>
      <c r="AL331" s="33"/>
      <c r="AM331" s="34"/>
    </row>
    <row r="332" spans="1:39" x14ac:dyDescent="0.2">
      <c r="A332" s="25" t="s">
        <v>39</v>
      </c>
      <c r="B332" s="25"/>
      <c r="G332" s="25"/>
      <c r="H332" s="25"/>
      <c r="I332" s="25"/>
      <c r="J332" s="28"/>
      <c r="K332" s="29" t="str">
        <f t="shared" ref="K332" si="936">IF(D332="","",PRODUCT(C332,D332)*min)</f>
        <v/>
      </c>
      <c r="L332" s="35" t="str">
        <f t="shared" ref="L332" si="937">IF(E332="","",PRODUCT(C332,E332)*min)</f>
        <v/>
      </c>
      <c r="M332" s="29" t="str">
        <f t="shared" ref="M332" si="938">IF(F332="","",PRODUCT(C332,F332,G332,H332,I332,J332))</f>
        <v/>
      </c>
      <c r="N332" s="30"/>
      <c r="O332" s="31"/>
      <c r="P332" s="32"/>
      <c r="Q332" s="32"/>
      <c r="R332" s="32"/>
      <c r="S332" s="32"/>
      <c r="T332" s="31"/>
      <c r="U332" s="33"/>
      <c r="V332" s="25">
        <f t="shared" ref="V332" si="939">C332*U332</f>
        <v>0</v>
      </c>
      <c r="W332" s="25"/>
      <c r="X332" s="25">
        <f t="shared" ref="X332" si="940">C332*W332</f>
        <v>0</v>
      </c>
      <c r="Y332" s="25"/>
      <c r="Z332" s="25">
        <f t="shared" ref="Z332" si="941">C332*Y332</f>
        <v>0</v>
      </c>
      <c r="AA332" s="25"/>
      <c r="AB332" s="25">
        <f t="shared" ref="AB332" si="942">C332*AA332</f>
        <v>0</v>
      </c>
      <c r="AC332" s="25"/>
      <c r="AD332" s="25">
        <f t="shared" ref="AD332" si="943">C332*AC332</f>
        <v>0</v>
      </c>
      <c r="AE332" s="25"/>
      <c r="AF332" s="25">
        <f t="shared" ref="AF332" si="944">C332*AE332</f>
        <v>0</v>
      </c>
      <c r="AG332" s="25"/>
      <c r="AH332" s="25">
        <f t="shared" ref="AH332" si="945">C332*AG332</f>
        <v>0</v>
      </c>
      <c r="AI332" s="25"/>
      <c r="AJ332" s="34">
        <f t="shared" ref="AJ332" si="946">C332*AI332</f>
        <v>0</v>
      </c>
      <c r="AK332" s="33"/>
      <c r="AL332" s="33"/>
      <c r="AM332" s="34"/>
    </row>
    <row r="333" spans="1:39" x14ac:dyDescent="0.2">
      <c r="A333" s="25" t="s">
        <v>39</v>
      </c>
      <c r="B333" s="25"/>
      <c r="G333" s="25"/>
      <c r="H333" s="25"/>
      <c r="I333" s="25"/>
      <c r="J333" s="28"/>
      <c r="K333" s="29" t="str">
        <f t="shared" si="736"/>
        <v/>
      </c>
      <c r="L333" s="35" t="str">
        <f t="shared" si="737"/>
        <v/>
      </c>
      <c r="M333" s="29" t="str">
        <f t="shared" si="315"/>
        <v/>
      </c>
      <c r="N333" s="30"/>
      <c r="O333" s="31"/>
      <c r="P333" s="32"/>
      <c r="Q333" s="32"/>
      <c r="R333" s="32"/>
      <c r="S333" s="32"/>
      <c r="T333" s="31"/>
      <c r="U333" s="33"/>
      <c r="V333" s="25">
        <f t="shared" si="316"/>
        <v>0</v>
      </c>
      <c r="W333" s="25"/>
      <c r="X333" s="25">
        <f t="shared" si="317"/>
        <v>0</v>
      </c>
      <c r="Y333" s="25"/>
      <c r="Z333" s="25">
        <f t="shared" si="318"/>
        <v>0</v>
      </c>
      <c r="AA333" s="25"/>
      <c r="AB333" s="25">
        <f t="shared" si="319"/>
        <v>0</v>
      </c>
      <c r="AC333" s="25"/>
      <c r="AD333" s="25">
        <f t="shared" si="320"/>
        <v>0</v>
      </c>
      <c r="AE333" s="25"/>
      <c r="AF333" s="25">
        <f t="shared" si="321"/>
        <v>0</v>
      </c>
      <c r="AG333" s="25"/>
      <c r="AH333" s="25">
        <f t="shared" si="322"/>
        <v>0</v>
      </c>
      <c r="AI333" s="25"/>
      <c r="AJ333" s="34">
        <f t="shared" si="323"/>
        <v>0</v>
      </c>
      <c r="AK333" s="33"/>
      <c r="AL333" s="33"/>
      <c r="AM333" s="34"/>
    </row>
    <row r="334" spans="1:39" x14ac:dyDescent="0.2">
      <c r="A334" s="25" t="s">
        <v>39</v>
      </c>
      <c r="B334" s="25"/>
      <c r="G334" s="25"/>
      <c r="H334" s="25"/>
      <c r="I334" s="25"/>
      <c r="J334" s="28"/>
      <c r="K334" s="29" t="str">
        <f t="shared" ref="K334" si="947">IF(D334="","",PRODUCT(C334,D334)*min)</f>
        <v/>
      </c>
      <c r="L334" s="35" t="str">
        <f t="shared" ref="L334" si="948">IF(E334="","",PRODUCT(C334,E334)*min)</f>
        <v/>
      </c>
      <c r="M334" s="29" t="str">
        <f t="shared" ref="M334" si="949">IF(F334="","",PRODUCT(C334,F334,G334,H334,I334,J334))</f>
        <v/>
      </c>
      <c r="N334" s="30"/>
      <c r="O334" s="31"/>
      <c r="P334" s="32"/>
      <c r="Q334" s="32"/>
      <c r="R334" s="32"/>
      <c r="S334" s="32"/>
      <c r="T334" s="31"/>
      <c r="U334" s="33"/>
      <c r="V334" s="25">
        <f t="shared" ref="V334" si="950">C334*U334</f>
        <v>0</v>
      </c>
      <c r="W334" s="25"/>
      <c r="X334" s="25">
        <f t="shared" ref="X334" si="951">C334*W334</f>
        <v>0</v>
      </c>
      <c r="Y334" s="25"/>
      <c r="Z334" s="25">
        <f t="shared" ref="Z334" si="952">C334*Y334</f>
        <v>0</v>
      </c>
      <c r="AA334" s="25"/>
      <c r="AB334" s="25">
        <f t="shared" ref="AB334" si="953">C334*AA334</f>
        <v>0</v>
      </c>
      <c r="AC334" s="25"/>
      <c r="AD334" s="25">
        <f t="shared" ref="AD334" si="954">C334*AC334</f>
        <v>0</v>
      </c>
      <c r="AE334" s="25"/>
      <c r="AF334" s="25">
        <f t="shared" ref="AF334" si="955">C334*AE334</f>
        <v>0</v>
      </c>
      <c r="AG334" s="25"/>
      <c r="AH334" s="25">
        <f t="shared" ref="AH334" si="956">C334*AG334</f>
        <v>0</v>
      </c>
      <c r="AI334" s="25"/>
      <c r="AJ334" s="34">
        <f t="shared" ref="AJ334" si="957">C334*AI334</f>
        <v>0</v>
      </c>
      <c r="AK334" s="33"/>
      <c r="AL334" s="33"/>
      <c r="AM334" s="34"/>
    </row>
    <row r="335" spans="1:39" x14ac:dyDescent="0.2">
      <c r="A335" s="25" t="s">
        <v>39</v>
      </c>
      <c r="B335" s="25"/>
      <c r="G335" s="25"/>
      <c r="H335" s="25"/>
      <c r="I335" s="25"/>
      <c r="J335" s="28"/>
      <c r="K335" s="29" t="str">
        <f t="shared" si="736"/>
        <v/>
      </c>
      <c r="L335" s="35" t="str">
        <f t="shared" si="737"/>
        <v/>
      </c>
      <c r="M335" s="29" t="str">
        <f t="shared" si="315"/>
        <v/>
      </c>
      <c r="N335" s="30"/>
      <c r="O335" s="31"/>
      <c r="P335" s="32"/>
      <c r="Q335" s="32"/>
      <c r="R335" s="32"/>
      <c r="S335" s="32"/>
      <c r="T335" s="31"/>
      <c r="U335" s="33"/>
      <c r="V335" s="25">
        <f t="shared" si="316"/>
        <v>0</v>
      </c>
      <c r="W335" s="25"/>
      <c r="X335" s="25">
        <f t="shared" si="317"/>
        <v>0</v>
      </c>
      <c r="Y335" s="25"/>
      <c r="Z335" s="25">
        <f t="shared" si="318"/>
        <v>0</v>
      </c>
      <c r="AA335" s="25"/>
      <c r="AB335" s="25">
        <f t="shared" si="319"/>
        <v>0</v>
      </c>
      <c r="AC335" s="25"/>
      <c r="AD335" s="25">
        <f t="shared" si="320"/>
        <v>0</v>
      </c>
      <c r="AE335" s="25"/>
      <c r="AF335" s="25">
        <f t="shared" si="321"/>
        <v>0</v>
      </c>
      <c r="AG335" s="25"/>
      <c r="AH335" s="25">
        <f t="shared" si="322"/>
        <v>0</v>
      </c>
      <c r="AI335" s="25"/>
      <c r="AJ335" s="34">
        <f t="shared" si="323"/>
        <v>0</v>
      </c>
      <c r="AK335" s="33"/>
      <c r="AL335" s="33"/>
      <c r="AM335" s="34"/>
    </row>
    <row r="336" spans="1:39" x14ac:dyDescent="0.2">
      <c r="A336" s="25" t="s">
        <v>39</v>
      </c>
      <c r="B336" s="25"/>
      <c r="G336" s="25"/>
      <c r="H336" s="25"/>
      <c r="I336" s="25"/>
      <c r="J336" s="28"/>
      <c r="K336" s="29" t="str">
        <f t="shared" ref="K336" si="958">IF(D336="","",PRODUCT(C336,D336)*min)</f>
        <v/>
      </c>
      <c r="L336" s="35" t="str">
        <f t="shared" ref="L336" si="959">IF(E336="","",PRODUCT(C336,E336)*min)</f>
        <v/>
      </c>
      <c r="M336" s="29" t="str">
        <f t="shared" ref="M336" si="960">IF(F336="","",PRODUCT(C336,F336,G336,H336,I336,J336))</f>
        <v/>
      </c>
      <c r="N336" s="30"/>
      <c r="O336" s="31"/>
      <c r="P336" s="32"/>
      <c r="Q336" s="32"/>
      <c r="R336" s="32"/>
      <c r="S336" s="32"/>
      <c r="T336" s="31"/>
      <c r="U336" s="33"/>
      <c r="V336" s="25">
        <f t="shared" ref="V336" si="961">C336*U336</f>
        <v>0</v>
      </c>
      <c r="W336" s="25"/>
      <c r="X336" s="25">
        <f t="shared" ref="X336" si="962">C336*W336</f>
        <v>0</v>
      </c>
      <c r="Y336" s="25"/>
      <c r="Z336" s="25">
        <f t="shared" ref="Z336" si="963">C336*Y336</f>
        <v>0</v>
      </c>
      <c r="AA336" s="25"/>
      <c r="AB336" s="25">
        <f t="shared" ref="AB336" si="964">C336*AA336</f>
        <v>0</v>
      </c>
      <c r="AC336" s="25"/>
      <c r="AD336" s="25">
        <f t="shared" ref="AD336" si="965">C336*AC336</f>
        <v>0</v>
      </c>
      <c r="AE336" s="25"/>
      <c r="AF336" s="25">
        <f t="shared" ref="AF336" si="966">C336*AE336</f>
        <v>0</v>
      </c>
      <c r="AG336" s="25"/>
      <c r="AH336" s="25">
        <f t="shared" ref="AH336" si="967">C336*AG336</f>
        <v>0</v>
      </c>
      <c r="AI336" s="25"/>
      <c r="AJ336" s="34">
        <f t="shared" ref="AJ336" si="968">C336*AI336</f>
        <v>0</v>
      </c>
      <c r="AK336" s="33"/>
      <c r="AL336" s="33"/>
      <c r="AM336" s="34"/>
    </row>
    <row r="337" spans="1:39" x14ac:dyDescent="0.2">
      <c r="A337" s="25" t="s">
        <v>39</v>
      </c>
      <c r="B337" s="25"/>
      <c r="G337" s="25"/>
      <c r="H337" s="25"/>
      <c r="I337" s="25"/>
      <c r="J337" s="28"/>
      <c r="K337" s="29" t="str">
        <f t="shared" si="736"/>
        <v/>
      </c>
      <c r="L337" s="35" t="str">
        <f t="shared" si="737"/>
        <v/>
      </c>
      <c r="M337" s="29" t="str">
        <f t="shared" si="315"/>
        <v/>
      </c>
      <c r="N337" s="30"/>
      <c r="O337" s="31"/>
      <c r="P337" s="32"/>
      <c r="Q337" s="32"/>
      <c r="R337" s="32"/>
      <c r="S337" s="32"/>
      <c r="T337" s="31"/>
      <c r="U337" s="33"/>
      <c r="V337" s="25">
        <f t="shared" si="316"/>
        <v>0</v>
      </c>
      <c r="W337" s="25"/>
      <c r="X337" s="25">
        <f t="shared" si="317"/>
        <v>0</v>
      </c>
      <c r="Y337" s="25"/>
      <c r="Z337" s="25">
        <f t="shared" si="318"/>
        <v>0</v>
      </c>
      <c r="AA337" s="25"/>
      <c r="AB337" s="25">
        <f t="shared" si="319"/>
        <v>0</v>
      </c>
      <c r="AC337" s="25"/>
      <c r="AD337" s="25">
        <f t="shared" si="320"/>
        <v>0</v>
      </c>
      <c r="AE337" s="25"/>
      <c r="AF337" s="25">
        <f t="shared" si="321"/>
        <v>0</v>
      </c>
      <c r="AG337" s="25"/>
      <c r="AH337" s="25">
        <f t="shared" si="322"/>
        <v>0</v>
      </c>
      <c r="AI337" s="25"/>
      <c r="AJ337" s="34">
        <f t="shared" si="323"/>
        <v>0</v>
      </c>
      <c r="AK337" s="33"/>
      <c r="AL337" s="33"/>
      <c r="AM337" s="34"/>
    </row>
    <row r="338" spans="1:39" x14ac:dyDescent="0.2">
      <c r="A338" s="25" t="s">
        <v>39</v>
      </c>
      <c r="B338" s="25"/>
      <c r="G338" s="25"/>
      <c r="H338" s="25"/>
      <c r="I338" s="25"/>
      <c r="J338" s="28"/>
      <c r="K338" s="29" t="str">
        <f t="shared" ref="K338" si="969">IF(D338="","",PRODUCT(C338,D338)*min)</f>
        <v/>
      </c>
      <c r="L338" s="35" t="str">
        <f t="shared" ref="L338" si="970">IF(E338="","",PRODUCT(C338,E338)*min)</f>
        <v/>
      </c>
      <c r="M338" s="29" t="str">
        <f t="shared" ref="M338" si="971">IF(F338="","",PRODUCT(C338,F338,G338,H338,I338,J338))</f>
        <v/>
      </c>
      <c r="N338" s="30"/>
      <c r="O338" s="31"/>
      <c r="P338" s="32"/>
      <c r="Q338" s="32"/>
      <c r="R338" s="32"/>
      <c r="S338" s="32"/>
      <c r="T338" s="31"/>
      <c r="U338" s="33"/>
      <c r="V338" s="25">
        <f t="shared" ref="V338" si="972">C338*U338</f>
        <v>0</v>
      </c>
      <c r="W338" s="25"/>
      <c r="X338" s="25">
        <f t="shared" ref="X338" si="973">C338*W338</f>
        <v>0</v>
      </c>
      <c r="Y338" s="25"/>
      <c r="Z338" s="25">
        <f t="shared" ref="Z338" si="974">C338*Y338</f>
        <v>0</v>
      </c>
      <c r="AA338" s="25"/>
      <c r="AB338" s="25">
        <f t="shared" ref="AB338" si="975">C338*AA338</f>
        <v>0</v>
      </c>
      <c r="AC338" s="25"/>
      <c r="AD338" s="25">
        <f t="shared" ref="AD338" si="976">C338*AC338</f>
        <v>0</v>
      </c>
      <c r="AE338" s="25"/>
      <c r="AF338" s="25">
        <f t="shared" ref="AF338" si="977">C338*AE338</f>
        <v>0</v>
      </c>
      <c r="AG338" s="25"/>
      <c r="AH338" s="25">
        <f t="shared" ref="AH338" si="978">C338*AG338</f>
        <v>0</v>
      </c>
      <c r="AI338" s="25"/>
      <c r="AJ338" s="34">
        <f t="shared" ref="AJ338" si="979">C338*AI338</f>
        <v>0</v>
      </c>
      <c r="AK338" s="33"/>
      <c r="AL338" s="33"/>
      <c r="AM338" s="34"/>
    </row>
    <row r="339" spans="1:39" x14ac:dyDescent="0.2">
      <c r="A339" s="25" t="s">
        <v>39</v>
      </c>
      <c r="B339" s="25"/>
      <c r="G339" s="25"/>
      <c r="H339" s="25"/>
      <c r="I339" s="25"/>
      <c r="J339" s="28"/>
      <c r="K339" s="29" t="str">
        <f t="shared" si="736"/>
        <v/>
      </c>
      <c r="L339" s="35" t="str">
        <f t="shared" si="737"/>
        <v/>
      </c>
      <c r="M339" s="29" t="str">
        <f t="shared" si="315"/>
        <v/>
      </c>
      <c r="N339" s="30"/>
      <c r="O339" s="31"/>
      <c r="P339" s="32"/>
      <c r="Q339" s="32"/>
      <c r="R339" s="32"/>
      <c r="S339" s="32"/>
      <c r="T339" s="31"/>
      <c r="U339" s="33"/>
      <c r="V339" s="25">
        <f t="shared" si="316"/>
        <v>0</v>
      </c>
      <c r="W339" s="25"/>
      <c r="X339" s="25">
        <f t="shared" si="317"/>
        <v>0</v>
      </c>
      <c r="Y339" s="25"/>
      <c r="Z339" s="25">
        <f t="shared" si="318"/>
        <v>0</v>
      </c>
      <c r="AA339" s="25"/>
      <c r="AB339" s="25">
        <f t="shared" si="319"/>
        <v>0</v>
      </c>
      <c r="AC339" s="25"/>
      <c r="AD339" s="25">
        <f t="shared" si="320"/>
        <v>0</v>
      </c>
      <c r="AE339" s="25"/>
      <c r="AF339" s="25">
        <f t="shared" si="321"/>
        <v>0</v>
      </c>
      <c r="AG339" s="25"/>
      <c r="AH339" s="25">
        <f t="shared" si="322"/>
        <v>0</v>
      </c>
      <c r="AI339" s="25"/>
      <c r="AJ339" s="34">
        <f t="shared" si="323"/>
        <v>0</v>
      </c>
      <c r="AK339" s="33"/>
      <c r="AL339" s="33"/>
      <c r="AM339" s="34"/>
    </row>
    <row r="340" spans="1:39" x14ac:dyDescent="0.2">
      <c r="A340" s="25" t="s">
        <v>39</v>
      </c>
      <c r="B340" s="25"/>
      <c r="G340" s="25"/>
      <c r="H340" s="25"/>
      <c r="I340" s="25"/>
      <c r="J340" s="28"/>
      <c r="K340" s="29" t="str">
        <f t="shared" ref="K340" si="980">IF(D340="","",PRODUCT(C340,D340)*min)</f>
        <v/>
      </c>
      <c r="L340" s="35" t="str">
        <f t="shared" ref="L340" si="981">IF(E340="","",PRODUCT(C340,E340)*min)</f>
        <v/>
      </c>
      <c r="M340" s="29" t="str">
        <f t="shared" ref="M340" si="982">IF(F340="","",PRODUCT(C340,F340,G340,H340,I340,J340))</f>
        <v/>
      </c>
      <c r="N340" s="30"/>
      <c r="O340" s="31"/>
      <c r="P340" s="32"/>
      <c r="Q340" s="32"/>
      <c r="R340" s="32"/>
      <c r="S340" s="32"/>
      <c r="T340" s="31"/>
      <c r="U340" s="33"/>
      <c r="V340" s="25">
        <f t="shared" ref="V340" si="983">C340*U340</f>
        <v>0</v>
      </c>
      <c r="W340" s="25"/>
      <c r="X340" s="25">
        <f t="shared" ref="X340" si="984">C340*W340</f>
        <v>0</v>
      </c>
      <c r="Y340" s="25"/>
      <c r="Z340" s="25">
        <f t="shared" ref="Z340" si="985">C340*Y340</f>
        <v>0</v>
      </c>
      <c r="AA340" s="25"/>
      <c r="AB340" s="25">
        <f t="shared" ref="AB340" si="986">C340*AA340</f>
        <v>0</v>
      </c>
      <c r="AC340" s="25"/>
      <c r="AD340" s="25">
        <f t="shared" ref="AD340" si="987">C340*AC340</f>
        <v>0</v>
      </c>
      <c r="AE340" s="25"/>
      <c r="AF340" s="25">
        <f t="shared" ref="AF340" si="988">C340*AE340</f>
        <v>0</v>
      </c>
      <c r="AG340" s="25"/>
      <c r="AH340" s="25">
        <f t="shared" ref="AH340" si="989">C340*AG340</f>
        <v>0</v>
      </c>
      <c r="AI340" s="25"/>
      <c r="AJ340" s="34">
        <f t="shared" ref="AJ340" si="990">C340*AI340</f>
        <v>0</v>
      </c>
      <c r="AK340" s="33"/>
      <c r="AL340" s="33"/>
      <c r="AM340" s="34"/>
    </row>
    <row r="341" spans="1:39" x14ac:dyDescent="0.2">
      <c r="A341" s="25" t="s">
        <v>39</v>
      </c>
      <c r="B341" s="25"/>
      <c r="G341" s="25"/>
      <c r="H341" s="25"/>
      <c r="I341" s="25"/>
      <c r="J341" s="28"/>
      <c r="K341" s="29" t="str">
        <f t="shared" si="736"/>
        <v/>
      </c>
      <c r="L341" s="35" t="str">
        <f t="shared" si="737"/>
        <v/>
      </c>
      <c r="M341" s="29" t="str">
        <f t="shared" si="315"/>
        <v/>
      </c>
      <c r="N341" s="30"/>
      <c r="O341" s="31"/>
      <c r="P341" s="32"/>
      <c r="Q341" s="32"/>
      <c r="R341" s="32"/>
      <c r="S341" s="32"/>
      <c r="T341" s="31"/>
      <c r="U341" s="33"/>
      <c r="V341" s="25">
        <f t="shared" si="316"/>
        <v>0</v>
      </c>
      <c r="W341" s="25"/>
      <c r="X341" s="25">
        <f t="shared" si="317"/>
        <v>0</v>
      </c>
      <c r="Y341" s="25"/>
      <c r="Z341" s="25">
        <f t="shared" si="318"/>
        <v>0</v>
      </c>
      <c r="AA341" s="25"/>
      <c r="AB341" s="25">
        <f t="shared" si="319"/>
        <v>0</v>
      </c>
      <c r="AC341" s="25"/>
      <c r="AD341" s="25">
        <f t="shared" si="320"/>
        <v>0</v>
      </c>
      <c r="AE341" s="25"/>
      <c r="AF341" s="25">
        <f t="shared" si="321"/>
        <v>0</v>
      </c>
      <c r="AG341" s="25"/>
      <c r="AH341" s="25">
        <f t="shared" si="322"/>
        <v>0</v>
      </c>
      <c r="AI341" s="25"/>
      <c r="AJ341" s="34">
        <f t="shared" si="323"/>
        <v>0</v>
      </c>
      <c r="AK341" s="33"/>
      <c r="AL341" s="33"/>
      <c r="AM341" s="34"/>
    </row>
    <row r="342" spans="1:39" x14ac:dyDescent="0.2">
      <c r="A342" s="25" t="s">
        <v>39</v>
      </c>
      <c r="B342" s="25"/>
      <c r="G342" s="25"/>
      <c r="H342" s="25"/>
      <c r="I342" s="25"/>
      <c r="J342" s="28"/>
      <c r="K342" s="29" t="str">
        <f t="shared" ref="K342" si="991">IF(D342="","",PRODUCT(C342,D342)*min)</f>
        <v/>
      </c>
      <c r="L342" s="35" t="str">
        <f t="shared" ref="L342" si="992">IF(E342="","",PRODUCT(C342,E342)*min)</f>
        <v/>
      </c>
      <c r="M342" s="29" t="str">
        <f t="shared" ref="M342" si="993">IF(F342="","",PRODUCT(C342,F342,G342,H342,I342,J342))</f>
        <v/>
      </c>
      <c r="N342" s="30"/>
      <c r="O342" s="31"/>
      <c r="P342" s="32"/>
      <c r="Q342" s="32"/>
      <c r="R342" s="32"/>
      <c r="S342" s="32"/>
      <c r="T342" s="31"/>
      <c r="U342" s="33"/>
      <c r="V342" s="25">
        <f t="shared" ref="V342" si="994">C342*U342</f>
        <v>0</v>
      </c>
      <c r="W342" s="25"/>
      <c r="X342" s="25">
        <f t="shared" ref="X342" si="995">C342*W342</f>
        <v>0</v>
      </c>
      <c r="Y342" s="25"/>
      <c r="Z342" s="25">
        <f t="shared" ref="Z342" si="996">C342*Y342</f>
        <v>0</v>
      </c>
      <c r="AA342" s="25"/>
      <c r="AB342" s="25">
        <f t="shared" ref="AB342" si="997">C342*AA342</f>
        <v>0</v>
      </c>
      <c r="AC342" s="25"/>
      <c r="AD342" s="25">
        <f t="shared" ref="AD342" si="998">C342*AC342</f>
        <v>0</v>
      </c>
      <c r="AE342" s="25"/>
      <c r="AF342" s="25">
        <f t="shared" ref="AF342" si="999">C342*AE342</f>
        <v>0</v>
      </c>
      <c r="AG342" s="25"/>
      <c r="AH342" s="25">
        <f t="shared" ref="AH342" si="1000">C342*AG342</f>
        <v>0</v>
      </c>
      <c r="AI342" s="25"/>
      <c r="AJ342" s="34">
        <f t="shared" ref="AJ342" si="1001">C342*AI342</f>
        <v>0</v>
      </c>
      <c r="AK342" s="33"/>
      <c r="AL342" s="33"/>
      <c r="AM342" s="34"/>
    </row>
    <row r="343" spans="1:39" x14ac:dyDescent="0.2">
      <c r="A343" s="25" t="s">
        <v>39</v>
      </c>
      <c r="B343" s="25"/>
      <c r="G343" s="25"/>
      <c r="H343" s="25"/>
      <c r="I343" s="25"/>
      <c r="J343" s="28"/>
      <c r="K343" s="29" t="str">
        <f t="shared" si="736"/>
        <v/>
      </c>
      <c r="L343" s="35" t="str">
        <f t="shared" si="737"/>
        <v/>
      </c>
      <c r="M343" s="29" t="str">
        <f t="shared" si="315"/>
        <v/>
      </c>
      <c r="N343" s="30"/>
      <c r="O343" s="31"/>
      <c r="P343" s="32"/>
      <c r="Q343" s="32"/>
      <c r="R343" s="32"/>
      <c r="S343" s="32"/>
      <c r="T343" s="31"/>
      <c r="U343" s="33"/>
      <c r="V343" s="25">
        <f t="shared" si="316"/>
        <v>0</v>
      </c>
      <c r="W343" s="25"/>
      <c r="X343" s="25">
        <f t="shared" si="317"/>
        <v>0</v>
      </c>
      <c r="Y343" s="25"/>
      <c r="Z343" s="25">
        <f t="shared" si="318"/>
        <v>0</v>
      </c>
      <c r="AA343" s="25"/>
      <c r="AB343" s="25">
        <f t="shared" si="319"/>
        <v>0</v>
      </c>
      <c r="AC343" s="25"/>
      <c r="AD343" s="25">
        <f t="shared" si="320"/>
        <v>0</v>
      </c>
      <c r="AE343" s="25"/>
      <c r="AF343" s="25">
        <f t="shared" si="321"/>
        <v>0</v>
      </c>
      <c r="AG343" s="25"/>
      <c r="AH343" s="25">
        <f t="shared" si="322"/>
        <v>0</v>
      </c>
      <c r="AI343" s="25"/>
      <c r="AJ343" s="34">
        <f t="shared" si="323"/>
        <v>0</v>
      </c>
      <c r="AK343" s="33"/>
      <c r="AL343" s="33"/>
      <c r="AM343" s="34"/>
    </row>
    <row r="344" spans="1:39" x14ac:dyDescent="0.2">
      <c r="A344" s="25" t="s">
        <v>39</v>
      </c>
      <c r="B344" s="25"/>
      <c r="G344" s="25"/>
      <c r="H344" s="25"/>
      <c r="I344" s="25"/>
      <c r="J344" s="28"/>
      <c r="K344" s="29" t="str">
        <f t="shared" ref="K344" si="1002">IF(D344="","",PRODUCT(C344,D344)*min)</f>
        <v/>
      </c>
      <c r="L344" s="35" t="str">
        <f t="shared" ref="L344" si="1003">IF(E344="","",PRODUCT(C344,E344)*min)</f>
        <v/>
      </c>
      <c r="M344" s="29" t="str">
        <f t="shared" ref="M344" si="1004">IF(F344="","",PRODUCT(C344,F344,G344,H344,I344,J344))</f>
        <v/>
      </c>
      <c r="N344" s="30"/>
      <c r="O344" s="31"/>
      <c r="P344" s="32"/>
      <c r="Q344" s="32"/>
      <c r="R344" s="32"/>
      <c r="S344" s="32"/>
      <c r="T344" s="31"/>
      <c r="U344" s="33"/>
      <c r="V344" s="25">
        <f t="shared" ref="V344" si="1005">C344*U344</f>
        <v>0</v>
      </c>
      <c r="W344" s="25"/>
      <c r="X344" s="25">
        <f t="shared" ref="X344" si="1006">C344*W344</f>
        <v>0</v>
      </c>
      <c r="Y344" s="25"/>
      <c r="Z344" s="25">
        <f t="shared" ref="Z344" si="1007">C344*Y344</f>
        <v>0</v>
      </c>
      <c r="AA344" s="25"/>
      <c r="AB344" s="25">
        <f t="shared" ref="AB344" si="1008">C344*AA344</f>
        <v>0</v>
      </c>
      <c r="AC344" s="25"/>
      <c r="AD344" s="25">
        <f t="shared" ref="AD344" si="1009">C344*AC344</f>
        <v>0</v>
      </c>
      <c r="AE344" s="25"/>
      <c r="AF344" s="25">
        <f t="shared" ref="AF344" si="1010">C344*AE344</f>
        <v>0</v>
      </c>
      <c r="AG344" s="25"/>
      <c r="AH344" s="25">
        <f t="shared" ref="AH344" si="1011">C344*AG344</f>
        <v>0</v>
      </c>
      <c r="AI344" s="25"/>
      <c r="AJ344" s="34">
        <f t="shared" ref="AJ344" si="1012">C344*AI344</f>
        <v>0</v>
      </c>
      <c r="AK344" s="33"/>
      <c r="AL344" s="33"/>
      <c r="AM344" s="34"/>
    </row>
    <row r="345" spans="1:39" x14ac:dyDescent="0.2">
      <c r="A345" s="25" t="s">
        <v>39</v>
      </c>
      <c r="B345" s="25"/>
      <c r="G345" s="25"/>
      <c r="H345" s="25"/>
      <c r="I345" s="25"/>
      <c r="J345" s="28"/>
      <c r="K345" s="29" t="str">
        <f t="shared" si="736"/>
        <v/>
      </c>
      <c r="L345" s="35" t="str">
        <f t="shared" si="737"/>
        <v/>
      </c>
      <c r="M345" s="29" t="str">
        <f t="shared" si="315"/>
        <v/>
      </c>
      <c r="N345" s="30"/>
      <c r="O345" s="31"/>
      <c r="P345" s="32"/>
      <c r="Q345" s="32"/>
      <c r="R345" s="32"/>
      <c r="S345" s="32"/>
      <c r="T345" s="31"/>
      <c r="U345" s="33"/>
      <c r="V345" s="25">
        <f t="shared" si="316"/>
        <v>0</v>
      </c>
      <c r="W345" s="25"/>
      <c r="X345" s="25">
        <f t="shared" si="317"/>
        <v>0</v>
      </c>
      <c r="Y345" s="25"/>
      <c r="Z345" s="25">
        <f t="shared" si="318"/>
        <v>0</v>
      </c>
      <c r="AA345" s="25"/>
      <c r="AB345" s="25">
        <f t="shared" si="319"/>
        <v>0</v>
      </c>
      <c r="AC345" s="25"/>
      <c r="AD345" s="25">
        <f t="shared" si="320"/>
        <v>0</v>
      </c>
      <c r="AE345" s="25"/>
      <c r="AF345" s="25">
        <f t="shared" si="321"/>
        <v>0</v>
      </c>
      <c r="AG345" s="25"/>
      <c r="AH345" s="25">
        <f t="shared" si="322"/>
        <v>0</v>
      </c>
      <c r="AI345" s="25"/>
      <c r="AJ345" s="34">
        <f t="shared" si="323"/>
        <v>0</v>
      </c>
      <c r="AK345" s="33"/>
      <c r="AL345" s="33"/>
      <c r="AM345" s="34"/>
    </row>
    <row r="346" spans="1:39" x14ac:dyDescent="0.2">
      <c r="A346" s="25" t="s">
        <v>39</v>
      </c>
      <c r="B346" s="25"/>
      <c r="G346" s="25"/>
      <c r="H346" s="25"/>
      <c r="I346" s="25"/>
      <c r="J346" s="28"/>
      <c r="K346" s="29" t="str">
        <f t="shared" si="223"/>
        <v/>
      </c>
      <c r="L346" s="35" t="str">
        <f t="shared" si="269"/>
        <v/>
      </c>
      <c r="M346" s="29" t="str">
        <f t="shared" ref="M346" si="1013">IF(F346="","",PRODUCT(C346,F346,G346,H346,I346,J346))</f>
        <v/>
      </c>
      <c r="N346" s="30"/>
      <c r="O346" s="31"/>
      <c r="P346" s="32"/>
      <c r="Q346" s="32"/>
      <c r="R346" s="32"/>
      <c r="S346" s="32"/>
      <c r="T346" s="31"/>
      <c r="U346" s="33"/>
      <c r="V346" s="25">
        <f t="shared" ref="V346" si="1014">C346*U346</f>
        <v>0</v>
      </c>
      <c r="W346" s="25"/>
      <c r="X346" s="25">
        <f t="shared" ref="X346" si="1015">C346*W346</f>
        <v>0</v>
      </c>
      <c r="Y346" s="25"/>
      <c r="Z346" s="25">
        <f t="shared" ref="Z346" si="1016">C346*Y346</f>
        <v>0</v>
      </c>
      <c r="AA346" s="25"/>
      <c r="AB346" s="25">
        <f t="shared" ref="AB346" si="1017">C346*AA346</f>
        <v>0</v>
      </c>
      <c r="AC346" s="25"/>
      <c r="AD346" s="25">
        <f t="shared" ref="AD346" si="1018">C346*AC346</f>
        <v>0</v>
      </c>
      <c r="AE346" s="25"/>
      <c r="AF346" s="25">
        <f t="shared" ref="AF346" si="1019">C346*AE346</f>
        <v>0</v>
      </c>
      <c r="AG346" s="25"/>
      <c r="AH346" s="25">
        <f t="shared" ref="AH346" si="1020">C346*AG346</f>
        <v>0</v>
      </c>
      <c r="AI346" s="25"/>
      <c r="AJ346" s="34">
        <f t="shared" ref="AJ346" si="1021">C346*AI346</f>
        <v>0</v>
      </c>
      <c r="AK346" s="33"/>
      <c r="AL346" s="33"/>
      <c r="AM346" s="34"/>
    </row>
    <row r="347" spans="1:39" x14ac:dyDescent="0.2">
      <c r="A347" s="25" t="s">
        <v>39</v>
      </c>
      <c r="B347" s="25"/>
      <c r="G347" s="25"/>
      <c r="H347" s="25"/>
      <c r="I347" s="25"/>
      <c r="J347" s="28"/>
      <c r="K347" s="29" t="str">
        <f t="shared" ref="K347" si="1022">IF(D347="","",PRODUCT(C347,D347)*min)</f>
        <v/>
      </c>
      <c r="L347" s="35" t="str">
        <f t="shared" ref="L347" si="1023">IF(E347="","",PRODUCT(C347,E347)*min)</f>
        <v/>
      </c>
      <c r="M347" s="29" t="str">
        <f t="shared" si="315"/>
        <v/>
      </c>
      <c r="N347" s="30"/>
      <c r="O347" s="31"/>
      <c r="P347" s="32"/>
      <c r="Q347" s="32"/>
      <c r="R347" s="32"/>
      <c r="S347" s="32"/>
      <c r="T347" s="31"/>
      <c r="U347" s="33"/>
      <c r="V347" s="25">
        <f t="shared" si="316"/>
        <v>0</v>
      </c>
      <c r="W347" s="25"/>
      <c r="X347" s="25">
        <f t="shared" si="317"/>
        <v>0</v>
      </c>
      <c r="Y347" s="25"/>
      <c r="Z347" s="25">
        <f t="shared" si="318"/>
        <v>0</v>
      </c>
      <c r="AA347" s="25"/>
      <c r="AB347" s="25">
        <f t="shared" si="319"/>
        <v>0</v>
      </c>
      <c r="AC347" s="25"/>
      <c r="AD347" s="25">
        <f t="shared" si="320"/>
        <v>0</v>
      </c>
      <c r="AE347" s="25"/>
      <c r="AF347" s="25">
        <f t="shared" si="321"/>
        <v>0</v>
      </c>
      <c r="AG347" s="25"/>
      <c r="AH347" s="25">
        <f t="shared" si="322"/>
        <v>0</v>
      </c>
      <c r="AI347" s="25"/>
      <c r="AJ347" s="34">
        <f t="shared" si="323"/>
        <v>0</v>
      </c>
      <c r="AK347" s="33"/>
      <c r="AL347" s="33"/>
      <c r="AM347" s="34"/>
    </row>
    <row r="348" spans="1:39" x14ac:dyDescent="0.2">
      <c r="A348" s="25" t="s">
        <v>39</v>
      </c>
      <c r="B348" s="25"/>
      <c r="G348" s="25"/>
      <c r="H348" s="25"/>
      <c r="I348" s="25"/>
      <c r="J348" s="28"/>
      <c r="K348" s="29" t="str">
        <f t="shared" si="223"/>
        <v/>
      </c>
      <c r="L348" s="35" t="str">
        <f t="shared" si="269"/>
        <v/>
      </c>
      <c r="M348" s="29" t="str">
        <f t="shared" ref="M348" si="1024">IF(F348="","",PRODUCT(C348,F348,G348,H348,I348,J348))</f>
        <v/>
      </c>
      <c r="N348" s="30"/>
      <c r="O348" s="31"/>
      <c r="P348" s="32"/>
      <c r="Q348" s="32"/>
      <c r="R348" s="32"/>
      <c r="S348" s="32"/>
      <c r="T348" s="31"/>
      <c r="U348" s="33"/>
      <c r="V348" s="25">
        <f t="shared" ref="V348" si="1025">C348*U348</f>
        <v>0</v>
      </c>
      <c r="W348" s="25"/>
      <c r="X348" s="25">
        <f t="shared" ref="X348" si="1026">C348*W348</f>
        <v>0</v>
      </c>
      <c r="Y348" s="25"/>
      <c r="Z348" s="25">
        <f t="shared" ref="Z348" si="1027">C348*Y348</f>
        <v>0</v>
      </c>
      <c r="AA348" s="25"/>
      <c r="AB348" s="25">
        <f t="shared" ref="AB348" si="1028">C348*AA348</f>
        <v>0</v>
      </c>
      <c r="AC348" s="25"/>
      <c r="AD348" s="25">
        <f t="shared" ref="AD348" si="1029">C348*AC348</f>
        <v>0</v>
      </c>
      <c r="AE348" s="25"/>
      <c r="AF348" s="25">
        <f t="shared" ref="AF348" si="1030">C348*AE348</f>
        <v>0</v>
      </c>
      <c r="AG348" s="25"/>
      <c r="AH348" s="25">
        <f t="shared" ref="AH348" si="1031">C348*AG348</f>
        <v>0</v>
      </c>
      <c r="AI348" s="25"/>
      <c r="AJ348" s="34">
        <f t="shared" ref="AJ348" si="1032">C348*AI348</f>
        <v>0</v>
      </c>
      <c r="AK348" s="33"/>
      <c r="AL348" s="33"/>
      <c r="AM348" s="34"/>
    </row>
    <row r="349" spans="1:39" x14ac:dyDescent="0.2">
      <c r="A349" s="25" t="s">
        <v>39</v>
      </c>
      <c r="B349" s="25"/>
      <c r="G349" s="25"/>
      <c r="H349" s="25"/>
      <c r="I349" s="25"/>
      <c r="J349" s="28"/>
      <c r="K349" s="29" t="str">
        <f t="shared" ref="K349" si="1033">IF(D349="","",PRODUCT(C349,D349)*min)</f>
        <v/>
      </c>
      <c r="L349" s="35" t="str">
        <f t="shared" ref="L349" si="1034">IF(E349="","",PRODUCT(C349,E349)*min)</f>
        <v/>
      </c>
      <c r="M349" s="29" t="str">
        <f t="shared" si="315"/>
        <v/>
      </c>
      <c r="N349" s="30"/>
      <c r="O349" s="31"/>
      <c r="P349" s="32"/>
      <c r="Q349" s="32"/>
      <c r="R349" s="32"/>
      <c r="S349" s="32"/>
      <c r="T349" s="31"/>
      <c r="U349" s="33"/>
      <c r="V349" s="25">
        <f t="shared" si="316"/>
        <v>0</v>
      </c>
      <c r="W349" s="25"/>
      <c r="X349" s="25">
        <f t="shared" si="317"/>
        <v>0</v>
      </c>
      <c r="Y349" s="25"/>
      <c r="Z349" s="25">
        <f t="shared" si="318"/>
        <v>0</v>
      </c>
      <c r="AA349" s="25"/>
      <c r="AB349" s="25">
        <f t="shared" si="319"/>
        <v>0</v>
      </c>
      <c r="AC349" s="25"/>
      <c r="AD349" s="25">
        <f t="shared" si="320"/>
        <v>0</v>
      </c>
      <c r="AE349" s="25"/>
      <c r="AF349" s="25">
        <f t="shared" si="321"/>
        <v>0</v>
      </c>
      <c r="AG349" s="25"/>
      <c r="AH349" s="25">
        <f t="shared" si="322"/>
        <v>0</v>
      </c>
      <c r="AI349" s="25"/>
      <c r="AJ349" s="34">
        <f t="shared" si="323"/>
        <v>0</v>
      </c>
      <c r="AK349" s="33"/>
      <c r="AL349" s="33"/>
      <c r="AM349" s="34"/>
    </row>
    <row r="350" spans="1:39" x14ac:dyDescent="0.2">
      <c r="A350" s="25" t="s">
        <v>39</v>
      </c>
      <c r="B350" s="25"/>
      <c r="G350" s="25"/>
      <c r="H350" s="25"/>
      <c r="I350" s="25"/>
      <c r="J350" s="28"/>
      <c r="K350" s="29" t="str">
        <f t="shared" si="223"/>
        <v/>
      </c>
      <c r="L350" s="35" t="str">
        <f t="shared" si="269"/>
        <v/>
      </c>
      <c r="M350" s="29" t="str">
        <f t="shared" ref="M350" si="1035">IF(F350="","",PRODUCT(C350,F350,G350,H350,I350,J350))</f>
        <v/>
      </c>
      <c r="N350" s="30"/>
      <c r="O350" s="31"/>
      <c r="P350" s="32"/>
      <c r="Q350" s="32"/>
      <c r="R350" s="32"/>
      <c r="S350" s="32"/>
      <c r="T350" s="31"/>
      <c r="U350" s="33"/>
      <c r="V350" s="25">
        <f t="shared" ref="V350" si="1036">C350*U350</f>
        <v>0</v>
      </c>
      <c r="W350" s="25"/>
      <c r="X350" s="25">
        <f t="shared" ref="X350" si="1037">C350*W350</f>
        <v>0</v>
      </c>
      <c r="Y350" s="25"/>
      <c r="Z350" s="25">
        <f t="shared" ref="Z350" si="1038">C350*Y350</f>
        <v>0</v>
      </c>
      <c r="AA350" s="25"/>
      <c r="AB350" s="25">
        <f t="shared" ref="AB350" si="1039">C350*AA350</f>
        <v>0</v>
      </c>
      <c r="AC350" s="25"/>
      <c r="AD350" s="25">
        <f t="shared" ref="AD350" si="1040">C350*AC350</f>
        <v>0</v>
      </c>
      <c r="AE350" s="25"/>
      <c r="AF350" s="25">
        <f t="shared" ref="AF350" si="1041">C350*AE350</f>
        <v>0</v>
      </c>
      <c r="AG350" s="25"/>
      <c r="AH350" s="25">
        <f t="shared" ref="AH350" si="1042">C350*AG350</f>
        <v>0</v>
      </c>
      <c r="AI350" s="25"/>
      <c r="AJ350" s="34">
        <f t="shared" ref="AJ350" si="1043">C350*AI350</f>
        <v>0</v>
      </c>
      <c r="AK350" s="33"/>
      <c r="AL350" s="33"/>
      <c r="AM350" s="34"/>
    </row>
    <row r="351" spans="1:39" x14ac:dyDescent="0.2">
      <c r="A351" s="25" t="s">
        <v>39</v>
      </c>
      <c r="B351" s="25"/>
      <c r="G351" s="25"/>
      <c r="H351" s="25"/>
      <c r="I351" s="25"/>
      <c r="J351" s="28"/>
      <c r="K351" s="29" t="str">
        <f t="shared" ref="K351" si="1044">IF(D351="","",PRODUCT(C351,D351)*min)</f>
        <v/>
      </c>
      <c r="L351" s="35" t="str">
        <f t="shared" ref="L351" si="1045">IF(E351="","",PRODUCT(C351,E351)*min)</f>
        <v/>
      </c>
      <c r="M351" s="29" t="str">
        <f t="shared" si="315"/>
        <v/>
      </c>
      <c r="N351" s="30"/>
      <c r="O351" s="31"/>
      <c r="P351" s="32"/>
      <c r="Q351" s="32"/>
      <c r="R351" s="32"/>
      <c r="S351" s="32"/>
      <c r="T351" s="31"/>
      <c r="U351" s="33"/>
      <c r="V351" s="25">
        <f t="shared" si="316"/>
        <v>0</v>
      </c>
      <c r="W351" s="25"/>
      <c r="X351" s="25">
        <f t="shared" si="317"/>
        <v>0</v>
      </c>
      <c r="Y351" s="25"/>
      <c r="Z351" s="25">
        <f t="shared" si="318"/>
        <v>0</v>
      </c>
      <c r="AA351" s="25"/>
      <c r="AB351" s="25">
        <f t="shared" si="319"/>
        <v>0</v>
      </c>
      <c r="AC351" s="25"/>
      <c r="AD351" s="25">
        <f t="shared" si="320"/>
        <v>0</v>
      </c>
      <c r="AE351" s="25"/>
      <c r="AF351" s="25">
        <f t="shared" si="321"/>
        <v>0</v>
      </c>
      <c r="AG351" s="25"/>
      <c r="AH351" s="25">
        <f t="shared" si="322"/>
        <v>0</v>
      </c>
      <c r="AI351" s="25"/>
      <c r="AJ351" s="34">
        <f t="shared" si="323"/>
        <v>0</v>
      </c>
      <c r="AK351" s="33"/>
      <c r="AL351" s="33"/>
      <c r="AM351" s="34"/>
    </row>
    <row r="352" spans="1:39" x14ac:dyDescent="0.2">
      <c r="A352" s="25" t="s">
        <v>39</v>
      </c>
      <c r="B352" s="25"/>
      <c r="G352" s="25"/>
      <c r="H352" s="25"/>
      <c r="I352" s="25"/>
      <c r="J352" s="28"/>
      <c r="K352" s="29" t="str">
        <f t="shared" si="223"/>
        <v/>
      </c>
      <c r="L352" s="35" t="str">
        <f t="shared" si="269"/>
        <v/>
      </c>
      <c r="M352" s="29" t="str">
        <f t="shared" ref="M352" si="1046">IF(F352="","",PRODUCT(C352,F352,G352,H352,I352,J352))</f>
        <v/>
      </c>
      <c r="N352" s="30"/>
      <c r="O352" s="31"/>
      <c r="P352" s="32"/>
      <c r="Q352" s="32"/>
      <c r="R352" s="32"/>
      <c r="S352" s="32"/>
      <c r="T352" s="31"/>
      <c r="U352" s="33"/>
      <c r="V352" s="25">
        <f t="shared" ref="V352" si="1047">C352*U352</f>
        <v>0</v>
      </c>
      <c r="W352" s="25"/>
      <c r="X352" s="25">
        <f t="shared" ref="X352" si="1048">C352*W352</f>
        <v>0</v>
      </c>
      <c r="Y352" s="25"/>
      <c r="Z352" s="25">
        <f t="shared" ref="Z352" si="1049">C352*Y352</f>
        <v>0</v>
      </c>
      <c r="AA352" s="25"/>
      <c r="AB352" s="25">
        <f t="shared" ref="AB352" si="1050">C352*AA352</f>
        <v>0</v>
      </c>
      <c r="AC352" s="25"/>
      <c r="AD352" s="25">
        <f t="shared" ref="AD352" si="1051">C352*AC352</f>
        <v>0</v>
      </c>
      <c r="AE352" s="25"/>
      <c r="AF352" s="25">
        <f t="shared" ref="AF352" si="1052">C352*AE352</f>
        <v>0</v>
      </c>
      <c r="AG352" s="25"/>
      <c r="AH352" s="25">
        <f t="shared" ref="AH352" si="1053">C352*AG352</f>
        <v>0</v>
      </c>
      <c r="AI352" s="25"/>
      <c r="AJ352" s="34">
        <f t="shared" ref="AJ352" si="1054">C352*AI352</f>
        <v>0</v>
      </c>
      <c r="AK352" s="33"/>
      <c r="AL352" s="33"/>
      <c r="AM352" s="34"/>
    </row>
    <row r="353" spans="1:39" x14ac:dyDescent="0.2">
      <c r="A353" s="25" t="s">
        <v>39</v>
      </c>
      <c r="B353" s="25"/>
      <c r="G353" s="25"/>
      <c r="H353" s="25"/>
      <c r="I353" s="25"/>
      <c r="J353" s="28"/>
      <c r="K353" s="29" t="str">
        <f t="shared" ref="K353" si="1055">IF(D353="","",PRODUCT(C353,D353)*min)</f>
        <v/>
      </c>
      <c r="L353" s="35" t="str">
        <f t="shared" ref="L353" si="1056">IF(E353="","",PRODUCT(C353,E353)*min)</f>
        <v/>
      </c>
      <c r="M353" s="29" t="str">
        <f t="shared" si="315"/>
        <v/>
      </c>
      <c r="N353" s="30"/>
      <c r="O353" s="31"/>
      <c r="P353" s="32"/>
      <c r="Q353" s="32"/>
      <c r="R353" s="32"/>
      <c r="S353" s="32"/>
      <c r="T353" s="31"/>
      <c r="U353" s="33"/>
      <c r="V353" s="25">
        <f t="shared" si="316"/>
        <v>0</v>
      </c>
      <c r="W353" s="25"/>
      <c r="X353" s="25">
        <f t="shared" si="317"/>
        <v>0</v>
      </c>
      <c r="Y353" s="25"/>
      <c r="Z353" s="25">
        <f t="shared" si="318"/>
        <v>0</v>
      </c>
      <c r="AA353" s="25"/>
      <c r="AB353" s="25">
        <f t="shared" si="319"/>
        <v>0</v>
      </c>
      <c r="AC353" s="25"/>
      <c r="AD353" s="25">
        <f t="shared" si="320"/>
        <v>0</v>
      </c>
      <c r="AE353" s="25"/>
      <c r="AF353" s="25">
        <f t="shared" si="321"/>
        <v>0</v>
      </c>
      <c r="AG353" s="25"/>
      <c r="AH353" s="25">
        <f t="shared" si="322"/>
        <v>0</v>
      </c>
      <c r="AI353" s="25"/>
      <c r="AJ353" s="34">
        <f t="shared" si="323"/>
        <v>0</v>
      </c>
      <c r="AK353" s="33"/>
      <c r="AL353" s="33"/>
      <c r="AM353" s="34"/>
    </row>
    <row r="354" spans="1:39" x14ac:dyDescent="0.2">
      <c r="A354" s="25" t="s">
        <v>39</v>
      </c>
      <c r="B354" s="25"/>
      <c r="G354" s="25"/>
      <c r="H354" s="25"/>
      <c r="I354" s="25"/>
      <c r="J354" s="28"/>
      <c r="K354" s="29" t="str">
        <f t="shared" si="223"/>
        <v/>
      </c>
      <c r="L354" s="35" t="str">
        <f t="shared" si="269"/>
        <v/>
      </c>
      <c r="M354" s="29" t="str">
        <f t="shared" ref="M354" si="1057">IF(F354="","",PRODUCT(C354,F354,G354,H354,I354,J354))</f>
        <v/>
      </c>
      <c r="N354" s="30"/>
      <c r="O354" s="31"/>
      <c r="P354" s="32"/>
      <c r="Q354" s="32"/>
      <c r="R354" s="32"/>
      <c r="S354" s="32"/>
      <c r="T354" s="31"/>
      <c r="U354" s="33"/>
      <c r="V354" s="25">
        <f t="shared" ref="V354" si="1058">C354*U354</f>
        <v>0</v>
      </c>
      <c r="W354" s="25"/>
      <c r="X354" s="25">
        <f t="shared" ref="X354" si="1059">C354*W354</f>
        <v>0</v>
      </c>
      <c r="Y354" s="25"/>
      <c r="Z354" s="25">
        <f t="shared" ref="Z354" si="1060">C354*Y354</f>
        <v>0</v>
      </c>
      <c r="AA354" s="25"/>
      <c r="AB354" s="25">
        <f t="shared" ref="AB354" si="1061">C354*AA354</f>
        <v>0</v>
      </c>
      <c r="AC354" s="25"/>
      <c r="AD354" s="25">
        <f t="shared" ref="AD354" si="1062">C354*AC354</f>
        <v>0</v>
      </c>
      <c r="AE354" s="25"/>
      <c r="AF354" s="25">
        <f t="shared" ref="AF354" si="1063">C354*AE354</f>
        <v>0</v>
      </c>
      <c r="AG354" s="25"/>
      <c r="AH354" s="25">
        <f t="shared" ref="AH354" si="1064">C354*AG354</f>
        <v>0</v>
      </c>
      <c r="AI354" s="25"/>
      <c r="AJ354" s="34">
        <f t="shared" ref="AJ354" si="1065">C354*AI354</f>
        <v>0</v>
      </c>
      <c r="AK354" s="33"/>
      <c r="AL354" s="33"/>
      <c r="AM354" s="34"/>
    </row>
    <row r="355" spans="1:39" x14ac:dyDescent="0.2">
      <c r="A355" s="25" t="s">
        <v>39</v>
      </c>
      <c r="B355" s="25"/>
      <c r="G355" s="25"/>
      <c r="H355" s="25"/>
      <c r="I355" s="25"/>
      <c r="J355" s="28"/>
      <c r="K355" s="29" t="str">
        <f t="shared" si="223"/>
        <v/>
      </c>
      <c r="L355" s="35" t="str">
        <f t="shared" si="269"/>
        <v/>
      </c>
      <c r="M355" s="29" t="str">
        <f t="shared" si="315"/>
        <v/>
      </c>
      <c r="N355" s="30"/>
      <c r="O355" s="31"/>
      <c r="P355" s="32"/>
      <c r="Q355" s="32"/>
      <c r="R355" s="32"/>
      <c r="S355" s="32"/>
      <c r="T355" s="31"/>
      <c r="U355" s="33"/>
      <c r="V355" s="25">
        <f t="shared" si="316"/>
        <v>0</v>
      </c>
      <c r="W355" s="25"/>
      <c r="X355" s="25">
        <f t="shared" si="317"/>
        <v>0</v>
      </c>
      <c r="Y355" s="25"/>
      <c r="Z355" s="25">
        <f t="shared" si="318"/>
        <v>0</v>
      </c>
      <c r="AA355" s="25"/>
      <c r="AB355" s="25">
        <f t="shared" si="319"/>
        <v>0</v>
      </c>
      <c r="AC355" s="25"/>
      <c r="AD355" s="25">
        <f t="shared" si="320"/>
        <v>0</v>
      </c>
      <c r="AE355" s="25"/>
      <c r="AF355" s="25">
        <f t="shared" si="321"/>
        <v>0</v>
      </c>
      <c r="AG355" s="25"/>
      <c r="AH355" s="25">
        <f t="shared" si="322"/>
        <v>0</v>
      </c>
      <c r="AI355" s="25"/>
      <c r="AJ355" s="34">
        <f t="shared" si="323"/>
        <v>0</v>
      </c>
      <c r="AK355" s="33"/>
      <c r="AL355" s="33"/>
      <c r="AM355" s="34"/>
    </row>
    <row r="356" spans="1:39" x14ac:dyDescent="0.2">
      <c r="A356" s="25" t="s">
        <v>39</v>
      </c>
      <c r="B356" s="25"/>
      <c r="G356" s="25"/>
      <c r="H356" s="25"/>
      <c r="I356" s="25"/>
      <c r="J356" s="28"/>
      <c r="K356" s="29" t="str">
        <f t="shared" si="223"/>
        <v/>
      </c>
      <c r="L356" s="35" t="str">
        <f t="shared" si="269"/>
        <v/>
      </c>
      <c r="M356" s="29" t="str">
        <f t="shared" si="288"/>
        <v/>
      </c>
      <c r="N356" s="30"/>
      <c r="O356" s="31"/>
      <c r="P356" s="32"/>
      <c r="Q356" s="32"/>
      <c r="R356" s="32"/>
      <c r="S356" s="32"/>
      <c r="T356" s="31"/>
      <c r="U356" s="33"/>
      <c r="V356" s="25">
        <f t="shared" si="289"/>
        <v>0</v>
      </c>
      <c r="W356" s="25"/>
      <c r="X356" s="25">
        <f t="shared" si="290"/>
        <v>0</v>
      </c>
      <c r="Y356" s="25"/>
      <c r="Z356" s="25">
        <f t="shared" si="291"/>
        <v>0</v>
      </c>
      <c r="AA356" s="25"/>
      <c r="AB356" s="25">
        <f t="shared" si="292"/>
        <v>0</v>
      </c>
      <c r="AC356" s="25"/>
      <c r="AD356" s="25">
        <f t="shared" si="293"/>
        <v>0</v>
      </c>
      <c r="AE356" s="25"/>
      <c r="AF356" s="25">
        <f t="shared" si="294"/>
        <v>0</v>
      </c>
      <c r="AG356" s="25"/>
      <c r="AH356" s="25">
        <f t="shared" si="295"/>
        <v>0</v>
      </c>
      <c r="AI356" s="25"/>
      <c r="AJ356" s="34">
        <f t="shared" si="296"/>
        <v>0</v>
      </c>
      <c r="AK356" s="33"/>
      <c r="AL356" s="33"/>
      <c r="AM356" s="34"/>
    </row>
    <row r="357" spans="1:39" x14ac:dyDescent="0.2">
      <c r="A357" s="25" t="s">
        <v>39</v>
      </c>
      <c r="B357" s="25"/>
      <c r="G357" s="25"/>
      <c r="H357" s="25"/>
      <c r="I357" s="25"/>
      <c r="J357" s="28"/>
      <c r="K357" s="29" t="str">
        <f t="shared" si="223"/>
        <v/>
      </c>
      <c r="L357" s="35" t="str">
        <f t="shared" si="269"/>
        <v/>
      </c>
      <c r="M357" s="29" t="str">
        <f t="shared" ref="M357" si="1066">IF(F357="","",PRODUCT(C357,F357,G357,H357,I357,J357))</f>
        <v/>
      </c>
      <c r="N357" s="30"/>
      <c r="O357" s="31"/>
      <c r="P357" s="32"/>
      <c r="Q357" s="32"/>
      <c r="R357" s="32"/>
      <c r="S357" s="32"/>
      <c r="T357" s="31"/>
      <c r="U357" s="33"/>
      <c r="V357" s="25">
        <f t="shared" ref="V357" si="1067">C357*U357</f>
        <v>0</v>
      </c>
      <c r="W357" s="25"/>
      <c r="X357" s="25">
        <f t="shared" ref="X357" si="1068">C357*W357</f>
        <v>0</v>
      </c>
      <c r="Y357" s="25"/>
      <c r="Z357" s="25">
        <f t="shared" ref="Z357" si="1069">C357*Y357</f>
        <v>0</v>
      </c>
      <c r="AA357" s="25"/>
      <c r="AB357" s="25">
        <f t="shared" ref="AB357" si="1070">C357*AA357</f>
        <v>0</v>
      </c>
      <c r="AC357" s="25"/>
      <c r="AD357" s="25">
        <f t="shared" ref="AD357" si="1071">C357*AC357</f>
        <v>0</v>
      </c>
      <c r="AE357" s="25"/>
      <c r="AF357" s="25">
        <f t="shared" ref="AF357" si="1072">C357*AE357</f>
        <v>0</v>
      </c>
      <c r="AG357" s="25"/>
      <c r="AH357" s="25">
        <f t="shared" ref="AH357" si="1073">C357*AG357</f>
        <v>0</v>
      </c>
      <c r="AI357" s="25"/>
      <c r="AJ357" s="34">
        <f t="shared" ref="AJ357" si="1074">C357*AI357</f>
        <v>0</v>
      </c>
      <c r="AK357" s="33"/>
      <c r="AL357" s="33"/>
      <c r="AM357" s="34"/>
    </row>
    <row r="358" spans="1:39" x14ac:dyDescent="0.2">
      <c r="A358" s="25" t="s">
        <v>39</v>
      </c>
      <c r="B358" s="25"/>
      <c r="G358" s="25"/>
      <c r="H358" s="25"/>
      <c r="I358" s="25"/>
      <c r="J358" s="28"/>
      <c r="K358" s="29" t="str">
        <f t="shared" si="223"/>
        <v/>
      </c>
      <c r="L358" s="35" t="str">
        <f t="shared" si="269"/>
        <v/>
      </c>
      <c r="M358" s="29" t="str">
        <f t="shared" si="288"/>
        <v/>
      </c>
      <c r="N358" s="30"/>
      <c r="O358" s="31"/>
      <c r="P358" s="32"/>
      <c r="Q358" s="32"/>
      <c r="R358" s="32"/>
      <c r="S358" s="32"/>
      <c r="T358" s="31"/>
      <c r="U358" s="33"/>
      <c r="V358" s="25">
        <f t="shared" si="289"/>
        <v>0</v>
      </c>
      <c r="W358" s="25"/>
      <c r="X358" s="25">
        <f t="shared" si="290"/>
        <v>0</v>
      </c>
      <c r="Y358" s="25"/>
      <c r="Z358" s="25">
        <f t="shared" si="291"/>
        <v>0</v>
      </c>
      <c r="AA358" s="25"/>
      <c r="AB358" s="25">
        <f t="shared" si="292"/>
        <v>0</v>
      </c>
      <c r="AC358" s="25"/>
      <c r="AD358" s="25">
        <f t="shared" si="293"/>
        <v>0</v>
      </c>
      <c r="AE358" s="25"/>
      <c r="AF358" s="25">
        <f t="shared" si="294"/>
        <v>0</v>
      </c>
      <c r="AG358" s="25"/>
      <c r="AH358" s="25">
        <f t="shared" si="295"/>
        <v>0</v>
      </c>
      <c r="AI358" s="25"/>
      <c r="AJ358" s="34">
        <f t="shared" si="296"/>
        <v>0</v>
      </c>
      <c r="AK358" s="33"/>
      <c r="AL358" s="33"/>
      <c r="AM358" s="34"/>
    </row>
    <row r="359" spans="1:39" x14ac:dyDescent="0.2">
      <c r="A359" s="25" t="s">
        <v>39</v>
      </c>
      <c r="B359" s="25"/>
      <c r="G359" s="25"/>
      <c r="H359" s="25"/>
      <c r="I359" s="25"/>
      <c r="J359" s="28"/>
      <c r="K359" s="29" t="str">
        <f t="shared" si="223"/>
        <v/>
      </c>
      <c r="L359" s="35" t="str">
        <f t="shared" si="269"/>
        <v/>
      </c>
      <c r="M359" s="29" t="str">
        <f t="shared" si="32"/>
        <v/>
      </c>
      <c r="N359" s="30"/>
      <c r="O359" s="31"/>
      <c r="P359" s="32"/>
      <c r="Q359" s="32"/>
      <c r="R359" s="32"/>
      <c r="S359" s="32"/>
      <c r="T359" s="31"/>
      <c r="U359" s="33"/>
      <c r="V359" s="25">
        <f t="shared" si="34"/>
        <v>0</v>
      </c>
      <c r="W359" s="25"/>
      <c r="X359" s="25">
        <f t="shared" si="35"/>
        <v>0</v>
      </c>
      <c r="Y359" s="25"/>
      <c r="Z359" s="25">
        <f t="shared" si="36"/>
        <v>0</v>
      </c>
      <c r="AA359" s="25"/>
      <c r="AB359" s="25">
        <f t="shared" si="37"/>
        <v>0</v>
      </c>
      <c r="AC359" s="25"/>
      <c r="AD359" s="25">
        <f t="shared" si="38"/>
        <v>0</v>
      </c>
      <c r="AE359" s="25"/>
      <c r="AF359" s="25">
        <f t="shared" si="39"/>
        <v>0</v>
      </c>
      <c r="AG359" s="25"/>
      <c r="AH359" s="25">
        <f t="shared" si="40"/>
        <v>0</v>
      </c>
      <c r="AI359" s="25"/>
      <c r="AJ359" s="34">
        <f t="shared" si="41"/>
        <v>0</v>
      </c>
      <c r="AK359" s="33"/>
      <c r="AL359" s="33"/>
      <c r="AM359" s="34"/>
    </row>
    <row r="360" spans="1:39" x14ac:dyDescent="0.2">
      <c r="A360" s="25" t="s">
        <v>39</v>
      </c>
      <c r="B360" s="25"/>
      <c r="G360" s="25"/>
      <c r="H360" s="25"/>
      <c r="I360" s="25"/>
      <c r="J360" s="28"/>
      <c r="K360" s="29" t="str">
        <f t="shared" si="223"/>
        <v/>
      </c>
      <c r="L360" s="35" t="str">
        <f t="shared" si="269"/>
        <v/>
      </c>
      <c r="M360" s="29" t="str">
        <f t="shared" ref="M360" si="1075">IF(F360="","",PRODUCT(C360,F360,G360,H360,I360,J360))</f>
        <v/>
      </c>
      <c r="N360" s="30"/>
      <c r="O360" s="31"/>
      <c r="P360" s="32"/>
      <c r="Q360" s="32"/>
      <c r="R360" s="32"/>
      <c r="S360" s="32"/>
      <c r="T360" s="31"/>
      <c r="U360" s="33"/>
      <c r="V360" s="25">
        <f t="shared" ref="V360" si="1076">C360*U360</f>
        <v>0</v>
      </c>
      <c r="W360" s="25"/>
      <c r="X360" s="25">
        <f t="shared" ref="X360" si="1077">C360*W360</f>
        <v>0</v>
      </c>
      <c r="Y360" s="25"/>
      <c r="Z360" s="25">
        <f t="shared" ref="Z360" si="1078">C360*Y360</f>
        <v>0</v>
      </c>
      <c r="AA360" s="25"/>
      <c r="AB360" s="25">
        <f t="shared" ref="AB360" si="1079">C360*AA360</f>
        <v>0</v>
      </c>
      <c r="AC360" s="25"/>
      <c r="AD360" s="25">
        <f t="shared" ref="AD360" si="1080">C360*AC360</f>
        <v>0</v>
      </c>
      <c r="AE360" s="25"/>
      <c r="AF360" s="25">
        <f t="shared" ref="AF360" si="1081">C360*AE360</f>
        <v>0</v>
      </c>
      <c r="AG360" s="25"/>
      <c r="AH360" s="25">
        <f t="shared" ref="AH360" si="1082">C360*AG360</f>
        <v>0</v>
      </c>
      <c r="AI360" s="25"/>
      <c r="AJ360" s="34">
        <f t="shared" ref="AJ360" si="1083">C360*AI360</f>
        <v>0</v>
      </c>
      <c r="AK360" s="33"/>
      <c r="AL360" s="33"/>
      <c r="AM360" s="34"/>
    </row>
    <row r="361" spans="1:39" x14ac:dyDescent="0.2">
      <c r="A361" s="25" t="s">
        <v>39</v>
      </c>
      <c r="B361" s="25"/>
      <c r="G361" s="25"/>
      <c r="H361" s="25"/>
      <c r="I361" s="25"/>
      <c r="J361" s="28"/>
      <c r="K361" s="29" t="str">
        <f t="shared" si="223"/>
        <v/>
      </c>
      <c r="L361" s="35" t="str">
        <f t="shared" si="269"/>
        <v/>
      </c>
      <c r="M361" s="29" t="str">
        <f t="shared" si="32"/>
        <v/>
      </c>
      <c r="N361" s="30"/>
      <c r="O361" s="31"/>
      <c r="P361" s="32"/>
      <c r="Q361" s="32"/>
      <c r="R361" s="32"/>
      <c r="S361" s="32"/>
      <c r="T361" s="31"/>
      <c r="U361" s="33"/>
      <c r="V361" s="25">
        <f t="shared" si="34"/>
        <v>0</v>
      </c>
      <c r="W361" s="25"/>
      <c r="X361" s="25">
        <f t="shared" si="35"/>
        <v>0</v>
      </c>
      <c r="Y361" s="25"/>
      <c r="Z361" s="25">
        <f t="shared" si="36"/>
        <v>0</v>
      </c>
      <c r="AA361" s="25"/>
      <c r="AB361" s="25">
        <f t="shared" si="37"/>
        <v>0</v>
      </c>
      <c r="AC361" s="25"/>
      <c r="AD361" s="25">
        <f t="shared" si="38"/>
        <v>0</v>
      </c>
      <c r="AE361" s="25"/>
      <c r="AF361" s="25">
        <f t="shared" si="39"/>
        <v>0</v>
      </c>
      <c r="AG361" s="25"/>
      <c r="AH361" s="25">
        <f t="shared" si="40"/>
        <v>0</v>
      </c>
      <c r="AI361" s="25"/>
      <c r="AJ361" s="34">
        <f t="shared" si="41"/>
        <v>0</v>
      </c>
      <c r="AK361" s="33"/>
      <c r="AL361" s="33"/>
      <c r="AM361" s="34"/>
    </row>
    <row r="362" spans="1:39" x14ac:dyDescent="0.2">
      <c r="A362" s="25" t="s">
        <v>39</v>
      </c>
      <c r="B362" s="25"/>
      <c r="G362" s="25"/>
      <c r="H362" s="25"/>
      <c r="I362" s="25"/>
      <c r="J362" s="28"/>
      <c r="K362" s="29" t="str">
        <f t="shared" si="223"/>
        <v/>
      </c>
      <c r="L362" s="35" t="str">
        <f t="shared" si="269"/>
        <v/>
      </c>
      <c r="M362" s="29" t="str">
        <f t="shared" ref="M362" si="1084">IF(F362="","",PRODUCT(C362,F362,G362,H362,I362,J362))</f>
        <v/>
      </c>
      <c r="N362" s="30"/>
      <c r="O362" s="31"/>
      <c r="P362" s="32"/>
      <c r="Q362" s="32"/>
      <c r="R362" s="32"/>
      <c r="S362" s="32"/>
      <c r="T362" s="31"/>
      <c r="U362" s="33"/>
      <c r="V362" s="25">
        <f t="shared" ref="V362" si="1085">C362*U362</f>
        <v>0</v>
      </c>
      <c r="W362" s="25"/>
      <c r="X362" s="25">
        <f t="shared" ref="X362" si="1086">C362*W362</f>
        <v>0</v>
      </c>
      <c r="Y362" s="25"/>
      <c r="Z362" s="25">
        <f t="shared" ref="Z362" si="1087">C362*Y362</f>
        <v>0</v>
      </c>
      <c r="AA362" s="25"/>
      <c r="AB362" s="25">
        <f t="shared" ref="AB362" si="1088">C362*AA362</f>
        <v>0</v>
      </c>
      <c r="AC362" s="25"/>
      <c r="AD362" s="25">
        <f t="shared" ref="AD362" si="1089">C362*AC362</f>
        <v>0</v>
      </c>
      <c r="AE362" s="25"/>
      <c r="AF362" s="25">
        <f t="shared" ref="AF362" si="1090">C362*AE362</f>
        <v>0</v>
      </c>
      <c r="AG362" s="25"/>
      <c r="AH362" s="25">
        <f t="shared" ref="AH362" si="1091">C362*AG362</f>
        <v>0</v>
      </c>
      <c r="AI362" s="25"/>
      <c r="AJ362" s="34">
        <f t="shared" ref="AJ362" si="1092">C362*AI362</f>
        <v>0</v>
      </c>
      <c r="AK362" s="33"/>
      <c r="AL362" s="33"/>
      <c r="AM362" s="34"/>
    </row>
    <row r="363" spans="1:39" x14ac:dyDescent="0.2">
      <c r="A363" s="25" t="s">
        <v>39</v>
      </c>
      <c r="B363" s="25"/>
      <c r="G363" s="25"/>
      <c r="H363" s="25"/>
      <c r="I363" s="25"/>
      <c r="J363" s="28"/>
      <c r="K363" s="29" t="str">
        <f t="shared" si="223"/>
        <v/>
      </c>
      <c r="L363" s="35" t="str">
        <f t="shared" si="269"/>
        <v/>
      </c>
      <c r="M363" s="29" t="str">
        <f t="shared" si="32"/>
        <v/>
      </c>
      <c r="N363" s="30"/>
      <c r="O363" s="31"/>
      <c r="P363" s="32"/>
      <c r="Q363" s="32"/>
      <c r="R363" s="32"/>
      <c r="S363" s="32"/>
      <c r="T363" s="31"/>
      <c r="U363" s="33"/>
      <c r="V363" s="25">
        <f t="shared" si="34"/>
        <v>0</v>
      </c>
      <c r="W363" s="25"/>
      <c r="X363" s="25">
        <f t="shared" si="35"/>
        <v>0</v>
      </c>
      <c r="Y363" s="25"/>
      <c r="Z363" s="25">
        <f t="shared" si="36"/>
        <v>0</v>
      </c>
      <c r="AA363" s="25"/>
      <c r="AB363" s="25">
        <f t="shared" si="37"/>
        <v>0</v>
      </c>
      <c r="AC363" s="25"/>
      <c r="AD363" s="25">
        <f t="shared" si="38"/>
        <v>0</v>
      </c>
      <c r="AE363" s="25"/>
      <c r="AF363" s="25">
        <f t="shared" si="39"/>
        <v>0</v>
      </c>
      <c r="AG363" s="25"/>
      <c r="AH363" s="25">
        <f t="shared" si="40"/>
        <v>0</v>
      </c>
      <c r="AI363" s="25"/>
      <c r="AJ363" s="34">
        <f t="shared" si="41"/>
        <v>0</v>
      </c>
      <c r="AK363" s="33"/>
      <c r="AL363" s="33"/>
      <c r="AM363" s="34"/>
    </row>
    <row r="364" spans="1:39" x14ac:dyDescent="0.2">
      <c r="A364" s="25" t="s">
        <v>39</v>
      </c>
      <c r="B364" s="25"/>
      <c r="G364" s="25"/>
      <c r="H364" s="25"/>
      <c r="I364" s="25"/>
      <c r="J364" s="28"/>
      <c r="K364" s="29" t="str">
        <f t="shared" si="223"/>
        <v/>
      </c>
      <c r="L364" s="35" t="str">
        <f t="shared" si="269"/>
        <v/>
      </c>
      <c r="M364" s="29" t="str">
        <f t="shared" si="32"/>
        <v/>
      </c>
      <c r="N364" s="30"/>
      <c r="O364" s="31"/>
      <c r="P364" s="32"/>
      <c r="Q364" s="32"/>
      <c r="R364" s="32"/>
      <c r="S364" s="32"/>
      <c r="T364" s="31"/>
      <c r="U364" s="33"/>
      <c r="V364" s="25">
        <f t="shared" si="34"/>
        <v>0</v>
      </c>
      <c r="W364" s="25"/>
      <c r="X364" s="25">
        <f t="shared" si="35"/>
        <v>0</v>
      </c>
      <c r="Y364" s="25"/>
      <c r="Z364" s="25">
        <f t="shared" si="36"/>
        <v>0</v>
      </c>
      <c r="AA364" s="25"/>
      <c r="AB364" s="25">
        <f t="shared" si="37"/>
        <v>0</v>
      </c>
      <c r="AC364" s="25"/>
      <c r="AD364" s="25">
        <f t="shared" si="38"/>
        <v>0</v>
      </c>
      <c r="AE364" s="25"/>
      <c r="AF364" s="25">
        <f t="shared" si="39"/>
        <v>0</v>
      </c>
      <c r="AG364" s="25"/>
      <c r="AH364" s="25">
        <f t="shared" si="40"/>
        <v>0</v>
      </c>
      <c r="AI364" s="25"/>
      <c r="AJ364" s="34">
        <f t="shared" si="41"/>
        <v>0</v>
      </c>
      <c r="AK364" s="33"/>
      <c r="AL364" s="33"/>
      <c r="AM364" s="34"/>
    </row>
    <row r="365" spans="1:39" x14ac:dyDescent="0.2">
      <c r="A365" s="25" t="s">
        <v>39</v>
      </c>
      <c r="B365" s="25"/>
      <c r="G365" s="25"/>
      <c r="H365" s="25"/>
      <c r="I365" s="25"/>
      <c r="J365" s="28"/>
      <c r="K365" s="29" t="str">
        <f t="shared" si="223"/>
        <v/>
      </c>
      <c r="L365" s="35" t="str">
        <f t="shared" si="269"/>
        <v/>
      </c>
      <c r="M365" s="29" t="str">
        <f t="shared" si="32"/>
        <v/>
      </c>
      <c r="N365" s="30"/>
      <c r="O365" s="31"/>
      <c r="P365" s="32"/>
      <c r="Q365" s="32"/>
      <c r="R365" s="32"/>
      <c r="S365" s="32"/>
      <c r="T365" s="31"/>
      <c r="U365" s="33"/>
      <c r="V365" s="25">
        <f t="shared" si="34"/>
        <v>0</v>
      </c>
      <c r="W365" s="25"/>
      <c r="X365" s="25">
        <f t="shared" si="35"/>
        <v>0</v>
      </c>
      <c r="Y365" s="25"/>
      <c r="Z365" s="25">
        <f t="shared" si="36"/>
        <v>0</v>
      </c>
      <c r="AA365" s="25"/>
      <c r="AB365" s="25">
        <f t="shared" si="37"/>
        <v>0</v>
      </c>
      <c r="AC365" s="25"/>
      <c r="AD365" s="25">
        <f t="shared" si="38"/>
        <v>0</v>
      </c>
      <c r="AE365" s="25"/>
      <c r="AF365" s="25">
        <f t="shared" si="39"/>
        <v>0</v>
      </c>
      <c r="AG365" s="25"/>
      <c r="AH365" s="25">
        <f t="shared" si="40"/>
        <v>0</v>
      </c>
      <c r="AI365" s="25"/>
      <c r="AJ365" s="34">
        <f t="shared" si="41"/>
        <v>0</v>
      </c>
      <c r="AK365" s="33"/>
      <c r="AL365" s="33"/>
      <c r="AM365" s="34"/>
    </row>
    <row r="366" spans="1:39" x14ac:dyDescent="0.2">
      <c r="A366" s="25" t="s">
        <v>39</v>
      </c>
      <c r="B366" s="25"/>
      <c r="G366" s="25"/>
      <c r="H366" s="25"/>
      <c r="I366" s="25"/>
      <c r="J366" s="28"/>
      <c r="K366" s="29" t="str">
        <f t="shared" si="223"/>
        <v/>
      </c>
      <c r="L366" s="35" t="str">
        <f t="shared" si="269"/>
        <v/>
      </c>
      <c r="M366" s="29" t="str">
        <f t="shared" si="32"/>
        <v/>
      </c>
      <c r="N366" s="30"/>
      <c r="O366" s="31"/>
      <c r="P366" s="32"/>
      <c r="Q366" s="32"/>
      <c r="R366" s="32"/>
      <c r="S366" s="32"/>
      <c r="T366" s="31"/>
      <c r="U366" s="33"/>
      <c r="V366" s="25">
        <f t="shared" si="34"/>
        <v>0</v>
      </c>
      <c r="W366" s="25"/>
      <c r="X366" s="25">
        <f t="shared" si="35"/>
        <v>0</v>
      </c>
      <c r="Y366" s="25"/>
      <c r="Z366" s="25">
        <f t="shared" si="36"/>
        <v>0</v>
      </c>
      <c r="AA366" s="25"/>
      <c r="AB366" s="25">
        <f t="shared" si="37"/>
        <v>0</v>
      </c>
      <c r="AC366" s="25"/>
      <c r="AD366" s="25">
        <f t="shared" si="38"/>
        <v>0</v>
      </c>
      <c r="AE366" s="25"/>
      <c r="AF366" s="25">
        <f t="shared" si="39"/>
        <v>0</v>
      </c>
      <c r="AG366" s="25"/>
      <c r="AH366" s="25">
        <f t="shared" si="40"/>
        <v>0</v>
      </c>
      <c r="AI366" s="25"/>
      <c r="AJ366" s="34">
        <f t="shared" si="41"/>
        <v>0</v>
      </c>
      <c r="AK366" s="33"/>
      <c r="AL366" s="33"/>
      <c r="AM366" s="34"/>
    </row>
    <row r="367" spans="1:39" x14ac:dyDescent="0.2">
      <c r="A367" s="25" t="s">
        <v>39</v>
      </c>
      <c r="B367" s="25"/>
      <c r="G367" s="25"/>
      <c r="H367" s="25"/>
      <c r="I367" s="25"/>
      <c r="J367" s="28"/>
      <c r="K367" s="29" t="str">
        <f t="shared" si="223"/>
        <v/>
      </c>
      <c r="L367" s="35" t="str">
        <f t="shared" si="269"/>
        <v/>
      </c>
      <c r="M367" s="29" t="str">
        <f t="shared" si="32"/>
        <v/>
      </c>
      <c r="N367" s="30"/>
      <c r="O367" s="31"/>
      <c r="P367" s="32"/>
      <c r="Q367" s="32"/>
      <c r="R367" s="32"/>
      <c r="S367" s="32"/>
      <c r="T367" s="31"/>
      <c r="U367" s="33"/>
      <c r="V367" s="25">
        <f t="shared" si="34"/>
        <v>0</v>
      </c>
      <c r="W367" s="25"/>
      <c r="X367" s="25">
        <f t="shared" si="35"/>
        <v>0</v>
      </c>
      <c r="Y367" s="25"/>
      <c r="Z367" s="25">
        <f t="shared" si="36"/>
        <v>0</v>
      </c>
      <c r="AA367" s="25"/>
      <c r="AB367" s="25">
        <f t="shared" si="37"/>
        <v>0</v>
      </c>
      <c r="AC367" s="25"/>
      <c r="AD367" s="25">
        <f t="shared" si="38"/>
        <v>0</v>
      </c>
      <c r="AE367" s="25"/>
      <c r="AF367" s="25">
        <f t="shared" si="39"/>
        <v>0</v>
      </c>
      <c r="AG367" s="25"/>
      <c r="AH367" s="25">
        <f t="shared" si="40"/>
        <v>0</v>
      </c>
      <c r="AI367" s="25"/>
      <c r="AJ367" s="34">
        <f t="shared" si="41"/>
        <v>0</v>
      </c>
      <c r="AK367" s="33"/>
      <c r="AL367" s="33"/>
      <c r="AM367" s="34"/>
    </row>
    <row r="368" spans="1:39" x14ac:dyDescent="0.2">
      <c r="A368" s="25" t="s">
        <v>39</v>
      </c>
      <c r="B368" s="25"/>
      <c r="G368" s="25"/>
      <c r="H368" s="25"/>
      <c r="I368" s="25"/>
      <c r="J368" s="28"/>
      <c r="K368" s="29" t="str">
        <f t="shared" si="223"/>
        <v/>
      </c>
      <c r="L368" s="35" t="str">
        <f t="shared" si="269"/>
        <v/>
      </c>
      <c r="M368" s="29" t="str">
        <f t="shared" si="32"/>
        <v/>
      </c>
      <c r="N368" s="30"/>
      <c r="O368" s="31"/>
      <c r="P368" s="32"/>
      <c r="Q368" s="32"/>
      <c r="R368" s="32"/>
      <c r="S368" s="32"/>
      <c r="T368" s="31"/>
      <c r="U368" s="33"/>
      <c r="V368" s="25">
        <f t="shared" si="34"/>
        <v>0</v>
      </c>
      <c r="W368" s="25"/>
      <c r="X368" s="25">
        <f t="shared" si="35"/>
        <v>0</v>
      </c>
      <c r="Y368" s="25"/>
      <c r="Z368" s="25">
        <f t="shared" si="36"/>
        <v>0</v>
      </c>
      <c r="AA368" s="25"/>
      <c r="AB368" s="25">
        <f t="shared" si="37"/>
        <v>0</v>
      </c>
      <c r="AC368" s="25"/>
      <c r="AD368" s="25">
        <f t="shared" si="38"/>
        <v>0</v>
      </c>
      <c r="AE368" s="25"/>
      <c r="AF368" s="25">
        <f t="shared" si="39"/>
        <v>0</v>
      </c>
      <c r="AG368" s="25"/>
      <c r="AH368" s="25">
        <f t="shared" si="40"/>
        <v>0</v>
      </c>
      <c r="AI368" s="25"/>
      <c r="AJ368" s="34">
        <f t="shared" si="41"/>
        <v>0</v>
      </c>
      <c r="AK368" s="33"/>
      <c r="AL368" s="33"/>
      <c r="AM368" s="34"/>
    </row>
    <row r="369" spans="4:39" s="36" customFormat="1" x14ac:dyDescent="0.2">
      <c r="E369" s="37"/>
      <c r="F369" s="38"/>
      <c r="J369" s="39"/>
      <c r="K369" s="40"/>
      <c r="L369" s="41"/>
      <c r="M369" s="40"/>
      <c r="N369" s="42"/>
      <c r="O369" s="43"/>
      <c r="P369" s="44"/>
      <c r="Q369" s="44"/>
      <c r="R369" s="44"/>
      <c r="S369" s="44"/>
      <c r="T369" s="43"/>
      <c r="U369" s="45"/>
      <c r="AJ369" s="46"/>
      <c r="AK369" s="45"/>
      <c r="AL369" s="45"/>
      <c r="AM369" s="46"/>
    </row>
    <row r="370" spans="4:39" x14ac:dyDescent="0.2">
      <c r="D370" s="134"/>
    </row>
    <row r="371" spans="4:39" x14ac:dyDescent="0.2">
      <c r="D371" s="134"/>
    </row>
    <row r="372" spans="4:39" x14ac:dyDescent="0.2">
      <c r="D372" s="134"/>
    </row>
    <row r="373" spans="4:39" x14ac:dyDescent="0.2">
      <c r="D373" s="134"/>
    </row>
    <row r="374" spans="4:39" x14ac:dyDescent="0.2">
      <c r="D374" s="134"/>
    </row>
    <row r="375" spans="4:39" x14ac:dyDescent="0.2">
      <c r="D375" s="134"/>
    </row>
    <row r="376" spans="4:39" x14ac:dyDescent="0.2">
      <c r="D376" s="134"/>
    </row>
    <row r="377" spans="4:39" x14ac:dyDescent="0.2">
      <c r="D377" s="134"/>
    </row>
    <row r="378" spans="4:39" x14ac:dyDescent="0.2">
      <c r="D378" s="134"/>
    </row>
    <row r="379" spans="4:39" x14ac:dyDescent="0.2">
      <c r="D379" s="134"/>
    </row>
    <row r="380" spans="4:39" x14ac:dyDescent="0.2">
      <c r="D380" s="134"/>
    </row>
    <row r="381" spans="4:39" x14ac:dyDescent="0.2">
      <c r="D381" s="134"/>
    </row>
    <row r="382" spans="4:39" x14ac:dyDescent="0.2">
      <c r="D382" s="134"/>
    </row>
    <row r="383" spans="4:39" x14ac:dyDescent="0.2">
      <c r="D383" s="134"/>
    </row>
    <row r="384" spans="4:39" x14ac:dyDescent="0.2">
      <c r="D384" s="134"/>
    </row>
    <row r="385" spans="4:4" x14ac:dyDescent="0.2">
      <c r="D385" s="134"/>
    </row>
    <row r="386" spans="4:4" x14ac:dyDescent="0.2">
      <c r="D386" s="134"/>
    </row>
    <row r="387" spans="4:4" x14ac:dyDescent="0.2">
      <c r="D387" s="134"/>
    </row>
    <row r="388" spans="4:4" x14ac:dyDescent="0.2">
      <c r="D388" s="134"/>
    </row>
    <row r="389" spans="4:4" x14ac:dyDescent="0.2">
      <c r="D389" s="134"/>
    </row>
    <row r="390" spans="4:4" x14ac:dyDescent="0.2">
      <c r="D390" s="134"/>
    </row>
    <row r="391" spans="4:4" x14ac:dyDescent="0.2">
      <c r="D391" s="134"/>
    </row>
    <row r="392" spans="4:4" x14ac:dyDescent="0.2">
      <c r="D392" s="134"/>
    </row>
    <row r="393" spans="4:4" x14ac:dyDescent="0.2">
      <c r="D393" s="134"/>
    </row>
    <row r="394" spans="4:4" x14ac:dyDescent="0.2">
      <c r="D394" s="134"/>
    </row>
    <row r="395" spans="4:4" x14ac:dyDescent="0.2">
      <c r="D395" s="134"/>
    </row>
    <row r="396" spans="4:4" x14ac:dyDescent="0.2">
      <c r="D396" s="134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AV19"/>
  <sheetViews>
    <sheetView defaultGridColor="0" colorId="47" workbookViewId="0"/>
  </sheetViews>
  <sheetFormatPr baseColWidth="10" defaultColWidth="11.5" defaultRowHeight="12.75" x14ac:dyDescent="0.2"/>
  <cols>
    <col min="1" max="16384" width="11.5" style="60"/>
  </cols>
  <sheetData>
    <row r="4" spans="1:48" x14ac:dyDescent="0.2">
      <c r="A4" s="48" t="s">
        <v>39</v>
      </c>
      <c r="B4" s="49"/>
      <c r="C4" s="50"/>
      <c r="D4" s="50"/>
      <c r="E4" s="51"/>
      <c r="F4" s="52"/>
      <c r="G4" s="48"/>
      <c r="H4" s="48"/>
      <c r="I4" s="48"/>
      <c r="J4" s="53"/>
      <c r="K4" s="54" t="s">
        <v>51</v>
      </c>
      <c r="L4" s="54" t="s">
        <v>51</v>
      </c>
      <c r="M4" s="54" t="str">
        <f>IF(F4="","",PRODUCT(C4,F4,G4,H4,I4,J4))</f>
        <v/>
      </c>
      <c r="N4" s="55"/>
      <c r="O4" s="56"/>
      <c r="P4" s="57"/>
      <c r="Q4" s="57"/>
      <c r="R4" s="57"/>
      <c r="S4" s="57"/>
      <c r="T4" s="58"/>
      <c r="U4" s="59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59"/>
      <c r="AL4" s="48"/>
      <c r="AM4" s="48"/>
      <c r="AN4" s="48"/>
      <c r="AO4" s="48"/>
      <c r="AP4" s="48"/>
      <c r="AQ4" s="48"/>
      <c r="AR4" s="48"/>
      <c r="AS4" s="48"/>
      <c r="AT4" s="48"/>
      <c r="AU4" s="48"/>
    </row>
    <row r="5" spans="1:48" x14ac:dyDescent="0.2">
      <c r="A5" s="61"/>
      <c r="B5" s="62"/>
      <c r="C5" s="63"/>
      <c r="D5" s="64"/>
      <c r="E5" s="64"/>
      <c r="F5" s="64" t="s">
        <v>40</v>
      </c>
      <c r="G5" s="65"/>
      <c r="H5" s="66" t="s">
        <v>41</v>
      </c>
      <c r="I5" s="63"/>
      <c r="J5" s="67" t="s">
        <v>42</v>
      </c>
      <c r="K5" s="68" t="s">
        <v>43</v>
      </c>
      <c r="L5" s="69" t="s">
        <v>44</v>
      </c>
      <c r="M5" s="66" t="s">
        <v>45</v>
      </c>
      <c r="N5" s="69" t="s">
        <v>46</v>
      </c>
      <c r="O5" s="70"/>
      <c r="P5" s="71"/>
      <c r="Q5" s="72"/>
      <c r="R5" s="72"/>
      <c r="S5" s="72"/>
      <c r="T5" s="73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5"/>
      <c r="AK5" s="76"/>
    </row>
    <row r="6" spans="1:48" ht="13.5" thickBot="1" x14ac:dyDescent="0.25">
      <c r="B6" s="77" t="s">
        <v>47</v>
      </c>
      <c r="C6" s="78"/>
      <c r="D6" s="79"/>
      <c r="E6" s="79"/>
      <c r="F6" s="80"/>
      <c r="G6" s="79"/>
      <c r="H6" s="81"/>
      <c r="I6" s="82"/>
      <c r="J6" s="83"/>
      <c r="K6" s="84">
        <v>0</v>
      </c>
      <c r="L6" s="84">
        <v>0</v>
      </c>
      <c r="M6" s="81"/>
      <c r="N6" s="85">
        <f>SUM(D6:M6)</f>
        <v>0</v>
      </c>
      <c r="O6" s="70"/>
      <c r="P6" s="86"/>
      <c r="Q6" s="87"/>
      <c r="R6" s="87"/>
      <c r="S6" s="87"/>
      <c r="T6" s="70"/>
      <c r="U6" s="88">
        <f>SUM(U$3:U4)</f>
        <v>0</v>
      </c>
      <c r="V6" s="88">
        <f>SUM(V$3:V4)</f>
        <v>0</v>
      </c>
      <c r="W6" s="88">
        <f>SUM(W$3:W4)</f>
        <v>0</v>
      </c>
      <c r="X6" s="88">
        <f>SUM(X$3:X4)</f>
        <v>0</v>
      </c>
      <c r="Y6" s="88">
        <f>SUM(Y$3:Y4)</f>
        <v>0</v>
      </c>
      <c r="Z6" s="88">
        <f>SUM(Z$3:Z4)</f>
        <v>0</v>
      </c>
      <c r="AA6" s="88">
        <f>SUM(AA$3:AA4)</f>
        <v>0</v>
      </c>
      <c r="AB6" s="88">
        <f>SUM(AB$3:AB4)</f>
        <v>0</v>
      </c>
      <c r="AC6" s="88">
        <f>SUM(AC$3:AC4)</f>
        <v>0</v>
      </c>
      <c r="AD6" s="88">
        <f>SUM(AD$3:AD4)</f>
        <v>0</v>
      </c>
      <c r="AE6" s="88">
        <f>SUM(AE$3:AE4)</f>
        <v>0</v>
      </c>
      <c r="AF6" s="88">
        <f>SUM(AF$3:AF4)</f>
        <v>0</v>
      </c>
      <c r="AG6" s="88">
        <f>SUM(AG$3:AG4)</f>
        <v>0</v>
      </c>
      <c r="AH6" s="88">
        <f>SUM(AH$3:AH4)</f>
        <v>0</v>
      </c>
      <c r="AI6" s="88">
        <f>SUM(AI$3:AI4)</f>
        <v>0</v>
      </c>
      <c r="AJ6" s="89">
        <f>SUM(AJ$3:AJ4)</f>
        <v>0</v>
      </c>
      <c r="AK6" s="76"/>
    </row>
    <row r="7" spans="1:48" ht="14.25" thickTop="1" thickBot="1" x14ac:dyDescent="0.25">
      <c r="B7" s="90">
        <v>1</v>
      </c>
      <c r="C7" s="91"/>
      <c r="D7" s="91"/>
      <c r="E7" s="91"/>
      <c r="F7" s="92"/>
      <c r="G7" s="93" t="s">
        <v>48</v>
      </c>
      <c r="H7" s="94">
        <v>0</v>
      </c>
      <c r="I7" s="95"/>
      <c r="J7" s="96">
        <v>0</v>
      </c>
      <c r="K7" s="97"/>
      <c r="L7" s="98"/>
      <c r="M7" s="99"/>
      <c r="N7" s="100">
        <f>M7*N6</f>
        <v>0</v>
      </c>
      <c r="O7" s="101">
        <f>+B7*N7</f>
        <v>0</v>
      </c>
      <c r="P7" s="102">
        <f>+$H7*$B7</f>
        <v>0</v>
      </c>
      <c r="Q7" s="103">
        <f>+($J7+$K7)*$B7</f>
        <v>0</v>
      </c>
      <c r="R7" s="103">
        <f>+$L7*$B7</f>
        <v>0</v>
      </c>
      <c r="S7" s="129">
        <f>+$F6*$B7</f>
        <v>0</v>
      </c>
      <c r="T7" s="104">
        <f>+$M6*$B7</f>
        <v>0</v>
      </c>
      <c r="U7" s="51">
        <f>+U6*B7</f>
        <v>0</v>
      </c>
      <c r="V7" s="51">
        <f>+V6*B7</f>
        <v>0</v>
      </c>
      <c r="W7" s="51">
        <f>+W6*B7</f>
        <v>0</v>
      </c>
      <c r="X7" s="51">
        <f>+X6*B7</f>
        <v>0</v>
      </c>
      <c r="Y7" s="51">
        <f>+Y6*B7</f>
        <v>0</v>
      </c>
      <c r="Z7" s="51">
        <f>+Z6*B7</f>
        <v>0</v>
      </c>
      <c r="AA7" s="51">
        <f>+AA6*B7</f>
        <v>0</v>
      </c>
      <c r="AB7" s="51">
        <f>+AB6*B7</f>
        <v>0</v>
      </c>
      <c r="AC7" s="51">
        <f>+AC6*B7</f>
        <v>0</v>
      </c>
      <c r="AD7" s="51">
        <f>+AD6*B7</f>
        <v>0</v>
      </c>
      <c r="AE7" s="51">
        <f>+AE6*B7</f>
        <v>0</v>
      </c>
      <c r="AF7" s="51">
        <f>+AF6*B7</f>
        <v>0</v>
      </c>
      <c r="AG7" s="51">
        <f>+AG6*BG7</f>
        <v>0</v>
      </c>
      <c r="AH7" s="51">
        <f>+AH6*B7</f>
        <v>0</v>
      </c>
      <c r="AI7" s="51">
        <f>+AI6*B7</f>
        <v>0</v>
      </c>
      <c r="AJ7" s="105">
        <f>+AJ6*B7</f>
        <v>0</v>
      </c>
      <c r="AK7" s="76"/>
      <c r="AS7" s="106"/>
      <c r="AT7" s="106"/>
      <c r="AU7" s="106"/>
      <c r="AV7" s="52"/>
    </row>
    <row r="8" spans="1:48" x14ac:dyDescent="0.2">
      <c r="A8" s="60" t="s">
        <v>49</v>
      </c>
      <c r="B8" s="107">
        <f>+ROW()</f>
        <v>8</v>
      </c>
      <c r="C8" s="76"/>
      <c r="D8" s="76" t="s">
        <v>50</v>
      </c>
      <c r="E8" s="76"/>
      <c r="F8" s="52"/>
      <c r="G8" s="60" t="s">
        <v>50</v>
      </c>
      <c r="J8" s="108"/>
      <c r="K8" s="108" t="s">
        <v>50</v>
      </c>
      <c r="L8" s="109" t="s">
        <v>50</v>
      </c>
      <c r="M8" s="110" t="s">
        <v>50</v>
      </c>
      <c r="N8" s="111">
        <f>+N7*40.3399</f>
        <v>0</v>
      </c>
      <c r="O8" s="70"/>
      <c r="P8" s="112"/>
      <c r="Q8" s="112"/>
      <c r="R8" s="112"/>
      <c r="S8" s="112"/>
      <c r="T8" s="73"/>
      <c r="U8" s="76"/>
      <c r="AK8" s="76"/>
    </row>
    <row r="15" spans="1:48" s="132" customFormat="1" ht="13.5" thickBot="1" x14ac:dyDescent="0.25"/>
    <row r="16" spans="1:48" ht="18.75" thickTop="1" x14ac:dyDescent="0.25">
      <c r="A16" s="131" t="s">
        <v>54</v>
      </c>
      <c r="B16" s="130"/>
    </row>
    <row r="17" spans="1:38" s="1" customFormat="1" x14ac:dyDescent="0.2">
      <c r="A17" s="25" t="s">
        <v>39</v>
      </c>
      <c r="B17" s="25"/>
      <c r="D17" s="26"/>
      <c r="E17" s="27"/>
      <c r="F17" s="4"/>
      <c r="G17" s="25"/>
      <c r="H17" s="25"/>
      <c r="I17" s="25"/>
      <c r="J17" s="28"/>
      <c r="K17" s="29" t="str">
        <f t="shared" ref="K17" si="0">IF(D17="","",PRODUCT(C17,D17)*min)</f>
        <v/>
      </c>
      <c r="L17" s="35" t="str">
        <f t="shared" ref="L17" si="1">IF(E17="","",PRODUCT(C17,E17)*min)</f>
        <v/>
      </c>
      <c r="M17" s="29" t="str">
        <f t="shared" ref="M17" si="2">IF(F17="","",PRODUCT(C17,F17,G17,H17,I17,J17))</f>
        <v/>
      </c>
      <c r="N17" s="30"/>
      <c r="O17" s="31"/>
      <c r="P17" s="32"/>
      <c r="Q17" s="32"/>
      <c r="R17" s="32"/>
      <c r="S17" s="32"/>
      <c r="T17" s="31"/>
      <c r="U17" s="33"/>
      <c r="V17" s="25">
        <f>C17*U17</f>
        <v>0</v>
      </c>
      <c r="W17" s="25"/>
      <c r="X17" s="25">
        <f>C17*W17</f>
        <v>0</v>
      </c>
      <c r="Y17" s="25"/>
      <c r="Z17" s="25">
        <f>C17*Y17</f>
        <v>0</v>
      </c>
      <c r="AA17" s="25"/>
      <c r="AB17" s="25">
        <f>C17*AA17</f>
        <v>0</v>
      </c>
      <c r="AC17" s="25"/>
      <c r="AD17" s="25">
        <f>C17*AC17</f>
        <v>0</v>
      </c>
      <c r="AE17" s="25"/>
      <c r="AF17" s="25">
        <f>C17*AE17</f>
        <v>0</v>
      </c>
      <c r="AG17" s="25"/>
      <c r="AH17" s="25">
        <f>C17*AG17</f>
        <v>0</v>
      </c>
      <c r="AI17" s="25"/>
      <c r="AJ17" s="34">
        <f>C17*AI17</f>
        <v>0</v>
      </c>
      <c r="AK17" s="33"/>
      <c r="AL17" s="34"/>
    </row>
    <row r="18" spans="1:38" s="132" customFormat="1" ht="13.5" thickBot="1" x14ac:dyDescent="0.25"/>
    <row r="19" spans="1:38" ht="13.5" thickTop="1" x14ac:dyDescent="0.2"/>
  </sheetData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customUI/customUI.xml><?xml version="1.0" encoding="utf-8"?>
<customUI xmlns="http://schemas.microsoft.com/office/2006/01/customui" xmlns:C="CcmasTabdevis" xmlns:E="CcmasTabwebsites" onLoad="rubanonload">
  <commands>
    <!-- Désactive le bouton prédefini -->
    <command idMso="SheetRowsInsert" enabled="false"/>
    <command idMso="SheetColumnsInsert" enabled="false"/>
    <command idMso="SheetColumnsDelete" enabled="false"/>
    <command idMso="InsertCellstMenu" enabled="false"/>
    <command idMso="CellsInsertDialog" enabled="false"/>
    <command idMso="CellsInsertSmart" enabled="false"/>
    <command idMso="CellsDelete" enabled="false"/>
    <command idMso="TableInsertExcel" enabled="false"/>
    <command idMso="MergeCenterMenu" enabled="false"/>
    <command idMso="OutlineSubtotals" enabled="false"/>
    <command idMso="PivotTableLayoutSubtotals" enabled="false"/>
    <command idMso="Cut" enabled="false"/>
  </commands>
  <ribbon startFromScratch="false">
    <tabs>
      <tab idQ="C:cmasTabdevis" label="Devis" visible="true">
        <group id="cmasGroupactiondevis" label="Devis &gt; action">
          <button id="cmasbuttonappelpri" label="Appel prix" size="large" imageMso="PersonaStatusBusy" onAction="callappelpri"/>
          <button id="cmasbuttonvariantpri" label="Variante prix" size="large" imageMso="PersonaStatusBusy" onAction="callvariantepri"/>
          <separator id="separator4"/>
          <button id="cmasbuttonbibliopri" label="Biblio prix" size="large" imageMso="PersonaStatusBusy" onAction="callbiblioprixx"/>
          <separator id="separator5"/>
          <button id="cmasbuttontotalpri" label="Total" size="large" imageMso="PersonaStatusBusy" onAction="calltotalpri"/>
          <button id="cmasbuttontotalligne" label="Total Ligne" size="large" imageMso="PersonaStatusBusy" onAction="calltotallignepri"/>
        </group>
        <group id="cmasGrouptitrdevis" label="Mise en page">
          <button id="cmasButtontitr01" label="Titre Orange" size="large" imageMso="PersonaStatusBusy" onAction="calltitre01orange"/>
          <button id="cmasButtontitr02" label="Titre jaune" size="large" imageMso="PersonaStatusAway" onAction="calltitre02jaune"/>
          <separator id="separator1"/>
          <button id="cmasButtondevinsertligne" label="Insérer 1 ligne" size="large" imageMso="CellsInsertDialog" onAction="callinserlignecalculdevis"/>
          <button id="cmasButtondevsupprimligne" label="Supprimer des lignes" size="large" imageMso="CellsDelete" onAction="callsupprimlignentiere"/>
        </group>
        <group id="cmasGroupwebsites" label="Websites" visible="true">
          <button id="cmasButtonbermaweb" description="Website Berma" label="Berma" screentip="n° utilisateur:  109590  cmasxy02" onAction="callopenbermaweb" showLabel="true"/>
          <button id="cmasButtonvanopstalweb" onAction="callopenVanopstalweb" label="Van Opstal" showLabel="true" screentip="n° client 7651  cmasxy02"/>
          <button id="cmasButtonblumweb" onAction="callopenBlumweb" label="Blum-VH" showLabel="true" screentip="n°client menuiserie.massart@skynet.be  cmasxy02"/>
          <button id="cmasButtonferngeorgweb" onAction="callopenFerngeorgweb" label="Fernand-Georges" showLabel="true" screentip="n°client 7506"/>
          <button id="cmasButtonhafeleweb" onAction="callopenHafeleweb" label="Häfele" showLabel="true" screentip="n°client 8364982 pin 11547  "/>
          <button id="cmasButtonlecotweb" onAction="callopenlecotweb" label="Lecot" showLabel="true" screentip="n°client 056174 menuiserie.massart@skynet.be"/>
          <separator id="separator2"/>
          <button id="cmasButtongesiboisweb" label="Gesibois" showLabel="true" onAction="callopenGesiboisweb" screentip="Client   695 + X415"/>
          <button id="cmasButtonostermannweb" label="Ostermann" showLabel="true" screentip="Client    23407  cmasxy02" onAction="callopenostermannweb"/>
          <button id="cmasButtondimecweb" label="Dimec" showLabel="true" screentip="menuiserie.massart@skynet.be  + massart" onAction="callopendimecweb"/>
          <separator id="separator3"/>
          <button id="cmasButtonfacqweb" label="Facq" showLabel="true" screentip="90 52 20 + chm + xy02" onAction="callopenfacqweb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DEVIS</vt:lpstr>
      <vt:lpstr>cmas-total-ligne</vt:lpstr>
      <vt:lpstr>devtest</vt:lpstr>
      <vt:lpstr>lignecalculdevis</vt:lpstr>
      <vt:lpstr>min</vt:lpstr>
      <vt:lpstr>topsom</vt:lpstr>
      <vt:lpstr>totaux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Devis</dc:title>
  <dc:creator>Ch. Massart</dc:creator>
  <cp:keywords>Calcul</cp:keywords>
  <cp:lastModifiedBy>ChM</cp:lastModifiedBy>
  <dcterms:created xsi:type="dcterms:W3CDTF">2008-04-16T05:08:47Z</dcterms:created>
  <dcterms:modified xsi:type="dcterms:W3CDTF">2015-06-27T15:23:07Z</dcterms:modified>
</cp:coreProperties>
</file>